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9042024\"/>
    </mc:Choice>
  </mc:AlternateContent>
  <xr:revisionPtr revIDLastSave="0" documentId="8_{1EB9B109-757E-4BB1-93DF-E49B806A57EA}" xr6:coauthVersionLast="36" xr6:coauthVersionMax="36" xr10:uidLastSave="{00000000-0000-0000-0000-000000000000}"/>
  <bookViews>
    <workbookView xWindow="0" yWindow="0" windowWidth="28800" windowHeight="11925" xr2:uid="{523B79AF-09AE-4F0B-84F6-67A7EAA80277}"/>
  </bookViews>
  <sheets>
    <sheet name="Form-4B URS_book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'[4]ACTUAL GENERATION'!$X$11</definedName>
    <definedName name="FF">'[5]ACTUAL GENERATION'!$X$11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AX108" i="1"/>
  <c r="AP108" i="1"/>
  <c r="AH108" i="1"/>
  <c r="Z108" i="1"/>
  <c r="R108" i="1"/>
  <c r="J108" i="1"/>
  <c r="B108" i="1"/>
  <c r="BC108" i="1" s="1"/>
  <c r="BS105" i="1"/>
  <c r="BB105" i="1"/>
  <c r="BB108" i="1" s="1"/>
  <c r="BA105" i="1"/>
  <c r="BA108" i="1" s="1"/>
  <c r="AZ105" i="1"/>
  <c r="AZ108" i="1" s="1"/>
  <c r="AY105" i="1"/>
  <c r="AY108" i="1" s="1"/>
  <c r="AX105" i="1"/>
  <c r="AW105" i="1"/>
  <c r="AW108" i="1" s="1"/>
  <c r="AV105" i="1"/>
  <c r="AV108" i="1" s="1"/>
  <c r="AU105" i="1"/>
  <c r="AU108" i="1" s="1"/>
  <c r="AT105" i="1"/>
  <c r="AT108" i="1" s="1"/>
  <c r="AS105" i="1"/>
  <c r="AS108" i="1" s="1"/>
  <c r="AR105" i="1"/>
  <c r="AR108" i="1" s="1"/>
  <c r="AQ105" i="1"/>
  <c r="AQ108" i="1" s="1"/>
  <c r="AP105" i="1"/>
  <c r="AO105" i="1"/>
  <c r="AO108" i="1" s="1"/>
  <c r="AN105" i="1"/>
  <c r="AN108" i="1" s="1"/>
  <c r="AM105" i="1"/>
  <c r="AM108" i="1" s="1"/>
  <c r="AL105" i="1"/>
  <c r="AL108" i="1" s="1"/>
  <c r="AK105" i="1"/>
  <c r="AK108" i="1" s="1"/>
  <c r="AJ105" i="1"/>
  <c r="AJ108" i="1" s="1"/>
  <c r="AI105" i="1"/>
  <c r="AI108" i="1" s="1"/>
  <c r="AH105" i="1"/>
  <c r="AG105" i="1"/>
  <c r="AG108" i="1" s="1"/>
  <c r="AF105" i="1"/>
  <c r="AF108" i="1" s="1"/>
  <c r="AE105" i="1"/>
  <c r="AE108" i="1" s="1"/>
  <c r="AD105" i="1"/>
  <c r="AD108" i="1" s="1"/>
  <c r="AC105" i="1"/>
  <c r="AC108" i="1" s="1"/>
  <c r="AB105" i="1"/>
  <c r="AB108" i="1" s="1"/>
  <c r="AA105" i="1"/>
  <c r="AA108" i="1" s="1"/>
  <c r="Z105" i="1"/>
  <c r="Y105" i="1"/>
  <c r="Y108" i="1" s="1"/>
  <c r="X105" i="1"/>
  <c r="X108" i="1" s="1"/>
  <c r="W105" i="1"/>
  <c r="W108" i="1" s="1"/>
  <c r="V105" i="1"/>
  <c r="V108" i="1" s="1"/>
  <c r="U105" i="1"/>
  <c r="U108" i="1" s="1"/>
  <c r="T105" i="1"/>
  <c r="T108" i="1" s="1"/>
  <c r="S105" i="1"/>
  <c r="S108" i="1" s="1"/>
  <c r="R105" i="1"/>
  <c r="Q105" i="1"/>
  <c r="Q108" i="1" s="1"/>
  <c r="P105" i="1"/>
  <c r="P108" i="1" s="1"/>
  <c r="O105" i="1"/>
  <c r="O108" i="1" s="1"/>
  <c r="N105" i="1"/>
  <c r="N108" i="1" s="1"/>
  <c r="M105" i="1"/>
  <c r="M108" i="1" s="1"/>
  <c r="L105" i="1"/>
  <c r="L108" i="1" s="1"/>
  <c r="K105" i="1"/>
  <c r="K108" i="1" s="1"/>
  <c r="J105" i="1"/>
  <c r="I105" i="1"/>
  <c r="I108" i="1" s="1"/>
  <c r="H105" i="1"/>
  <c r="H108" i="1" s="1"/>
  <c r="G105" i="1"/>
  <c r="G108" i="1" s="1"/>
  <c r="F105" i="1"/>
  <c r="F108" i="1" s="1"/>
  <c r="E105" i="1"/>
  <c r="E108" i="1" s="1"/>
  <c r="D105" i="1"/>
  <c r="D108" i="1" s="1"/>
  <c r="C105" i="1"/>
  <c r="C108" i="1" s="1"/>
  <c r="B105" i="1"/>
  <c r="BR104" i="1"/>
  <c r="BP104" i="1"/>
  <c r="BO104" i="1"/>
  <c r="BQ104" i="1" s="1"/>
  <c r="BM104" i="1"/>
  <c r="BL104" i="1"/>
  <c r="BK104" i="1"/>
  <c r="BJ104" i="1"/>
  <c r="BE104" i="1"/>
  <c r="BC104" i="1"/>
  <c r="BR103" i="1"/>
  <c r="BP103" i="1"/>
  <c r="BO103" i="1"/>
  <c r="BQ103" i="1" s="1"/>
  <c r="BM103" i="1"/>
  <c r="BL103" i="1"/>
  <c r="BK103" i="1"/>
  <c r="BJ103" i="1"/>
  <c r="BE103" i="1"/>
  <c r="BC103" i="1"/>
  <c r="BR102" i="1"/>
  <c r="BP102" i="1"/>
  <c r="BO102" i="1"/>
  <c r="BQ102" i="1" s="1"/>
  <c r="BM102" i="1"/>
  <c r="BL102" i="1"/>
  <c r="BK102" i="1"/>
  <c r="BJ102" i="1"/>
  <c r="BE102" i="1"/>
  <c r="BC102" i="1"/>
  <c r="BR101" i="1"/>
  <c r="BP101" i="1"/>
  <c r="BO101" i="1"/>
  <c r="BQ101" i="1" s="1"/>
  <c r="BM101" i="1"/>
  <c r="BL101" i="1"/>
  <c r="BK101" i="1"/>
  <c r="BJ101" i="1"/>
  <c r="BE101" i="1"/>
  <c r="BC101" i="1"/>
  <c r="BR100" i="1"/>
  <c r="BP100" i="1"/>
  <c r="BO100" i="1"/>
  <c r="BQ100" i="1" s="1"/>
  <c r="BM100" i="1"/>
  <c r="BL100" i="1"/>
  <c r="BK100" i="1"/>
  <c r="BJ100" i="1"/>
  <c r="BE100" i="1"/>
  <c r="BC100" i="1"/>
  <c r="BR99" i="1"/>
  <c r="BP99" i="1"/>
  <c r="BO99" i="1"/>
  <c r="BQ99" i="1" s="1"/>
  <c r="BM99" i="1"/>
  <c r="BL99" i="1"/>
  <c r="BK99" i="1"/>
  <c r="BJ99" i="1"/>
  <c r="BE99" i="1"/>
  <c r="BC99" i="1"/>
  <c r="BR98" i="1"/>
  <c r="BP98" i="1"/>
  <c r="BO98" i="1"/>
  <c r="BQ98" i="1" s="1"/>
  <c r="BM98" i="1"/>
  <c r="BL98" i="1"/>
  <c r="BK98" i="1"/>
  <c r="BJ98" i="1"/>
  <c r="BE98" i="1"/>
  <c r="BC98" i="1"/>
  <c r="BR97" i="1"/>
  <c r="BP97" i="1"/>
  <c r="BO97" i="1"/>
  <c r="BQ97" i="1" s="1"/>
  <c r="BM97" i="1"/>
  <c r="BL97" i="1"/>
  <c r="BK97" i="1"/>
  <c r="BJ97" i="1"/>
  <c r="BE97" i="1"/>
  <c r="BC97" i="1"/>
  <c r="BR96" i="1"/>
  <c r="BP96" i="1"/>
  <c r="BO96" i="1"/>
  <c r="BQ96" i="1" s="1"/>
  <c r="BM96" i="1"/>
  <c r="BL96" i="1"/>
  <c r="BK96" i="1"/>
  <c r="BJ96" i="1"/>
  <c r="BE96" i="1"/>
  <c r="BC96" i="1"/>
  <c r="BR95" i="1"/>
  <c r="BP95" i="1"/>
  <c r="BO95" i="1"/>
  <c r="BQ95" i="1" s="1"/>
  <c r="BM95" i="1"/>
  <c r="BL95" i="1"/>
  <c r="BK95" i="1"/>
  <c r="BJ95" i="1"/>
  <c r="BE95" i="1"/>
  <c r="BC95" i="1"/>
  <c r="BR94" i="1"/>
  <c r="BP94" i="1"/>
  <c r="BO94" i="1"/>
  <c r="BQ94" i="1" s="1"/>
  <c r="BM94" i="1"/>
  <c r="BL94" i="1"/>
  <c r="BK94" i="1"/>
  <c r="BJ94" i="1"/>
  <c r="BE94" i="1"/>
  <c r="BC94" i="1"/>
  <c r="BR93" i="1"/>
  <c r="BP93" i="1"/>
  <c r="BO93" i="1"/>
  <c r="BQ93" i="1" s="1"/>
  <c r="BM93" i="1"/>
  <c r="BL93" i="1"/>
  <c r="BK93" i="1"/>
  <c r="BJ93" i="1"/>
  <c r="BE93" i="1"/>
  <c r="BC93" i="1"/>
  <c r="BR92" i="1"/>
  <c r="BP92" i="1"/>
  <c r="BO92" i="1"/>
  <c r="BQ92" i="1" s="1"/>
  <c r="BM92" i="1"/>
  <c r="BL92" i="1"/>
  <c r="BK92" i="1"/>
  <c r="BJ92" i="1"/>
  <c r="BE92" i="1"/>
  <c r="BC92" i="1"/>
  <c r="BR91" i="1"/>
  <c r="BP91" i="1"/>
  <c r="BO91" i="1"/>
  <c r="BQ91" i="1" s="1"/>
  <c r="BM91" i="1"/>
  <c r="BL91" i="1"/>
  <c r="BK91" i="1"/>
  <c r="BJ91" i="1"/>
  <c r="BE91" i="1"/>
  <c r="BC91" i="1"/>
  <c r="BR90" i="1"/>
  <c r="BP90" i="1"/>
  <c r="BO90" i="1"/>
  <c r="BQ90" i="1" s="1"/>
  <c r="BM90" i="1"/>
  <c r="BL90" i="1"/>
  <c r="BK90" i="1"/>
  <c r="BJ90" i="1"/>
  <c r="BE90" i="1"/>
  <c r="BC90" i="1"/>
  <c r="BR89" i="1"/>
  <c r="BP89" i="1"/>
  <c r="BO89" i="1"/>
  <c r="BQ89" i="1" s="1"/>
  <c r="BM89" i="1"/>
  <c r="BL89" i="1"/>
  <c r="BK89" i="1"/>
  <c r="BJ89" i="1"/>
  <c r="BE89" i="1"/>
  <c r="BC89" i="1"/>
  <c r="BR88" i="1"/>
  <c r="BP88" i="1"/>
  <c r="BO88" i="1"/>
  <c r="BQ88" i="1" s="1"/>
  <c r="BM88" i="1"/>
  <c r="BL88" i="1"/>
  <c r="BK88" i="1"/>
  <c r="BJ88" i="1"/>
  <c r="BE88" i="1"/>
  <c r="BC88" i="1"/>
  <c r="BR87" i="1"/>
  <c r="BP87" i="1"/>
  <c r="BO87" i="1"/>
  <c r="BQ87" i="1" s="1"/>
  <c r="BM87" i="1"/>
  <c r="BL87" i="1"/>
  <c r="BK87" i="1"/>
  <c r="BJ87" i="1"/>
  <c r="BE87" i="1"/>
  <c r="BC87" i="1"/>
  <c r="BR86" i="1"/>
  <c r="BP86" i="1"/>
  <c r="BO86" i="1"/>
  <c r="BQ86" i="1" s="1"/>
  <c r="BM86" i="1"/>
  <c r="BL86" i="1"/>
  <c r="BK86" i="1"/>
  <c r="BJ86" i="1"/>
  <c r="BE86" i="1"/>
  <c r="BC86" i="1"/>
  <c r="BR85" i="1"/>
  <c r="BP85" i="1"/>
  <c r="BO85" i="1"/>
  <c r="BQ85" i="1" s="1"/>
  <c r="BM85" i="1"/>
  <c r="BL85" i="1"/>
  <c r="BK85" i="1"/>
  <c r="BJ85" i="1"/>
  <c r="BE85" i="1"/>
  <c r="BC85" i="1"/>
  <c r="BR84" i="1"/>
  <c r="BP84" i="1"/>
  <c r="BO84" i="1"/>
  <c r="BQ84" i="1" s="1"/>
  <c r="BM84" i="1"/>
  <c r="BL84" i="1"/>
  <c r="BK84" i="1"/>
  <c r="BJ84" i="1"/>
  <c r="BE84" i="1"/>
  <c r="BC84" i="1"/>
  <c r="BR83" i="1"/>
  <c r="BP83" i="1"/>
  <c r="BO83" i="1"/>
  <c r="BQ83" i="1" s="1"/>
  <c r="BM83" i="1"/>
  <c r="BL83" i="1"/>
  <c r="BK83" i="1"/>
  <c r="BJ83" i="1"/>
  <c r="BE83" i="1"/>
  <c r="BC83" i="1"/>
  <c r="BR82" i="1"/>
  <c r="BP82" i="1"/>
  <c r="BO82" i="1"/>
  <c r="BQ82" i="1" s="1"/>
  <c r="BM82" i="1"/>
  <c r="BL82" i="1"/>
  <c r="BK82" i="1"/>
  <c r="BJ82" i="1"/>
  <c r="BE82" i="1"/>
  <c r="BC82" i="1"/>
  <c r="BR81" i="1"/>
  <c r="BP81" i="1"/>
  <c r="BO81" i="1"/>
  <c r="BQ81" i="1" s="1"/>
  <c r="BM81" i="1"/>
  <c r="BL81" i="1"/>
  <c r="BK81" i="1"/>
  <c r="BJ81" i="1"/>
  <c r="BE81" i="1"/>
  <c r="BC81" i="1"/>
  <c r="BR80" i="1"/>
  <c r="BP80" i="1"/>
  <c r="BO80" i="1"/>
  <c r="BQ80" i="1" s="1"/>
  <c r="BM80" i="1"/>
  <c r="BL80" i="1"/>
  <c r="BK80" i="1"/>
  <c r="BJ80" i="1"/>
  <c r="BE80" i="1"/>
  <c r="BC80" i="1"/>
  <c r="BR79" i="1"/>
  <c r="BP79" i="1"/>
  <c r="BO79" i="1"/>
  <c r="BQ79" i="1" s="1"/>
  <c r="BM79" i="1"/>
  <c r="BL79" i="1"/>
  <c r="BK79" i="1"/>
  <c r="BJ79" i="1"/>
  <c r="BE79" i="1"/>
  <c r="BC79" i="1"/>
  <c r="BR78" i="1"/>
  <c r="BP78" i="1"/>
  <c r="BO78" i="1"/>
  <c r="BQ78" i="1" s="1"/>
  <c r="BM78" i="1"/>
  <c r="BL78" i="1"/>
  <c r="BK78" i="1"/>
  <c r="BJ78" i="1"/>
  <c r="BE78" i="1"/>
  <c r="BC78" i="1"/>
  <c r="BR77" i="1"/>
  <c r="BP77" i="1"/>
  <c r="BO77" i="1"/>
  <c r="BQ77" i="1" s="1"/>
  <c r="BM77" i="1"/>
  <c r="BL77" i="1"/>
  <c r="BK77" i="1"/>
  <c r="BJ77" i="1"/>
  <c r="BE77" i="1"/>
  <c r="BC77" i="1"/>
  <c r="BR76" i="1"/>
  <c r="BP76" i="1"/>
  <c r="BO76" i="1"/>
  <c r="BQ76" i="1" s="1"/>
  <c r="BM76" i="1"/>
  <c r="BL76" i="1"/>
  <c r="BK76" i="1"/>
  <c r="BJ76" i="1"/>
  <c r="BE76" i="1"/>
  <c r="BC76" i="1"/>
  <c r="BR75" i="1"/>
  <c r="BP75" i="1"/>
  <c r="BO75" i="1"/>
  <c r="BQ75" i="1" s="1"/>
  <c r="BM75" i="1"/>
  <c r="BL75" i="1"/>
  <c r="BK75" i="1"/>
  <c r="BJ75" i="1"/>
  <c r="BE75" i="1"/>
  <c r="BC75" i="1"/>
  <c r="BR74" i="1"/>
  <c r="BP74" i="1"/>
  <c r="BO74" i="1"/>
  <c r="BQ74" i="1" s="1"/>
  <c r="BM74" i="1"/>
  <c r="BL74" i="1"/>
  <c r="BK74" i="1"/>
  <c r="BJ74" i="1"/>
  <c r="BE74" i="1"/>
  <c r="BC74" i="1"/>
  <c r="BR73" i="1"/>
  <c r="BP73" i="1"/>
  <c r="BO73" i="1"/>
  <c r="BQ73" i="1" s="1"/>
  <c r="BM73" i="1"/>
  <c r="BL73" i="1"/>
  <c r="BK73" i="1"/>
  <c r="BJ73" i="1"/>
  <c r="BE73" i="1"/>
  <c r="BC73" i="1"/>
  <c r="BR72" i="1"/>
  <c r="BP72" i="1"/>
  <c r="BO72" i="1"/>
  <c r="BQ72" i="1" s="1"/>
  <c r="BM72" i="1"/>
  <c r="BL72" i="1"/>
  <c r="BK72" i="1"/>
  <c r="BJ72" i="1"/>
  <c r="BE72" i="1"/>
  <c r="BC72" i="1"/>
  <c r="BR71" i="1"/>
  <c r="BP71" i="1"/>
  <c r="BO71" i="1"/>
  <c r="BQ71" i="1" s="1"/>
  <c r="BN71" i="1"/>
  <c r="BT71" i="1" s="1"/>
  <c r="BM71" i="1"/>
  <c r="BL71" i="1"/>
  <c r="BK71" i="1"/>
  <c r="BJ71" i="1"/>
  <c r="BE71" i="1"/>
  <c r="BC71" i="1"/>
  <c r="BR70" i="1"/>
  <c r="BP70" i="1"/>
  <c r="BO70" i="1"/>
  <c r="BQ70" i="1" s="1"/>
  <c r="BM70" i="1"/>
  <c r="BL70" i="1"/>
  <c r="BK70" i="1"/>
  <c r="BJ70" i="1"/>
  <c r="BE70" i="1"/>
  <c r="BC70" i="1"/>
  <c r="BR69" i="1"/>
  <c r="BP69" i="1"/>
  <c r="BO69" i="1"/>
  <c r="BQ69" i="1" s="1"/>
  <c r="BM69" i="1"/>
  <c r="BL69" i="1"/>
  <c r="BK69" i="1"/>
  <c r="BJ69" i="1"/>
  <c r="BE69" i="1"/>
  <c r="BC69" i="1"/>
  <c r="BR68" i="1"/>
  <c r="BP68" i="1"/>
  <c r="BO68" i="1"/>
  <c r="BM68" i="1"/>
  <c r="BL68" i="1"/>
  <c r="BK68" i="1"/>
  <c r="BN68" i="1" s="1"/>
  <c r="BJ68" i="1"/>
  <c r="BE68" i="1"/>
  <c r="BC68" i="1"/>
  <c r="BR67" i="1"/>
  <c r="BP67" i="1"/>
  <c r="BO67" i="1"/>
  <c r="BQ67" i="1" s="1"/>
  <c r="BM67" i="1"/>
  <c r="BL67" i="1"/>
  <c r="BK67" i="1"/>
  <c r="BJ67" i="1"/>
  <c r="BE67" i="1"/>
  <c r="BC67" i="1"/>
  <c r="BR66" i="1"/>
  <c r="BQ66" i="1"/>
  <c r="BP66" i="1"/>
  <c r="BO66" i="1"/>
  <c r="BM66" i="1"/>
  <c r="BL66" i="1"/>
  <c r="BK66" i="1"/>
  <c r="BJ66" i="1"/>
  <c r="BE66" i="1"/>
  <c r="BC66" i="1"/>
  <c r="BR65" i="1"/>
  <c r="BP65" i="1"/>
  <c r="BQ65" i="1" s="1"/>
  <c r="BO65" i="1"/>
  <c r="BM65" i="1"/>
  <c r="BL65" i="1"/>
  <c r="BK65" i="1"/>
  <c r="BJ65" i="1"/>
  <c r="BE65" i="1"/>
  <c r="BC65" i="1"/>
  <c r="BR64" i="1"/>
  <c r="BP64" i="1"/>
  <c r="BQ64" i="1" s="1"/>
  <c r="BO64" i="1"/>
  <c r="BM64" i="1"/>
  <c r="BL64" i="1"/>
  <c r="BK64" i="1"/>
  <c r="BJ64" i="1"/>
  <c r="BE64" i="1"/>
  <c r="BC64" i="1"/>
  <c r="BR63" i="1"/>
  <c r="BP63" i="1"/>
  <c r="BQ63" i="1" s="1"/>
  <c r="BO63" i="1"/>
  <c r="BM63" i="1"/>
  <c r="BL63" i="1"/>
  <c r="BK63" i="1"/>
  <c r="BJ63" i="1"/>
  <c r="BE63" i="1"/>
  <c r="BC63" i="1"/>
  <c r="BR62" i="1"/>
  <c r="BP62" i="1"/>
  <c r="BQ62" i="1" s="1"/>
  <c r="BO62" i="1"/>
  <c r="BM62" i="1"/>
  <c r="BL62" i="1"/>
  <c r="BK62" i="1"/>
  <c r="BJ62" i="1"/>
  <c r="BE62" i="1"/>
  <c r="BC62" i="1"/>
  <c r="BR61" i="1"/>
  <c r="BP61" i="1"/>
  <c r="BQ61" i="1" s="1"/>
  <c r="BO61" i="1"/>
  <c r="BM61" i="1"/>
  <c r="BL61" i="1"/>
  <c r="BK61" i="1"/>
  <c r="BJ61" i="1"/>
  <c r="BE61" i="1"/>
  <c r="BC61" i="1"/>
  <c r="BR60" i="1"/>
  <c r="BP60" i="1"/>
  <c r="BQ60" i="1" s="1"/>
  <c r="BO60" i="1"/>
  <c r="BM60" i="1"/>
  <c r="BL60" i="1"/>
  <c r="BK60" i="1"/>
  <c r="BJ60" i="1"/>
  <c r="BE60" i="1"/>
  <c r="BC60" i="1"/>
  <c r="BR59" i="1"/>
  <c r="BP59" i="1"/>
  <c r="BQ59" i="1" s="1"/>
  <c r="BO59" i="1"/>
  <c r="BM59" i="1"/>
  <c r="BL59" i="1"/>
  <c r="BK59" i="1"/>
  <c r="BJ59" i="1"/>
  <c r="BE59" i="1"/>
  <c r="BC59" i="1"/>
  <c r="BR58" i="1"/>
  <c r="BP58" i="1"/>
  <c r="BQ58" i="1" s="1"/>
  <c r="BO58" i="1"/>
  <c r="BM58" i="1"/>
  <c r="BL58" i="1"/>
  <c r="BK58" i="1"/>
  <c r="BJ58" i="1"/>
  <c r="BE58" i="1"/>
  <c r="BC58" i="1"/>
  <c r="BR57" i="1"/>
  <c r="BP57" i="1"/>
  <c r="BQ57" i="1" s="1"/>
  <c r="BO57" i="1"/>
  <c r="BM57" i="1"/>
  <c r="BL57" i="1"/>
  <c r="BK57" i="1"/>
  <c r="BJ57" i="1"/>
  <c r="BE57" i="1"/>
  <c r="BC57" i="1"/>
  <c r="BR56" i="1"/>
  <c r="BP56" i="1"/>
  <c r="BQ56" i="1" s="1"/>
  <c r="BO56" i="1"/>
  <c r="BM56" i="1"/>
  <c r="BL56" i="1"/>
  <c r="BK56" i="1"/>
  <c r="BJ56" i="1"/>
  <c r="BE56" i="1"/>
  <c r="BC56" i="1"/>
  <c r="BR55" i="1"/>
  <c r="BP55" i="1"/>
  <c r="BQ55" i="1" s="1"/>
  <c r="BO55" i="1"/>
  <c r="BM55" i="1"/>
  <c r="BL55" i="1"/>
  <c r="BK55" i="1"/>
  <c r="BJ55" i="1"/>
  <c r="BE55" i="1"/>
  <c r="BC55" i="1"/>
  <c r="BR54" i="1"/>
  <c r="BP54" i="1"/>
  <c r="BQ54" i="1" s="1"/>
  <c r="BO54" i="1"/>
  <c r="BM54" i="1"/>
  <c r="BL54" i="1"/>
  <c r="BK54" i="1"/>
  <c r="BJ54" i="1"/>
  <c r="BE54" i="1"/>
  <c r="BC54" i="1"/>
  <c r="BR53" i="1"/>
  <c r="BP53" i="1"/>
  <c r="BQ53" i="1" s="1"/>
  <c r="BO53" i="1"/>
  <c r="BM53" i="1"/>
  <c r="BL53" i="1"/>
  <c r="BK53" i="1"/>
  <c r="BJ53" i="1"/>
  <c r="BE53" i="1"/>
  <c r="BC53" i="1"/>
  <c r="BR52" i="1"/>
  <c r="BP52" i="1"/>
  <c r="BQ52" i="1" s="1"/>
  <c r="BO52" i="1"/>
  <c r="BM52" i="1"/>
  <c r="BL52" i="1"/>
  <c r="BK52" i="1"/>
  <c r="BJ52" i="1"/>
  <c r="BE52" i="1"/>
  <c r="BC52" i="1"/>
  <c r="BR51" i="1"/>
  <c r="BP51" i="1"/>
  <c r="BQ51" i="1" s="1"/>
  <c r="BO51" i="1"/>
  <c r="BM51" i="1"/>
  <c r="BL51" i="1"/>
  <c r="BK51" i="1"/>
  <c r="BJ51" i="1"/>
  <c r="BE51" i="1"/>
  <c r="BC51" i="1"/>
  <c r="BR50" i="1"/>
  <c r="BP50" i="1"/>
  <c r="BQ50" i="1" s="1"/>
  <c r="BO50" i="1"/>
  <c r="BM50" i="1"/>
  <c r="BL50" i="1"/>
  <c r="BK50" i="1"/>
  <c r="BJ50" i="1"/>
  <c r="BE50" i="1"/>
  <c r="BC50" i="1"/>
  <c r="BR49" i="1"/>
  <c r="BP49" i="1"/>
  <c r="BQ49" i="1" s="1"/>
  <c r="BO49" i="1"/>
  <c r="BM49" i="1"/>
  <c r="BL49" i="1"/>
  <c r="BK49" i="1"/>
  <c r="BJ49" i="1"/>
  <c r="BE49" i="1"/>
  <c r="BC49" i="1"/>
  <c r="BR48" i="1"/>
  <c r="BP48" i="1"/>
  <c r="BQ48" i="1" s="1"/>
  <c r="BO48" i="1"/>
  <c r="BM48" i="1"/>
  <c r="BL48" i="1"/>
  <c r="BK48" i="1"/>
  <c r="BJ48" i="1"/>
  <c r="BE48" i="1"/>
  <c r="BC48" i="1"/>
  <c r="BR47" i="1"/>
  <c r="BP47" i="1"/>
  <c r="BQ47" i="1" s="1"/>
  <c r="BO47" i="1"/>
  <c r="BM47" i="1"/>
  <c r="BL47" i="1"/>
  <c r="BK47" i="1"/>
  <c r="BJ47" i="1"/>
  <c r="BE47" i="1"/>
  <c r="BC47" i="1"/>
  <c r="BR46" i="1"/>
  <c r="BP46" i="1"/>
  <c r="BQ46" i="1" s="1"/>
  <c r="BO46" i="1"/>
  <c r="BM46" i="1"/>
  <c r="BL46" i="1"/>
  <c r="BK46" i="1"/>
  <c r="BJ46" i="1"/>
  <c r="BE46" i="1"/>
  <c r="BC46" i="1"/>
  <c r="BR45" i="1"/>
  <c r="BP45" i="1"/>
  <c r="BQ45" i="1" s="1"/>
  <c r="BO45" i="1"/>
  <c r="BM45" i="1"/>
  <c r="BL45" i="1"/>
  <c r="BK45" i="1"/>
  <c r="BJ45" i="1"/>
  <c r="BE45" i="1"/>
  <c r="BC45" i="1"/>
  <c r="BR44" i="1"/>
  <c r="BP44" i="1"/>
  <c r="BQ44" i="1" s="1"/>
  <c r="BO44" i="1"/>
  <c r="BM44" i="1"/>
  <c r="BL44" i="1"/>
  <c r="BK44" i="1"/>
  <c r="BJ44" i="1"/>
  <c r="BE44" i="1"/>
  <c r="BC44" i="1"/>
  <c r="BR43" i="1"/>
  <c r="BP43" i="1"/>
  <c r="BQ43" i="1" s="1"/>
  <c r="BO43" i="1"/>
  <c r="BM43" i="1"/>
  <c r="BL43" i="1"/>
  <c r="BK43" i="1"/>
  <c r="BJ43" i="1"/>
  <c r="BE43" i="1"/>
  <c r="BC43" i="1"/>
  <c r="BR42" i="1"/>
  <c r="BP42" i="1"/>
  <c r="BQ42" i="1" s="1"/>
  <c r="BO42" i="1"/>
  <c r="BM42" i="1"/>
  <c r="BL42" i="1"/>
  <c r="BK42" i="1"/>
  <c r="BJ42" i="1"/>
  <c r="BE42" i="1"/>
  <c r="BC42" i="1"/>
  <c r="BR41" i="1"/>
  <c r="BP41" i="1"/>
  <c r="BO41" i="1"/>
  <c r="BQ41" i="1" s="1"/>
  <c r="BM41" i="1"/>
  <c r="BL41" i="1"/>
  <c r="BK41" i="1"/>
  <c r="BJ41" i="1"/>
  <c r="BE41" i="1"/>
  <c r="BC41" i="1"/>
  <c r="BR40" i="1"/>
  <c r="BP40" i="1"/>
  <c r="BO40" i="1"/>
  <c r="BQ40" i="1" s="1"/>
  <c r="BM40" i="1"/>
  <c r="BL40" i="1"/>
  <c r="BK40" i="1"/>
  <c r="BJ40" i="1"/>
  <c r="BE40" i="1"/>
  <c r="BC40" i="1"/>
  <c r="BR39" i="1"/>
  <c r="BH39" i="1" s="1"/>
  <c r="BP39" i="1"/>
  <c r="BO39" i="1"/>
  <c r="BQ39" i="1" s="1"/>
  <c r="BM39" i="1"/>
  <c r="BL39" i="1"/>
  <c r="BK39" i="1"/>
  <c r="BJ39" i="1"/>
  <c r="BE39" i="1"/>
  <c r="BC39" i="1"/>
  <c r="BR38" i="1"/>
  <c r="BH38" i="1" s="1"/>
  <c r="BP38" i="1"/>
  <c r="BO38" i="1"/>
  <c r="BM38" i="1"/>
  <c r="BL38" i="1"/>
  <c r="BK38" i="1"/>
  <c r="BJ38" i="1"/>
  <c r="BE38" i="1"/>
  <c r="BC38" i="1"/>
  <c r="BR37" i="1"/>
  <c r="BP37" i="1"/>
  <c r="BO37" i="1"/>
  <c r="BQ37" i="1" s="1"/>
  <c r="BM37" i="1"/>
  <c r="BL37" i="1"/>
  <c r="BK37" i="1"/>
  <c r="BJ37" i="1"/>
  <c r="BH37" i="1"/>
  <c r="BE37" i="1"/>
  <c r="BC37" i="1"/>
  <c r="BR36" i="1"/>
  <c r="BH36" i="1" s="1"/>
  <c r="BP36" i="1"/>
  <c r="BO36" i="1"/>
  <c r="BQ36" i="1" s="1"/>
  <c r="BM36" i="1"/>
  <c r="BL36" i="1"/>
  <c r="BK36" i="1"/>
  <c r="BJ36" i="1"/>
  <c r="BE36" i="1"/>
  <c r="BC36" i="1"/>
  <c r="BR35" i="1"/>
  <c r="BH35" i="1" s="1"/>
  <c r="BP35" i="1"/>
  <c r="BO35" i="1"/>
  <c r="BQ35" i="1" s="1"/>
  <c r="BM35" i="1"/>
  <c r="BL35" i="1"/>
  <c r="BK35" i="1"/>
  <c r="BJ35" i="1"/>
  <c r="BE35" i="1"/>
  <c r="BC35" i="1"/>
  <c r="BR34" i="1"/>
  <c r="BH34" i="1" s="1"/>
  <c r="BP34" i="1"/>
  <c r="BO34" i="1"/>
  <c r="BM34" i="1"/>
  <c r="BL34" i="1"/>
  <c r="BK34" i="1"/>
  <c r="BJ34" i="1"/>
  <c r="BE34" i="1"/>
  <c r="BC34" i="1"/>
  <c r="BR33" i="1"/>
  <c r="BP33" i="1"/>
  <c r="BO33" i="1"/>
  <c r="BQ33" i="1" s="1"/>
  <c r="BM33" i="1"/>
  <c r="BL33" i="1"/>
  <c r="BK33" i="1"/>
  <c r="BJ33" i="1"/>
  <c r="BE33" i="1"/>
  <c r="BC33" i="1"/>
  <c r="BR32" i="1"/>
  <c r="BH32" i="1" s="1"/>
  <c r="BP32" i="1"/>
  <c r="BO32" i="1"/>
  <c r="BQ32" i="1" s="1"/>
  <c r="BM32" i="1"/>
  <c r="BL32" i="1"/>
  <c r="BK32" i="1"/>
  <c r="BJ32" i="1"/>
  <c r="BE32" i="1"/>
  <c r="BC32" i="1"/>
  <c r="BR31" i="1"/>
  <c r="BH31" i="1" s="1"/>
  <c r="BP31" i="1"/>
  <c r="BO31" i="1"/>
  <c r="BM31" i="1"/>
  <c r="BL31" i="1"/>
  <c r="BK31" i="1"/>
  <c r="BJ31" i="1"/>
  <c r="BE31" i="1"/>
  <c r="BC31" i="1"/>
  <c r="BR30" i="1"/>
  <c r="BH30" i="1" s="1"/>
  <c r="BP30" i="1"/>
  <c r="BO30" i="1"/>
  <c r="BQ30" i="1" s="1"/>
  <c r="BM30" i="1"/>
  <c r="BL30" i="1"/>
  <c r="BK30" i="1"/>
  <c r="BJ30" i="1"/>
  <c r="BE30" i="1"/>
  <c r="BC30" i="1"/>
  <c r="BR29" i="1"/>
  <c r="BH29" i="1" s="1"/>
  <c r="BP29" i="1"/>
  <c r="BO29" i="1"/>
  <c r="BM29" i="1"/>
  <c r="BL29" i="1"/>
  <c r="BK29" i="1"/>
  <c r="BJ29" i="1"/>
  <c r="BN29" i="1" s="1"/>
  <c r="BE29" i="1"/>
  <c r="BC29" i="1"/>
  <c r="BR28" i="1"/>
  <c r="BH28" i="1" s="1"/>
  <c r="BP28" i="1"/>
  <c r="BO28" i="1"/>
  <c r="BQ28" i="1" s="1"/>
  <c r="BN28" i="1"/>
  <c r="BM28" i="1"/>
  <c r="BL28" i="1"/>
  <c r="BK28" i="1"/>
  <c r="BJ28" i="1"/>
  <c r="BE28" i="1"/>
  <c r="BC28" i="1"/>
  <c r="BR27" i="1"/>
  <c r="BH27" i="1" s="1"/>
  <c r="BP27" i="1"/>
  <c r="BO27" i="1"/>
  <c r="BQ27" i="1" s="1"/>
  <c r="BN27" i="1"/>
  <c r="BM27" i="1"/>
  <c r="BL27" i="1"/>
  <c r="BK27" i="1"/>
  <c r="BJ27" i="1"/>
  <c r="BE27" i="1"/>
  <c r="BC27" i="1"/>
  <c r="BR26" i="1"/>
  <c r="BH26" i="1" s="1"/>
  <c r="BP26" i="1"/>
  <c r="BO26" i="1"/>
  <c r="BN26" i="1"/>
  <c r="BM26" i="1"/>
  <c r="BL26" i="1"/>
  <c r="BK26" i="1"/>
  <c r="BJ26" i="1"/>
  <c r="BE26" i="1"/>
  <c r="BC26" i="1"/>
  <c r="BR25" i="1"/>
  <c r="BH25" i="1" s="1"/>
  <c r="BP25" i="1"/>
  <c r="BO25" i="1"/>
  <c r="BN25" i="1"/>
  <c r="BM25" i="1"/>
  <c r="BL25" i="1"/>
  <c r="BK25" i="1"/>
  <c r="BJ25" i="1"/>
  <c r="BE25" i="1"/>
  <c r="BC25" i="1"/>
  <c r="BR24" i="1"/>
  <c r="BH24" i="1" s="1"/>
  <c r="BP24" i="1"/>
  <c r="BO24" i="1"/>
  <c r="BQ24" i="1" s="1"/>
  <c r="BN24" i="1"/>
  <c r="BM24" i="1"/>
  <c r="BL24" i="1"/>
  <c r="BK24" i="1"/>
  <c r="BJ24" i="1"/>
  <c r="BE24" i="1"/>
  <c r="BC24" i="1"/>
  <c r="BR23" i="1"/>
  <c r="BH23" i="1" s="1"/>
  <c r="BP23" i="1"/>
  <c r="BO23" i="1"/>
  <c r="BQ23" i="1" s="1"/>
  <c r="BN23" i="1"/>
  <c r="BM23" i="1"/>
  <c r="BL23" i="1"/>
  <c r="BK23" i="1"/>
  <c r="BJ23" i="1"/>
  <c r="BE23" i="1"/>
  <c r="BC23" i="1"/>
  <c r="BR22" i="1"/>
  <c r="BH22" i="1" s="1"/>
  <c r="BP22" i="1"/>
  <c r="BO22" i="1"/>
  <c r="BQ22" i="1" s="1"/>
  <c r="BN22" i="1"/>
  <c r="BT22" i="1" s="1"/>
  <c r="BM22" i="1"/>
  <c r="BL22" i="1"/>
  <c r="BK22" i="1"/>
  <c r="BJ22" i="1"/>
  <c r="BE22" i="1"/>
  <c r="BC22" i="1"/>
  <c r="BR21" i="1"/>
  <c r="BH21" i="1" s="1"/>
  <c r="BP21" i="1"/>
  <c r="BO21" i="1"/>
  <c r="BQ21" i="1" s="1"/>
  <c r="BN21" i="1"/>
  <c r="BT21" i="1" s="1"/>
  <c r="BM21" i="1"/>
  <c r="BL21" i="1"/>
  <c r="BK21" i="1"/>
  <c r="BJ21" i="1"/>
  <c r="BE21" i="1"/>
  <c r="BC21" i="1"/>
  <c r="BR20" i="1"/>
  <c r="BH20" i="1" s="1"/>
  <c r="BP20" i="1"/>
  <c r="BO20" i="1"/>
  <c r="BQ20" i="1" s="1"/>
  <c r="BN20" i="1"/>
  <c r="BM20" i="1"/>
  <c r="BL20" i="1"/>
  <c r="BK20" i="1"/>
  <c r="BJ20" i="1"/>
  <c r="BE20" i="1"/>
  <c r="BC20" i="1"/>
  <c r="BR19" i="1"/>
  <c r="BH19" i="1" s="1"/>
  <c r="BP19" i="1"/>
  <c r="BO19" i="1"/>
  <c r="BQ19" i="1" s="1"/>
  <c r="BN19" i="1"/>
  <c r="BM19" i="1"/>
  <c r="BL19" i="1"/>
  <c r="BK19" i="1"/>
  <c r="BJ19" i="1"/>
  <c r="BE19" i="1"/>
  <c r="BC19" i="1"/>
  <c r="BR18" i="1"/>
  <c r="BH18" i="1" s="1"/>
  <c r="BP18" i="1"/>
  <c r="BO18" i="1"/>
  <c r="BQ18" i="1" s="1"/>
  <c r="BN18" i="1"/>
  <c r="BT18" i="1" s="1"/>
  <c r="BM18" i="1"/>
  <c r="BL18" i="1"/>
  <c r="BK18" i="1"/>
  <c r="BJ18" i="1"/>
  <c r="BE18" i="1"/>
  <c r="BC18" i="1"/>
  <c r="BR17" i="1"/>
  <c r="BH17" i="1" s="1"/>
  <c r="BP17" i="1"/>
  <c r="BO17" i="1"/>
  <c r="BQ17" i="1" s="1"/>
  <c r="BN17" i="1"/>
  <c r="BT17" i="1" s="1"/>
  <c r="BM17" i="1"/>
  <c r="BL17" i="1"/>
  <c r="BK17" i="1"/>
  <c r="BJ17" i="1"/>
  <c r="BE17" i="1"/>
  <c r="BC17" i="1"/>
  <c r="BR16" i="1"/>
  <c r="BH16" i="1" s="1"/>
  <c r="BP16" i="1"/>
  <c r="BO16" i="1"/>
  <c r="BQ16" i="1" s="1"/>
  <c r="BN16" i="1"/>
  <c r="BM16" i="1"/>
  <c r="BL16" i="1"/>
  <c r="BK16" i="1"/>
  <c r="BJ16" i="1"/>
  <c r="BE16" i="1"/>
  <c r="BC16" i="1"/>
  <c r="BR15" i="1"/>
  <c r="BH15" i="1" s="1"/>
  <c r="BP15" i="1"/>
  <c r="BO15" i="1"/>
  <c r="BQ15" i="1" s="1"/>
  <c r="BN15" i="1"/>
  <c r="BM15" i="1"/>
  <c r="BL15" i="1"/>
  <c r="BK15" i="1"/>
  <c r="BJ15" i="1"/>
  <c r="BE15" i="1"/>
  <c r="BC15" i="1"/>
  <c r="BR14" i="1"/>
  <c r="BH14" i="1" s="1"/>
  <c r="BP14" i="1"/>
  <c r="BO14" i="1"/>
  <c r="BQ14" i="1" s="1"/>
  <c r="BN14" i="1"/>
  <c r="BT14" i="1" s="1"/>
  <c r="BM14" i="1"/>
  <c r="BL14" i="1"/>
  <c r="BK14" i="1"/>
  <c r="BJ14" i="1"/>
  <c r="BE14" i="1"/>
  <c r="BC14" i="1"/>
  <c r="BR13" i="1"/>
  <c r="BH13" i="1" s="1"/>
  <c r="BP13" i="1"/>
  <c r="BO13" i="1"/>
  <c r="BN13" i="1"/>
  <c r="BM13" i="1"/>
  <c r="BL13" i="1"/>
  <c r="BK13" i="1"/>
  <c r="BJ13" i="1"/>
  <c r="BE13" i="1"/>
  <c r="BC13" i="1"/>
  <c r="BR12" i="1"/>
  <c r="BH12" i="1" s="1"/>
  <c r="BP12" i="1"/>
  <c r="BO12" i="1"/>
  <c r="BQ12" i="1" s="1"/>
  <c r="BN12" i="1"/>
  <c r="BM12" i="1"/>
  <c r="BL12" i="1"/>
  <c r="BK12" i="1"/>
  <c r="BJ12" i="1"/>
  <c r="BE12" i="1"/>
  <c r="BC12" i="1"/>
  <c r="BR11" i="1"/>
  <c r="BH11" i="1" s="1"/>
  <c r="BP11" i="1"/>
  <c r="BO11" i="1"/>
  <c r="BQ11" i="1" s="1"/>
  <c r="BN11" i="1"/>
  <c r="BM11" i="1"/>
  <c r="BL11" i="1"/>
  <c r="BK11" i="1"/>
  <c r="BJ11" i="1"/>
  <c r="BE11" i="1"/>
  <c r="BC11" i="1"/>
  <c r="BR10" i="1"/>
  <c r="BH10" i="1" s="1"/>
  <c r="BP10" i="1"/>
  <c r="BO10" i="1"/>
  <c r="BQ10" i="1" s="1"/>
  <c r="BN10" i="1"/>
  <c r="BT10" i="1" s="1"/>
  <c r="BM10" i="1"/>
  <c r="BL10" i="1"/>
  <c r="BK10" i="1"/>
  <c r="BJ10" i="1"/>
  <c r="BE10" i="1"/>
  <c r="BC10" i="1"/>
  <c r="BR9" i="1"/>
  <c r="BH9" i="1" s="1"/>
  <c r="BP9" i="1"/>
  <c r="BO9" i="1"/>
  <c r="BO105" i="1" s="1"/>
  <c r="BN9" i="1"/>
  <c r="BN105" i="1" s="1"/>
  <c r="BM9" i="1"/>
  <c r="BL9" i="1"/>
  <c r="BL105" i="1" s="1"/>
  <c r="BK9" i="1"/>
  <c r="BJ9" i="1"/>
  <c r="BE9" i="1"/>
  <c r="BE105" i="1" s="1"/>
  <c r="BC9" i="1"/>
  <c r="BF4" i="1"/>
  <c r="AE4" i="1"/>
  <c r="BG3" i="1"/>
  <c r="BF3" i="1"/>
  <c r="BF5" i="1" s="1"/>
  <c r="BE3" i="1"/>
  <c r="BD3" i="1"/>
  <c r="BT26" i="1" l="1"/>
  <c r="BT11" i="1"/>
  <c r="BT15" i="1"/>
  <c r="BT19" i="1"/>
  <c r="BT23" i="1"/>
  <c r="BT27" i="1"/>
  <c r="BT29" i="1"/>
  <c r="BT12" i="1"/>
  <c r="BT16" i="1"/>
  <c r="BT20" i="1"/>
  <c r="BT24" i="1"/>
  <c r="BT28" i="1"/>
  <c r="BP105" i="1"/>
  <c r="BN31" i="1"/>
  <c r="BN44" i="1"/>
  <c r="BT44" i="1" s="1"/>
  <c r="BH46" i="1"/>
  <c r="BN52" i="1"/>
  <c r="BT52" i="1" s="1"/>
  <c r="BH54" i="1"/>
  <c r="BN60" i="1"/>
  <c r="BT60" i="1" s="1"/>
  <c r="BH62" i="1"/>
  <c r="BH53" i="1"/>
  <c r="BN34" i="1"/>
  <c r="BN38" i="1"/>
  <c r="BN45" i="1"/>
  <c r="BT45" i="1" s="1"/>
  <c r="BH47" i="1"/>
  <c r="BN53" i="1"/>
  <c r="BT53" i="1" s="1"/>
  <c r="BH55" i="1"/>
  <c r="BN61" i="1"/>
  <c r="BT61" i="1" s="1"/>
  <c r="BH63" i="1"/>
  <c r="BH81" i="1"/>
  <c r="BN87" i="1"/>
  <c r="BT87" i="1" s="1"/>
  <c r="BH89" i="1"/>
  <c r="BN95" i="1"/>
  <c r="BT95" i="1" s="1"/>
  <c r="BH97" i="1"/>
  <c r="BN103" i="1"/>
  <c r="BT103" i="1" s="1"/>
  <c r="BF103" i="1"/>
  <c r="BG97" i="1"/>
  <c r="BG89" i="1"/>
  <c r="BG81" i="1"/>
  <c r="BG63" i="1"/>
  <c r="BG55" i="1"/>
  <c r="BG47" i="1"/>
  <c r="BG39" i="1"/>
  <c r="BG77" i="1"/>
  <c r="BN43" i="1"/>
  <c r="BT43" i="1" s="1"/>
  <c r="BF43" i="1"/>
  <c r="BH61" i="1"/>
  <c r="BQ9" i="1"/>
  <c r="BQ105" i="1" s="1"/>
  <c r="BQ13" i="1"/>
  <c r="BT13" i="1" s="1"/>
  <c r="BQ25" i="1"/>
  <c r="BT25" i="1" s="1"/>
  <c r="BR105" i="1"/>
  <c r="BH40" i="1"/>
  <c r="BN46" i="1"/>
  <c r="BT46" i="1" s="1"/>
  <c r="BF46" i="1"/>
  <c r="BH48" i="1"/>
  <c r="BN54" i="1"/>
  <c r="BT54" i="1" s="1"/>
  <c r="BH56" i="1"/>
  <c r="BN62" i="1"/>
  <c r="BT62" i="1" s="1"/>
  <c r="BH64" i="1"/>
  <c r="BN69" i="1"/>
  <c r="BT69" i="1" s="1"/>
  <c r="BN37" i="1"/>
  <c r="BT37" i="1" s="1"/>
  <c r="BF37" i="1"/>
  <c r="BJ105" i="1"/>
  <c r="BK105" i="1"/>
  <c r="BN32" i="1"/>
  <c r="BT32" i="1" s="1"/>
  <c r="BN35" i="1"/>
  <c r="BT35" i="1" s="1"/>
  <c r="BF35" i="1"/>
  <c r="BN39" i="1"/>
  <c r="BT39" i="1" s="1"/>
  <c r="BH41" i="1"/>
  <c r="BN47" i="1"/>
  <c r="BT47" i="1" s="1"/>
  <c r="BH49" i="1"/>
  <c r="BN55" i="1"/>
  <c r="BT55" i="1" s="1"/>
  <c r="BF55" i="1"/>
  <c r="BI55" i="1" s="1"/>
  <c r="BH57" i="1"/>
  <c r="BN63" i="1"/>
  <c r="BT63" i="1" s="1"/>
  <c r="BH65" i="1"/>
  <c r="BG4" i="1"/>
  <c r="BG5" i="1" s="1"/>
  <c r="BG27" i="1"/>
  <c r="BH45" i="1"/>
  <c r="BN59" i="1"/>
  <c r="BT59" i="1" s="1"/>
  <c r="BQ26" i="1"/>
  <c r="BQ31" i="1"/>
  <c r="BN40" i="1"/>
  <c r="BT40" i="1" s="1"/>
  <c r="BF40" i="1"/>
  <c r="BH42" i="1"/>
  <c r="BN48" i="1"/>
  <c r="BT48" i="1" s="1"/>
  <c r="BH50" i="1"/>
  <c r="BN56" i="1"/>
  <c r="BT56" i="1" s="1"/>
  <c r="BH58" i="1"/>
  <c r="BN64" i="1"/>
  <c r="BT64" i="1" s="1"/>
  <c r="BN51" i="1"/>
  <c r="BT51" i="1" s="1"/>
  <c r="BD4" i="1"/>
  <c r="BD5" i="1" s="1"/>
  <c r="BC105" i="1"/>
  <c r="BC109" i="1" s="1"/>
  <c r="BE4" i="1"/>
  <c r="BF44" i="1" s="1"/>
  <c r="BM105" i="1"/>
  <c r="BQ29" i="1"/>
  <c r="BN30" i="1"/>
  <c r="BT30" i="1" s="1"/>
  <c r="BH33" i="1"/>
  <c r="BH105" i="1" s="1"/>
  <c r="BQ34" i="1"/>
  <c r="BN36" i="1"/>
  <c r="BT36" i="1" s="1"/>
  <c r="BF36" i="1"/>
  <c r="BQ38" i="1"/>
  <c r="BN41" i="1"/>
  <c r="BT41" i="1" s="1"/>
  <c r="BH43" i="1"/>
  <c r="BN49" i="1"/>
  <c r="BT49" i="1" s="1"/>
  <c r="BF49" i="1"/>
  <c r="BH51" i="1"/>
  <c r="BN57" i="1"/>
  <c r="BT57" i="1" s="1"/>
  <c r="BH59" i="1"/>
  <c r="BN65" i="1"/>
  <c r="BT65" i="1" s="1"/>
  <c r="BH66" i="1"/>
  <c r="BQ68" i="1"/>
  <c r="BT68" i="1" s="1"/>
  <c r="BN70" i="1"/>
  <c r="BT70" i="1" s="1"/>
  <c r="BN33" i="1"/>
  <c r="BT33" i="1" s="1"/>
  <c r="BN42" i="1"/>
  <c r="BT42" i="1" s="1"/>
  <c r="BH44" i="1"/>
  <c r="BN50" i="1"/>
  <c r="BT50" i="1" s="1"/>
  <c r="BF50" i="1"/>
  <c r="BH52" i="1"/>
  <c r="BN58" i="1"/>
  <c r="BT58" i="1" s="1"/>
  <c r="BH60" i="1"/>
  <c r="BN66" i="1"/>
  <c r="BT66" i="1" s="1"/>
  <c r="BF66" i="1"/>
  <c r="BH71" i="1"/>
  <c r="BH73" i="1"/>
  <c r="BN76" i="1"/>
  <c r="BT76" i="1" s="1"/>
  <c r="BH77" i="1"/>
  <c r="BN80" i="1"/>
  <c r="BT80" i="1" s="1"/>
  <c r="BF80" i="1"/>
  <c r="BH82" i="1"/>
  <c r="BN88" i="1"/>
  <c r="BT88" i="1" s="1"/>
  <c r="BH90" i="1"/>
  <c r="BN96" i="1"/>
  <c r="BT96" i="1" s="1"/>
  <c r="BH98" i="1"/>
  <c r="BN104" i="1"/>
  <c r="BT104" i="1" s="1"/>
  <c r="BN67" i="1"/>
  <c r="BT67" i="1" s="1"/>
  <c r="BH68" i="1"/>
  <c r="BN81" i="1"/>
  <c r="BT81" i="1" s="1"/>
  <c r="BH83" i="1"/>
  <c r="BN89" i="1"/>
  <c r="BT89" i="1" s="1"/>
  <c r="BF89" i="1"/>
  <c r="BI89" i="1" s="1"/>
  <c r="BH91" i="1"/>
  <c r="BN97" i="1"/>
  <c r="BT97" i="1" s="1"/>
  <c r="BH99" i="1"/>
  <c r="BN72" i="1"/>
  <c r="BT72" i="1" s="1"/>
  <c r="BN73" i="1"/>
  <c r="BT73" i="1" s="1"/>
  <c r="BH74" i="1"/>
  <c r="BN77" i="1"/>
  <c r="BT77" i="1" s="1"/>
  <c r="BF77" i="1"/>
  <c r="BI77" i="1" s="1"/>
  <c r="BH78" i="1"/>
  <c r="BN82" i="1"/>
  <c r="BT82" i="1" s="1"/>
  <c r="BH84" i="1"/>
  <c r="BN90" i="1"/>
  <c r="BT90" i="1" s="1"/>
  <c r="BF90" i="1"/>
  <c r="BH92" i="1"/>
  <c r="BN98" i="1"/>
  <c r="BT98" i="1" s="1"/>
  <c r="BH100" i="1"/>
  <c r="BH70" i="1"/>
  <c r="BN83" i="1"/>
  <c r="BT83" i="1" s="1"/>
  <c r="BF83" i="1"/>
  <c r="BH85" i="1"/>
  <c r="BN91" i="1"/>
  <c r="BT91" i="1" s="1"/>
  <c r="BH93" i="1"/>
  <c r="BN99" i="1"/>
  <c r="BT99" i="1" s="1"/>
  <c r="BH101" i="1"/>
  <c r="BG67" i="1"/>
  <c r="BH67" i="1"/>
  <c r="BN74" i="1"/>
  <c r="BT74" i="1" s="1"/>
  <c r="BH75" i="1"/>
  <c r="BN78" i="1"/>
  <c r="BT78" i="1" s="1"/>
  <c r="BH79" i="1"/>
  <c r="BN84" i="1"/>
  <c r="BT84" i="1" s="1"/>
  <c r="BH86" i="1"/>
  <c r="BN92" i="1"/>
  <c r="BT92" i="1" s="1"/>
  <c r="BH94" i="1"/>
  <c r="BN100" i="1"/>
  <c r="BT100" i="1" s="1"/>
  <c r="BH102" i="1"/>
  <c r="BH72" i="1"/>
  <c r="BN85" i="1"/>
  <c r="BT85" i="1" s="1"/>
  <c r="BH87" i="1"/>
  <c r="BN93" i="1"/>
  <c r="BT93" i="1" s="1"/>
  <c r="BF93" i="1"/>
  <c r="BH95" i="1"/>
  <c r="BN101" i="1"/>
  <c r="BT101" i="1" s="1"/>
  <c r="BH103" i="1"/>
  <c r="BH69" i="1"/>
  <c r="BN75" i="1"/>
  <c r="BT75" i="1" s="1"/>
  <c r="BH76" i="1"/>
  <c r="BN79" i="1"/>
  <c r="BT79" i="1" s="1"/>
  <c r="BF79" i="1"/>
  <c r="BH80" i="1"/>
  <c r="BN86" i="1"/>
  <c r="BT86" i="1" s="1"/>
  <c r="BH88" i="1"/>
  <c r="BN94" i="1"/>
  <c r="BT94" i="1" s="1"/>
  <c r="BF94" i="1"/>
  <c r="BH96" i="1"/>
  <c r="BN102" i="1"/>
  <c r="BT102" i="1" s="1"/>
  <c r="BH104" i="1"/>
  <c r="BI43" i="1" l="1"/>
  <c r="BF60" i="1"/>
  <c r="BF31" i="1"/>
  <c r="BF100" i="1"/>
  <c r="BF73" i="1"/>
  <c r="BF42" i="1"/>
  <c r="BF51" i="1"/>
  <c r="BI51" i="1" s="1"/>
  <c r="BG24" i="1"/>
  <c r="BF70" i="1"/>
  <c r="BI70" i="1" s="1"/>
  <c r="BG40" i="1"/>
  <c r="BG48" i="1"/>
  <c r="BG56" i="1"/>
  <c r="BG64" i="1"/>
  <c r="BG82" i="1"/>
  <c r="BG90" i="1"/>
  <c r="BG98" i="1"/>
  <c r="BF68" i="1"/>
  <c r="BI68" i="1" s="1"/>
  <c r="BF45" i="1"/>
  <c r="BG23" i="1"/>
  <c r="BT31" i="1"/>
  <c r="BG80" i="1"/>
  <c r="BI83" i="1"/>
  <c r="BF78" i="1"/>
  <c r="BI78" i="1" s="1"/>
  <c r="BF99" i="1"/>
  <c r="BI99" i="1" s="1"/>
  <c r="BF96" i="1"/>
  <c r="BF65" i="1"/>
  <c r="BF30" i="1"/>
  <c r="BI30" i="1" s="1"/>
  <c r="BF56" i="1"/>
  <c r="BI56" i="1" s="1"/>
  <c r="BG33" i="1"/>
  <c r="BG17" i="1"/>
  <c r="BF32" i="1"/>
  <c r="BI32" i="1" s="1"/>
  <c r="BG29" i="1"/>
  <c r="BF62" i="1"/>
  <c r="BG15" i="1"/>
  <c r="BG74" i="1"/>
  <c r="BG41" i="1"/>
  <c r="BG49" i="1"/>
  <c r="BI49" i="1" s="1"/>
  <c r="BG57" i="1"/>
  <c r="BG65" i="1"/>
  <c r="BG83" i="1"/>
  <c r="BG91" i="1"/>
  <c r="BG99" i="1"/>
  <c r="BG21" i="1"/>
  <c r="BG13" i="1"/>
  <c r="BF75" i="1"/>
  <c r="BI75" i="1" s="1"/>
  <c r="BF81" i="1"/>
  <c r="BI81" i="1" s="1"/>
  <c r="BG42" i="1"/>
  <c r="BG58" i="1"/>
  <c r="BG84" i="1"/>
  <c r="BG92" i="1"/>
  <c r="BF95" i="1"/>
  <c r="BI95" i="1" s="1"/>
  <c r="BF61" i="1"/>
  <c r="BG20" i="1"/>
  <c r="BF52" i="1"/>
  <c r="BI80" i="1"/>
  <c r="BG70" i="1"/>
  <c r="BF76" i="1"/>
  <c r="BF33" i="1"/>
  <c r="BI33" i="1" s="1"/>
  <c r="BF41" i="1"/>
  <c r="BI41" i="1" s="1"/>
  <c r="BF47" i="1"/>
  <c r="BI47" i="1" s="1"/>
  <c r="BG22" i="1"/>
  <c r="BG14" i="1"/>
  <c r="BG100" i="1"/>
  <c r="BF92" i="1"/>
  <c r="BI92" i="1" s="1"/>
  <c r="BG28" i="1"/>
  <c r="BG30" i="1"/>
  <c r="BG19" i="1"/>
  <c r="BG11" i="1"/>
  <c r="BG35" i="1"/>
  <c r="BI35" i="1" s="1"/>
  <c r="BG43" i="1"/>
  <c r="BG51" i="1"/>
  <c r="BG59" i="1"/>
  <c r="BG72" i="1"/>
  <c r="BG85" i="1"/>
  <c r="BG93" i="1"/>
  <c r="BI93" i="1" s="1"/>
  <c r="BG101" i="1"/>
  <c r="BT38" i="1"/>
  <c r="BG16" i="1"/>
  <c r="BG26" i="1"/>
  <c r="BI40" i="1"/>
  <c r="BI37" i="1"/>
  <c r="BF82" i="1"/>
  <c r="BI82" i="1" s="1"/>
  <c r="BF58" i="1"/>
  <c r="BG34" i="1"/>
  <c r="BG78" i="1"/>
  <c r="BG50" i="1"/>
  <c r="BG66" i="1"/>
  <c r="BF38" i="1"/>
  <c r="BI38" i="1" s="1"/>
  <c r="BF86" i="1"/>
  <c r="BI86" i="1" s="1"/>
  <c r="BF85" i="1"/>
  <c r="BI85" i="1" s="1"/>
  <c r="BF74" i="1"/>
  <c r="BF91" i="1"/>
  <c r="BI91" i="1" s="1"/>
  <c r="BF98" i="1"/>
  <c r="BI98" i="1" s="1"/>
  <c r="BF97" i="1"/>
  <c r="BI97" i="1" s="1"/>
  <c r="BF88" i="1"/>
  <c r="BF71" i="1"/>
  <c r="BF57" i="1"/>
  <c r="BI57" i="1" s="1"/>
  <c r="BG18" i="1"/>
  <c r="BF48" i="1"/>
  <c r="BI48" i="1" s="1"/>
  <c r="BF59" i="1"/>
  <c r="BI59" i="1" s="1"/>
  <c r="BF63" i="1"/>
  <c r="BI63" i="1" s="1"/>
  <c r="BT9" i="1"/>
  <c r="BT105" i="1" s="1"/>
  <c r="BG12" i="1"/>
  <c r="BF54" i="1"/>
  <c r="BG10" i="1"/>
  <c r="BG36" i="1"/>
  <c r="BI36" i="1" s="1"/>
  <c r="BG44" i="1"/>
  <c r="BI44" i="1" s="1"/>
  <c r="BG52" i="1"/>
  <c r="BG60" i="1"/>
  <c r="BG75" i="1"/>
  <c r="BG86" i="1"/>
  <c r="BG94" i="1"/>
  <c r="BI94" i="1" s="1"/>
  <c r="BG102" i="1"/>
  <c r="BF34" i="1"/>
  <c r="BI34" i="1" s="1"/>
  <c r="BF72" i="1"/>
  <c r="BI90" i="1"/>
  <c r="BG9" i="1"/>
  <c r="BG105" i="1" s="1"/>
  <c r="BG37" i="1"/>
  <c r="BG45" i="1"/>
  <c r="BG53" i="1"/>
  <c r="BG61" i="1"/>
  <c r="BG79" i="1"/>
  <c r="BI79" i="1" s="1"/>
  <c r="BG87" i="1"/>
  <c r="BG95" i="1"/>
  <c r="BG103" i="1"/>
  <c r="BI103" i="1" s="1"/>
  <c r="BF87" i="1"/>
  <c r="BF53" i="1"/>
  <c r="BT34" i="1"/>
  <c r="BF67" i="1"/>
  <c r="BI67" i="1" s="1"/>
  <c r="BI66" i="1"/>
  <c r="BI50" i="1"/>
  <c r="BF29" i="1"/>
  <c r="BI29" i="1" s="1"/>
  <c r="BF26" i="1"/>
  <c r="BI26" i="1" s="1"/>
  <c r="BF22" i="1"/>
  <c r="BF20" i="1"/>
  <c r="BI20" i="1" s="1"/>
  <c r="BF17" i="1"/>
  <c r="BI17" i="1" s="1"/>
  <c r="BF14" i="1"/>
  <c r="BI14" i="1" s="1"/>
  <c r="BF11" i="1"/>
  <c r="BI11" i="1" s="1"/>
  <c r="BE5" i="1"/>
  <c r="BF18" i="1"/>
  <c r="BF12" i="1"/>
  <c r="BI12" i="1" s="1"/>
  <c r="BG31" i="1"/>
  <c r="BF27" i="1"/>
  <c r="BI27" i="1" s="1"/>
  <c r="BF21" i="1"/>
  <c r="BI21" i="1" s="1"/>
  <c r="BF16" i="1"/>
  <c r="BI16" i="1" s="1"/>
  <c r="BF9" i="1"/>
  <c r="BF28" i="1"/>
  <c r="BI28" i="1" s="1"/>
  <c r="BF24" i="1"/>
  <c r="BI24" i="1" s="1"/>
  <c r="BF19" i="1"/>
  <c r="BF13" i="1"/>
  <c r="BF10" i="1"/>
  <c r="BI10" i="1" s="1"/>
  <c r="BF25" i="1"/>
  <c r="BI25" i="1" s="1"/>
  <c r="BF23" i="1"/>
  <c r="BI23" i="1" s="1"/>
  <c r="BF15" i="1"/>
  <c r="BI15" i="1" s="1"/>
  <c r="BG76" i="1"/>
  <c r="BF39" i="1"/>
  <c r="BI39" i="1" s="1"/>
  <c r="BF102" i="1"/>
  <c r="BF101" i="1"/>
  <c r="BI101" i="1" s="1"/>
  <c r="BF84" i="1"/>
  <c r="BI84" i="1" s="1"/>
  <c r="BF104" i="1"/>
  <c r="BI104" i="1" s="1"/>
  <c r="BG71" i="1"/>
  <c r="BG68" i="1"/>
  <c r="BF64" i="1"/>
  <c r="BI64" i="1" s="1"/>
  <c r="BF69" i="1"/>
  <c r="BI69" i="1" s="1"/>
  <c r="BG73" i="1"/>
  <c r="BG38" i="1"/>
  <c r="BG46" i="1"/>
  <c r="BI46" i="1" s="1"/>
  <c r="BG54" i="1"/>
  <c r="BG62" i="1"/>
  <c r="BG69" i="1"/>
  <c r="BG88" i="1"/>
  <c r="BG96" i="1"/>
  <c r="BG104" i="1"/>
  <c r="BG32" i="1"/>
  <c r="BG25" i="1"/>
  <c r="BI53" i="1" l="1"/>
  <c r="BI54" i="1"/>
  <c r="BI76" i="1"/>
  <c r="BI73" i="1"/>
  <c r="BI13" i="1"/>
  <c r="BI22" i="1"/>
  <c r="BI87" i="1"/>
  <c r="BI88" i="1"/>
  <c r="BI65" i="1"/>
  <c r="BI100" i="1"/>
  <c r="BI71" i="1"/>
  <c r="BI102" i="1"/>
  <c r="BI19" i="1"/>
  <c r="BI62" i="1"/>
  <c r="BI96" i="1"/>
  <c r="BI31" i="1"/>
  <c r="BI18" i="1"/>
  <c r="BI45" i="1"/>
  <c r="BI60" i="1"/>
  <c r="BF105" i="1"/>
  <c r="BI9" i="1"/>
  <c r="BI105" i="1" s="1"/>
  <c r="BI72" i="1"/>
  <c r="BI74" i="1"/>
  <c r="BI58" i="1"/>
  <c r="BI52" i="1"/>
  <c r="BI61" i="1"/>
  <c r="BI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472F887E-CBB8-448E-9849-B7FFB8DB4060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8179FAD4-1387-4609-9037-FD24BFA50FD8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D8B083FB-F4CD-4055-A0BC-FC1C80C7A75F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<sst xmlns="http://schemas.openxmlformats.org/spreadsheetml/2006/main" count="232" uniqueCount="178">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</sst>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33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6107C69F-8927-408B-AA24-367BFB7E5294}"/>
    <cellStyle name="Normal 5" xfId="1" xr:uid="{7F2E0560-B72D-4277-B636-7F14C9AAF8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olRoom\Desktop\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904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rolRoom_ALDC\Application%20Data\Microsoft\Excel\October\091011\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Q1">
            <v>45401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0BFF8-EB9E-40C3-B07F-8EB772FC7445}">
  <sheetPr>
    <pageSetUpPr fitToPage="1"/>
  </sheetPr>
  <dimension ref="A1:BU145"/>
  <sheetViews>
    <sheetView tabSelected="1" zoomScale="70" zoomScaleNormal="70" workbookViewId="0">
      <pane xSplit="2" ySplit="9" topLeftCell="Z100" activePane="bottomRight" state="frozen"/>
      <selection pane="topRight"/>
      <selection pane="bottomLeft"/>
      <selection pane="bottomRight" activeCell="AW9" sqref="AW9:AZ104"/>
    </sheetView>
  </sheetViews>
  <sheetFormatPr defaultColWidth="9.140625" defaultRowHeight="15" x14ac:dyDescent="0.25"/>
  <cols>
    <col min="1" max="1" width="19.85546875" style="25" customWidth="1"/>
    <col min="2" max="30" width="9.7109375" style="102" customWidth="1"/>
    <col min="31" max="31" width="15.42578125" style="102" bestFit="1" customWidth="1"/>
    <col min="32" max="54" width="9.7109375" style="102" customWidth="1"/>
    <col min="55" max="55" width="20" style="102" customWidth="1"/>
    <col min="56" max="56" width="9.7109375" style="102" hidden="1" customWidth="1"/>
    <col min="57" max="57" width="12" style="104" hidden="1" customWidth="1"/>
    <col min="58" max="58" width="10.28515625" style="104" hidden="1" customWidth="1"/>
    <col min="59" max="59" width="7.85546875" style="104" hidden="1" customWidth="1"/>
    <col min="60" max="60" width="10.140625" style="104" hidden="1" customWidth="1"/>
    <col min="61" max="61" width="11.85546875" style="104" hidden="1" customWidth="1"/>
    <col min="62" max="62" width="8.7109375" style="104" hidden="1" customWidth="1"/>
    <col min="63" max="63" width="7.85546875" style="104" hidden="1" customWidth="1"/>
    <col min="64" max="64" width="10.42578125" style="104" hidden="1" customWidth="1"/>
    <col min="65" max="65" width="7.85546875" style="104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45401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/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>
        <v>0</v>
      </c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>
        <v>0</v>
      </c>
      <c r="AK9" s="80">
        <v>0</v>
      </c>
      <c r="AL9" s="80">
        <v>0</v>
      </c>
      <c r="AM9" s="80"/>
      <c r="AN9" s="80"/>
      <c r="AO9" s="80">
        <v>0</v>
      </c>
      <c r="AP9" s="80"/>
      <c r="AQ9" s="80"/>
      <c r="AR9" s="80"/>
      <c r="AS9" s="80"/>
      <c r="AT9" s="80"/>
      <c r="AU9" s="80">
        <v>0</v>
      </c>
      <c r="AV9" s="80"/>
      <c r="AW9" s="80">
        <v>0</v>
      </c>
      <c r="AX9" s="80">
        <v>0</v>
      </c>
      <c r="AY9" s="80">
        <v>0</v>
      </c>
      <c r="AZ9" s="80">
        <v>0</v>
      </c>
      <c r="BA9" s="80"/>
      <c r="BB9" s="80"/>
      <c r="BC9" s="81">
        <f t="shared" ref="BC9:BC40" si="0">SUM(B9:BB9)</f>
        <v>0</v>
      </c>
      <c r="BD9" s="82"/>
      <c r="BE9" s="83">
        <f>SUM(C9:BB9)</f>
        <v>0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1">U9+AW9+AX9+AY9+E9+F9+G9+AC9</f>
        <v>0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>
        <v>0</v>
      </c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>
        <v>0</v>
      </c>
      <c r="AK10" s="80">
        <v>0</v>
      </c>
      <c r="AL10" s="80">
        <v>0</v>
      </c>
      <c r="AM10" s="80"/>
      <c r="AN10" s="80"/>
      <c r="AO10" s="80">
        <v>0</v>
      </c>
      <c r="AP10" s="80"/>
      <c r="AQ10" s="80"/>
      <c r="AR10" s="80"/>
      <c r="AS10" s="80"/>
      <c r="AT10" s="80"/>
      <c r="AU10" s="80">
        <v>0</v>
      </c>
      <c r="AV10" s="80"/>
      <c r="AW10" s="80">
        <v>0</v>
      </c>
      <c r="AX10" s="80">
        <v>0</v>
      </c>
      <c r="AY10" s="80">
        <v>0</v>
      </c>
      <c r="AZ10" s="80">
        <v>0</v>
      </c>
      <c r="BA10" s="80"/>
      <c r="BB10" s="80"/>
      <c r="BC10" s="81">
        <f t="shared" si="0"/>
        <v>0</v>
      </c>
      <c r="BD10" s="82"/>
      <c r="BE10" s="83">
        <f t="shared" ref="BE10:BE41" si="5">SUM(B10:BB10)</f>
        <v>0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0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0</v>
      </c>
      <c r="BJ10" s="88">
        <f t="shared" ref="BJ10:BJ73" si="10">M10+N10+O10+P10+Q10+B10+C10+D10+AH10+AI10</f>
        <v>0</v>
      </c>
      <c r="BK10" s="88">
        <f t="shared" si="1"/>
        <v>0</v>
      </c>
      <c r="BL10" s="88">
        <f t="shared" ref="BL10:BL73" si="11">AJ10+AK10+AL10+AO10+AU10+W10+X10</f>
        <v>0</v>
      </c>
      <c r="BM10" s="88">
        <f t="shared" si="2"/>
        <v>0</v>
      </c>
      <c r="BN10" s="89">
        <f t="shared" ref="BN10:BN73" si="12">SUM(BJ10:BM10)</f>
        <v>0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0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>
        <v>0</v>
      </c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>
        <v>0</v>
      </c>
      <c r="AK11" s="80">
        <v>0</v>
      </c>
      <c r="AL11" s="80">
        <v>0</v>
      </c>
      <c r="AM11" s="80"/>
      <c r="AN11" s="80"/>
      <c r="AO11" s="80">
        <v>0</v>
      </c>
      <c r="AP11" s="80"/>
      <c r="AQ11" s="80"/>
      <c r="AR11" s="80"/>
      <c r="AS11" s="80"/>
      <c r="AT11" s="80"/>
      <c r="AU11" s="80">
        <v>0</v>
      </c>
      <c r="AV11" s="80"/>
      <c r="AW11" s="80">
        <v>0</v>
      </c>
      <c r="AX11" s="80">
        <v>0</v>
      </c>
      <c r="AY11" s="80">
        <v>0</v>
      </c>
      <c r="AZ11" s="80">
        <v>0</v>
      </c>
      <c r="BA11" s="80"/>
      <c r="BB11" s="80"/>
      <c r="BC11" s="81">
        <f t="shared" si="0"/>
        <v>0</v>
      </c>
      <c r="BD11" s="82"/>
      <c r="BE11" s="83">
        <f t="shared" si="5"/>
        <v>0</v>
      </c>
      <c r="BF11" s="84">
        <f t="shared" si="6"/>
        <v>0</v>
      </c>
      <c r="BG11" s="85">
        <f t="shared" si="7"/>
        <v>0</v>
      </c>
      <c r="BH11" s="86">
        <f t="shared" si="8"/>
        <v>0</v>
      </c>
      <c r="BI11" s="94">
        <f t="shared" si="9"/>
        <v>0</v>
      </c>
      <c r="BJ11" s="88">
        <f t="shared" si="10"/>
        <v>0</v>
      </c>
      <c r="BK11" s="88">
        <f t="shared" si="1"/>
        <v>0</v>
      </c>
      <c r="BL11" s="88">
        <f t="shared" si="11"/>
        <v>0</v>
      </c>
      <c r="BM11" s="88">
        <f t="shared" si="2"/>
        <v>0</v>
      </c>
      <c r="BN11" s="89">
        <f t="shared" si="12"/>
        <v>0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0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>
        <v>0</v>
      </c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>
        <v>0</v>
      </c>
      <c r="AK12" s="80">
        <v>0</v>
      </c>
      <c r="AL12" s="80">
        <v>0</v>
      </c>
      <c r="AM12" s="80"/>
      <c r="AN12" s="80"/>
      <c r="AO12" s="80">
        <v>0</v>
      </c>
      <c r="AP12" s="80"/>
      <c r="AQ12" s="80"/>
      <c r="AR12" s="80"/>
      <c r="AS12" s="80"/>
      <c r="AT12" s="80"/>
      <c r="AU12" s="80">
        <v>0</v>
      </c>
      <c r="AV12" s="80"/>
      <c r="AW12" s="80">
        <v>0</v>
      </c>
      <c r="AX12" s="80">
        <v>0</v>
      </c>
      <c r="AY12" s="80">
        <v>0</v>
      </c>
      <c r="AZ12" s="80">
        <v>0</v>
      </c>
      <c r="BA12" s="80"/>
      <c r="BB12" s="80"/>
      <c r="BC12" s="81">
        <f t="shared" si="0"/>
        <v>0</v>
      </c>
      <c r="BD12" s="82"/>
      <c r="BE12" s="83">
        <f t="shared" si="5"/>
        <v>0</v>
      </c>
      <c r="BF12" s="84">
        <f t="shared" si="6"/>
        <v>0</v>
      </c>
      <c r="BG12" s="85">
        <f t="shared" si="7"/>
        <v>0</v>
      </c>
      <c r="BH12" s="86">
        <f t="shared" si="8"/>
        <v>0</v>
      </c>
      <c r="BI12" s="94">
        <f t="shared" si="9"/>
        <v>0</v>
      </c>
      <c r="BJ12" s="88">
        <f t="shared" si="10"/>
        <v>0</v>
      </c>
      <c r="BK12" s="88">
        <f t="shared" si="1"/>
        <v>0</v>
      </c>
      <c r="BL12" s="88">
        <f t="shared" si="11"/>
        <v>0</v>
      </c>
      <c r="BM12" s="88">
        <f t="shared" si="2"/>
        <v>0</v>
      </c>
      <c r="BN12" s="89">
        <f t="shared" si="12"/>
        <v>0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0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>
        <v>0</v>
      </c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>
        <v>0</v>
      </c>
      <c r="AK13" s="80">
        <v>0</v>
      </c>
      <c r="AL13" s="80">
        <v>0</v>
      </c>
      <c r="AM13" s="80"/>
      <c r="AN13" s="80"/>
      <c r="AO13" s="80">
        <v>0</v>
      </c>
      <c r="AP13" s="80"/>
      <c r="AQ13" s="80"/>
      <c r="AR13" s="80"/>
      <c r="AS13" s="80"/>
      <c r="AT13" s="80"/>
      <c r="AU13" s="80">
        <v>0</v>
      </c>
      <c r="AV13" s="80"/>
      <c r="AW13" s="80">
        <v>0</v>
      </c>
      <c r="AX13" s="80">
        <v>0</v>
      </c>
      <c r="AY13" s="80">
        <v>0</v>
      </c>
      <c r="AZ13" s="80">
        <v>0</v>
      </c>
      <c r="BA13" s="80"/>
      <c r="BB13" s="80"/>
      <c r="BC13" s="81">
        <f t="shared" si="0"/>
        <v>0</v>
      </c>
      <c r="BD13" s="82"/>
      <c r="BE13" s="83">
        <f t="shared" si="5"/>
        <v>0</v>
      </c>
      <c r="BF13" s="84">
        <f t="shared" si="6"/>
        <v>0</v>
      </c>
      <c r="BG13" s="85">
        <f t="shared" si="7"/>
        <v>0</v>
      </c>
      <c r="BH13" s="86">
        <f t="shared" si="8"/>
        <v>0</v>
      </c>
      <c r="BI13" s="94">
        <f t="shared" si="9"/>
        <v>0</v>
      </c>
      <c r="BJ13" s="88">
        <f t="shared" si="10"/>
        <v>0</v>
      </c>
      <c r="BK13" s="88">
        <f t="shared" si="1"/>
        <v>0</v>
      </c>
      <c r="BL13" s="88">
        <f t="shared" si="11"/>
        <v>0</v>
      </c>
      <c r="BM13" s="88">
        <f t="shared" si="2"/>
        <v>0</v>
      </c>
      <c r="BN13" s="89">
        <f t="shared" si="12"/>
        <v>0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0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>
        <v>0</v>
      </c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>
        <v>0</v>
      </c>
      <c r="AK14" s="80">
        <v>0</v>
      </c>
      <c r="AL14" s="80">
        <v>0</v>
      </c>
      <c r="AM14" s="80"/>
      <c r="AN14" s="80"/>
      <c r="AO14" s="80">
        <v>0</v>
      </c>
      <c r="AP14" s="80"/>
      <c r="AQ14" s="80"/>
      <c r="AR14" s="80"/>
      <c r="AS14" s="80"/>
      <c r="AT14" s="80"/>
      <c r="AU14" s="80">
        <v>0</v>
      </c>
      <c r="AV14" s="80"/>
      <c r="AW14" s="80">
        <v>0</v>
      </c>
      <c r="AX14" s="80">
        <v>0</v>
      </c>
      <c r="AY14" s="80">
        <v>0</v>
      </c>
      <c r="AZ14" s="80">
        <v>0</v>
      </c>
      <c r="BA14" s="80"/>
      <c r="BB14" s="80"/>
      <c r="BC14" s="81">
        <f t="shared" si="0"/>
        <v>0</v>
      </c>
      <c r="BD14" s="82"/>
      <c r="BE14" s="83">
        <f t="shared" si="5"/>
        <v>0</v>
      </c>
      <c r="BF14" s="84">
        <f t="shared" si="6"/>
        <v>0</v>
      </c>
      <c r="BG14" s="85">
        <f t="shared" si="7"/>
        <v>0</v>
      </c>
      <c r="BH14" s="86">
        <f t="shared" si="8"/>
        <v>0</v>
      </c>
      <c r="BI14" s="94">
        <f t="shared" si="9"/>
        <v>0</v>
      </c>
      <c r="BJ14" s="88">
        <f t="shared" si="10"/>
        <v>0</v>
      </c>
      <c r="BK14" s="88">
        <f t="shared" si="1"/>
        <v>0</v>
      </c>
      <c r="BL14" s="88">
        <f t="shared" si="11"/>
        <v>0</v>
      </c>
      <c r="BM14" s="88">
        <f t="shared" si="2"/>
        <v>0</v>
      </c>
      <c r="BN14" s="89">
        <f t="shared" si="12"/>
        <v>0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0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>
        <v>0</v>
      </c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>
        <v>0</v>
      </c>
      <c r="AK15" s="80">
        <v>0</v>
      </c>
      <c r="AL15" s="80">
        <v>0</v>
      </c>
      <c r="AM15" s="80"/>
      <c r="AN15" s="80"/>
      <c r="AO15" s="80">
        <v>0</v>
      </c>
      <c r="AP15" s="80"/>
      <c r="AQ15" s="80"/>
      <c r="AR15" s="80"/>
      <c r="AS15" s="80"/>
      <c r="AT15" s="80"/>
      <c r="AU15" s="80">
        <v>0</v>
      </c>
      <c r="AV15" s="80"/>
      <c r="AW15" s="80">
        <v>0</v>
      </c>
      <c r="AX15" s="80">
        <v>0</v>
      </c>
      <c r="AY15" s="80">
        <v>0</v>
      </c>
      <c r="AZ15" s="80">
        <v>0</v>
      </c>
      <c r="BA15" s="80"/>
      <c r="BB15" s="80"/>
      <c r="BC15" s="81">
        <f t="shared" si="0"/>
        <v>0</v>
      </c>
      <c r="BD15" s="82"/>
      <c r="BE15" s="83">
        <f t="shared" si="5"/>
        <v>0</v>
      </c>
      <c r="BF15" s="84">
        <f t="shared" si="6"/>
        <v>0</v>
      </c>
      <c r="BG15" s="85">
        <f t="shared" si="7"/>
        <v>0</v>
      </c>
      <c r="BH15" s="86">
        <f t="shared" si="8"/>
        <v>0</v>
      </c>
      <c r="BI15" s="94">
        <f t="shared" si="9"/>
        <v>0</v>
      </c>
      <c r="BJ15" s="88">
        <f t="shared" si="10"/>
        <v>0</v>
      </c>
      <c r="BK15" s="88">
        <f t="shared" si="1"/>
        <v>0</v>
      </c>
      <c r="BL15" s="88">
        <f t="shared" si="11"/>
        <v>0</v>
      </c>
      <c r="BM15" s="88">
        <f t="shared" si="2"/>
        <v>0</v>
      </c>
      <c r="BN15" s="89">
        <f t="shared" si="12"/>
        <v>0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0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>
        <v>0</v>
      </c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>
        <v>0</v>
      </c>
      <c r="AK16" s="80">
        <v>0</v>
      </c>
      <c r="AL16" s="80">
        <v>0</v>
      </c>
      <c r="AM16" s="80"/>
      <c r="AN16" s="80"/>
      <c r="AO16" s="80">
        <v>0</v>
      </c>
      <c r="AP16" s="80"/>
      <c r="AQ16" s="80"/>
      <c r="AR16" s="80"/>
      <c r="AS16" s="80"/>
      <c r="AT16" s="80"/>
      <c r="AU16" s="80">
        <v>0</v>
      </c>
      <c r="AV16" s="80"/>
      <c r="AW16" s="80">
        <v>0</v>
      </c>
      <c r="AX16" s="80">
        <v>0</v>
      </c>
      <c r="AY16" s="80">
        <v>0</v>
      </c>
      <c r="AZ16" s="80">
        <v>0</v>
      </c>
      <c r="BA16" s="80"/>
      <c r="BB16" s="80"/>
      <c r="BC16" s="81">
        <f t="shared" si="0"/>
        <v>0</v>
      </c>
      <c r="BD16" s="82"/>
      <c r="BE16" s="83">
        <f t="shared" si="5"/>
        <v>0</v>
      </c>
      <c r="BF16" s="84">
        <f t="shared" si="6"/>
        <v>0</v>
      </c>
      <c r="BG16" s="85">
        <f t="shared" si="7"/>
        <v>0</v>
      </c>
      <c r="BH16" s="86">
        <f t="shared" si="8"/>
        <v>0</v>
      </c>
      <c r="BI16" s="94">
        <f t="shared" si="9"/>
        <v>0</v>
      </c>
      <c r="BJ16" s="88">
        <f t="shared" si="10"/>
        <v>0</v>
      </c>
      <c r="BK16" s="88">
        <f t="shared" si="1"/>
        <v>0</v>
      </c>
      <c r="BL16" s="88">
        <f t="shared" si="11"/>
        <v>0</v>
      </c>
      <c r="BM16" s="88">
        <f t="shared" si="2"/>
        <v>0</v>
      </c>
      <c r="BN16" s="89">
        <f t="shared" si="12"/>
        <v>0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0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>
        <v>0</v>
      </c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>
        <v>0</v>
      </c>
      <c r="AK17" s="80">
        <v>0</v>
      </c>
      <c r="AL17" s="80">
        <v>0</v>
      </c>
      <c r="AM17" s="80"/>
      <c r="AN17" s="80"/>
      <c r="AO17" s="80">
        <v>0</v>
      </c>
      <c r="AP17" s="80"/>
      <c r="AQ17" s="80"/>
      <c r="AR17" s="80"/>
      <c r="AS17" s="80"/>
      <c r="AT17" s="80"/>
      <c r="AU17" s="80">
        <v>0</v>
      </c>
      <c r="AV17" s="80"/>
      <c r="AW17" s="80">
        <v>0</v>
      </c>
      <c r="AX17" s="80">
        <v>0</v>
      </c>
      <c r="AY17" s="80">
        <v>0</v>
      </c>
      <c r="AZ17" s="80">
        <v>0</v>
      </c>
      <c r="BA17" s="80"/>
      <c r="BB17" s="80"/>
      <c r="BC17" s="81">
        <f t="shared" si="0"/>
        <v>0</v>
      </c>
      <c r="BD17" s="82"/>
      <c r="BE17" s="83">
        <f t="shared" si="5"/>
        <v>0</v>
      </c>
      <c r="BF17" s="84">
        <f t="shared" si="6"/>
        <v>0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0</v>
      </c>
      <c r="BJ17" s="88">
        <f t="shared" si="10"/>
        <v>0</v>
      </c>
      <c r="BK17" s="88">
        <f t="shared" si="1"/>
        <v>0</v>
      </c>
      <c r="BL17" s="88">
        <f t="shared" si="11"/>
        <v>0</v>
      </c>
      <c r="BM17" s="88">
        <f t="shared" si="2"/>
        <v>0</v>
      </c>
      <c r="BN17" s="89">
        <f t="shared" si="12"/>
        <v>0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0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>
        <v>0</v>
      </c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>
        <v>0</v>
      </c>
      <c r="AK18" s="80">
        <v>0</v>
      </c>
      <c r="AL18" s="80">
        <v>0</v>
      </c>
      <c r="AM18" s="80"/>
      <c r="AN18" s="80"/>
      <c r="AO18" s="80">
        <v>0</v>
      </c>
      <c r="AP18" s="80"/>
      <c r="AQ18" s="80"/>
      <c r="AR18" s="80"/>
      <c r="AS18" s="80"/>
      <c r="AT18" s="80"/>
      <c r="AU18" s="80">
        <v>0</v>
      </c>
      <c r="AV18" s="80"/>
      <c r="AW18" s="80">
        <v>0</v>
      </c>
      <c r="AX18" s="80">
        <v>0</v>
      </c>
      <c r="AY18" s="80">
        <v>0</v>
      </c>
      <c r="AZ18" s="80">
        <v>0</v>
      </c>
      <c r="BA18" s="80"/>
      <c r="BB18" s="80"/>
      <c r="BC18" s="81">
        <f t="shared" si="0"/>
        <v>0</v>
      </c>
      <c r="BD18" s="82"/>
      <c r="BE18" s="83">
        <f t="shared" si="5"/>
        <v>0</v>
      </c>
      <c r="BF18" s="84">
        <f t="shared" si="6"/>
        <v>0</v>
      </c>
      <c r="BG18" s="85">
        <f t="shared" si="7"/>
        <v>0</v>
      </c>
      <c r="BH18" s="86">
        <f t="shared" si="8"/>
        <v>0</v>
      </c>
      <c r="BI18" s="94">
        <f t="shared" si="9"/>
        <v>0</v>
      </c>
      <c r="BJ18" s="88">
        <f t="shared" si="10"/>
        <v>0</v>
      </c>
      <c r="BK18" s="88">
        <f t="shared" si="1"/>
        <v>0</v>
      </c>
      <c r="BL18" s="88">
        <f t="shared" si="11"/>
        <v>0</v>
      </c>
      <c r="BM18" s="88">
        <f t="shared" si="2"/>
        <v>0</v>
      </c>
      <c r="BN18" s="89">
        <f t="shared" si="12"/>
        <v>0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0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>
        <v>0</v>
      </c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>
        <v>0</v>
      </c>
      <c r="AK19" s="80">
        <v>0</v>
      </c>
      <c r="AL19" s="80">
        <v>0</v>
      </c>
      <c r="AM19" s="80"/>
      <c r="AN19" s="80"/>
      <c r="AO19" s="80">
        <v>0</v>
      </c>
      <c r="AP19" s="80"/>
      <c r="AQ19" s="80"/>
      <c r="AR19" s="80"/>
      <c r="AS19" s="80"/>
      <c r="AT19" s="80"/>
      <c r="AU19" s="80">
        <v>0</v>
      </c>
      <c r="AV19" s="80"/>
      <c r="AW19" s="80">
        <v>0</v>
      </c>
      <c r="AX19" s="80">
        <v>0</v>
      </c>
      <c r="AY19" s="80">
        <v>0</v>
      </c>
      <c r="AZ19" s="80">
        <v>0</v>
      </c>
      <c r="BA19" s="80"/>
      <c r="BB19" s="80"/>
      <c r="BC19" s="81">
        <f t="shared" si="0"/>
        <v>0</v>
      </c>
      <c r="BD19" s="82"/>
      <c r="BE19" s="83">
        <f t="shared" si="5"/>
        <v>0</v>
      </c>
      <c r="BF19" s="84">
        <f t="shared" si="6"/>
        <v>0</v>
      </c>
      <c r="BG19" s="85">
        <f t="shared" si="7"/>
        <v>0</v>
      </c>
      <c r="BH19" s="86">
        <f t="shared" si="8"/>
        <v>0</v>
      </c>
      <c r="BI19" s="94">
        <f t="shared" si="9"/>
        <v>0</v>
      </c>
      <c r="BJ19" s="88">
        <f t="shared" si="10"/>
        <v>0</v>
      </c>
      <c r="BK19" s="88">
        <f t="shared" si="1"/>
        <v>0</v>
      </c>
      <c r="BL19" s="88">
        <f t="shared" si="11"/>
        <v>0</v>
      </c>
      <c r="BM19" s="88">
        <f t="shared" si="2"/>
        <v>0</v>
      </c>
      <c r="BN19" s="89">
        <f t="shared" si="12"/>
        <v>0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0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>
        <v>0</v>
      </c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>
        <v>0</v>
      </c>
      <c r="AK20" s="80">
        <v>0</v>
      </c>
      <c r="AL20" s="80">
        <v>0</v>
      </c>
      <c r="AM20" s="80"/>
      <c r="AN20" s="80"/>
      <c r="AO20" s="80">
        <v>0</v>
      </c>
      <c r="AP20" s="80"/>
      <c r="AQ20" s="80"/>
      <c r="AR20" s="80"/>
      <c r="AS20" s="80"/>
      <c r="AT20" s="80"/>
      <c r="AU20" s="80">
        <v>0</v>
      </c>
      <c r="AV20" s="80"/>
      <c r="AW20" s="80">
        <v>0</v>
      </c>
      <c r="AX20" s="80">
        <v>0</v>
      </c>
      <c r="AY20" s="80">
        <v>0</v>
      </c>
      <c r="AZ20" s="80">
        <v>0</v>
      </c>
      <c r="BA20" s="80"/>
      <c r="BB20" s="80"/>
      <c r="BC20" s="81">
        <f t="shared" si="0"/>
        <v>0</v>
      </c>
      <c r="BD20" s="82"/>
      <c r="BE20" s="83">
        <f t="shared" si="5"/>
        <v>0</v>
      </c>
      <c r="BF20" s="84">
        <f t="shared" si="6"/>
        <v>0</v>
      </c>
      <c r="BG20" s="85">
        <f t="shared" si="7"/>
        <v>0</v>
      </c>
      <c r="BH20" s="86">
        <f t="shared" si="8"/>
        <v>0</v>
      </c>
      <c r="BI20" s="94">
        <f t="shared" si="9"/>
        <v>0</v>
      </c>
      <c r="BJ20" s="88">
        <f t="shared" si="10"/>
        <v>0</v>
      </c>
      <c r="BK20" s="88">
        <f t="shared" si="1"/>
        <v>0</v>
      </c>
      <c r="BL20" s="88">
        <f t="shared" si="11"/>
        <v>0</v>
      </c>
      <c r="BM20" s="88">
        <f t="shared" si="2"/>
        <v>0</v>
      </c>
      <c r="BN20" s="89">
        <f t="shared" si="12"/>
        <v>0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0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>
        <v>0</v>
      </c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>
        <v>0</v>
      </c>
      <c r="AK21" s="80">
        <v>0</v>
      </c>
      <c r="AL21" s="80">
        <v>0</v>
      </c>
      <c r="AM21" s="80"/>
      <c r="AN21" s="80"/>
      <c r="AO21" s="80">
        <v>0</v>
      </c>
      <c r="AP21" s="80"/>
      <c r="AQ21" s="80"/>
      <c r="AR21" s="80"/>
      <c r="AS21" s="80"/>
      <c r="AT21" s="80"/>
      <c r="AU21" s="80">
        <v>0</v>
      </c>
      <c r="AV21" s="80"/>
      <c r="AW21" s="80">
        <v>0</v>
      </c>
      <c r="AX21" s="80">
        <v>0</v>
      </c>
      <c r="AY21" s="80">
        <v>0</v>
      </c>
      <c r="AZ21" s="80">
        <v>0</v>
      </c>
      <c r="BA21" s="80"/>
      <c r="BB21" s="80"/>
      <c r="BC21" s="81">
        <f t="shared" si="0"/>
        <v>0</v>
      </c>
      <c r="BD21" s="82"/>
      <c r="BE21" s="83">
        <f t="shared" si="5"/>
        <v>0</v>
      </c>
      <c r="BF21" s="84">
        <f t="shared" si="6"/>
        <v>0</v>
      </c>
      <c r="BG21" s="85">
        <f t="shared" si="7"/>
        <v>0</v>
      </c>
      <c r="BH21" s="86">
        <f t="shared" si="8"/>
        <v>0</v>
      </c>
      <c r="BI21" s="94">
        <f t="shared" si="9"/>
        <v>0</v>
      </c>
      <c r="BJ21" s="88">
        <f t="shared" si="10"/>
        <v>0</v>
      </c>
      <c r="BK21" s="88">
        <f t="shared" si="1"/>
        <v>0</v>
      </c>
      <c r="BL21" s="88">
        <f t="shared" si="11"/>
        <v>0</v>
      </c>
      <c r="BM21" s="88">
        <f t="shared" si="2"/>
        <v>0</v>
      </c>
      <c r="BN21" s="89">
        <f t="shared" si="12"/>
        <v>0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0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>
        <v>0</v>
      </c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>
        <v>0</v>
      </c>
      <c r="AK22" s="80">
        <v>0</v>
      </c>
      <c r="AL22" s="80">
        <v>0</v>
      </c>
      <c r="AM22" s="80"/>
      <c r="AN22" s="80"/>
      <c r="AO22" s="80">
        <v>0</v>
      </c>
      <c r="AP22" s="80"/>
      <c r="AQ22" s="80"/>
      <c r="AR22" s="80"/>
      <c r="AS22" s="80"/>
      <c r="AT22" s="80"/>
      <c r="AU22" s="80">
        <v>0</v>
      </c>
      <c r="AV22" s="80"/>
      <c r="AW22" s="80">
        <v>0</v>
      </c>
      <c r="AX22" s="80">
        <v>0</v>
      </c>
      <c r="AY22" s="80">
        <v>0</v>
      </c>
      <c r="AZ22" s="80">
        <v>0</v>
      </c>
      <c r="BA22" s="80"/>
      <c r="BB22" s="80"/>
      <c r="BC22" s="81">
        <f t="shared" si="0"/>
        <v>0</v>
      </c>
      <c r="BD22" s="82"/>
      <c r="BE22" s="83">
        <f t="shared" si="5"/>
        <v>0</v>
      </c>
      <c r="BF22" s="84">
        <f t="shared" si="6"/>
        <v>0</v>
      </c>
      <c r="BG22" s="85">
        <f t="shared" si="7"/>
        <v>0</v>
      </c>
      <c r="BH22" s="86">
        <f t="shared" si="8"/>
        <v>0</v>
      </c>
      <c r="BI22" s="94">
        <f t="shared" si="9"/>
        <v>0</v>
      </c>
      <c r="BJ22" s="88">
        <f t="shared" si="10"/>
        <v>0</v>
      </c>
      <c r="BK22" s="88">
        <f t="shared" si="1"/>
        <v>0</v>
      </c>
      <c r="BL22" s="88">
        <f t="shared" si="11"/>
        <v>0</v>
      </c>
      <c r="BM22" s="88">
        <f t="shared" si="2"/>
        <v>0</v>
      </c>
      <c r="BN22" s="89">
        <f t="shared" si="12"/>
        <v>0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0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>
        <v>0</v>
      </c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>
        <v>0</v>
      </c>
      <c r="AK23" s="80">
        <v>0</v>
      </c>
      <c r="AL23" s="80">
        <v>0</v>
      </c>
      <c r="AM23" s="80"/>
      <c r="AN23" s="80"/>
      <c r="AO23" s="80">
        <v>0</v>
      </c>
      <c r="AP23" s="80"/>
      <c r="AQ23" s="80"/>
      <c r="AR23" s="80"/>
      <c r="AS23" s="80"/>
      <c r="AT23" s="80"/>
      <c r="AU23" s="80">
        <v>0</v>
      </c>
      <c r="AV23" s="80"/>
      <c r="AW23" s="80">
        <v>0</v>
      </c>
      <c r="AX23" s="80">
        <v>0</v>
      </c>
      <c r="AY23" s="80">
        <v>0</v>
      </c>
      <c r="AZ23" s="80">
        <v>0</v>
      </c>
      <c r="BA23" s="80"/>
      <c r="BB23" s="80"/>
      <c r="BC23" s="81">
        <f t="shared" si="0"/>
        <v>0</v>
      </c>
      <c r="BD23" s="82"/>
      <c r="BE23" s="83">
        <f t="shared" si="5"/>
        <v>0</v>
      </c>
      <c r="BF23" s="84">
        <f t="shared" si="6"/>
        <v>0</v>
      </c>
      <c r="BG23" s="85">
        <f t="shared" si="7"/>
        <v>0</v>
      </c>
      <c r="BH23" s="86">
        <f t="shared" si="8"/>
        <v>0</v>
      </c>
      <c r="BI23" s="94">
        <f t="shared" si="9"/>
        <v>0</v>
      </c>
      <c r="BJ23" s="88">
        <f t="shared" si="10"/>
        <v>0</v>
      </c>
      <c r="BK23" s="88">
        <f t="shared" si="1"/>
        <v>0</v>
      </c>
      <c r="BL23" s="88">
        <f t="shared" si="11"/>
        <v>0</v>
      </c>
      <c r="BM23" s="88">
        <f t="shared" si="2"/>
        <v>0</v>
      </c>
      <c r="BN23" s="89">
        <f t="shared" si="12"/>
        <v>0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0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>
        <v>0</v>
      </c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>
        <v>0</v>
      </c>
      <c r="AK24" s="80">
        <v>0</v>
      </c>
      <c r="AL24" s="80">
        <v>0</v>
      </c>
      <c r="AM24" s="80"/>
      <c r="AN24" s="80"/>
      <c r="AO24" s="80">
        <v>0</v>
      </c>
      <c r="AP24" s="80"/>
      <c r="AQ24" s="80"/>
      <c r="AR24" s="80"/>
      <c r="AS24" s="80"/>
      <c r="AT24" s="80"/>
      <c r="AU24" s="80">
        <v>0</v>
      </c>
      <c r="AV24" s="80"/>
      <c r="AW24" s="80">
        <v>0</v>
      </c>
      <c r="AX24" s="80">
        <v>0</v>
      </c>
      <c r="AY24" s="80">
        <v>0</v>
      </c>
      <c r="AZ24" s="80">
        <v>0</v>
      </c>
      <c r="BA24" s="80"/>
      <c r="BB24" s="80"/>
      <c r="BC24" s="81">
        <f t="shared" si="0"/>
        <v>0</v>
      </c>
      <c r="BD24" s="82"/>
      <c r="BE24" s="83">
        <f t="shared" si="5"/>
        <v>0</v>
      </c>
      <c r="BF24" s="84">
        <f t="shared" si="6"/>
        <v>0</v>
      </c>
      <c r="BG24" s="85">
        <f t="shared" si="7"/>
        <v>0</v>
      </c>
      <c r="BH24" s="86">
        <f t="shared" si="8"/>
        <v>0</v>
      </c>
      <c r="BI24" s="94">
        <f t="shared" si="9"/>
        <v>0</v>
      </c>
      <c r="BJ24" s="88">
        <f t="shared" si="10"/>
        <v>0</v>
      </c>
      <c r="BK24" s="88">
        <f t="shared" si="1"/>
        <v>0</v>
      </c>
      <c r="BL24" s="88">
        <f t="shared" si="11"/>
        <v>0</v>
      </c>
      <c r="BM24" s="88">
        <f t="shared" si="2"/>
        <v>0</v>
      </c>
      <c r="BN24" s="89">
        <f t="shared" si="12"/>
        <v>0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0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>
        <v>0</v>
      </c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>
        <v>0</v>
      </c>
      <c r="AK25" s="80">
        <v>0</v>
      </c>
      <c r="AL25" s="80">
        <v>0</v>
      </c>
      <c r="AM25" s="80"/>
      <c r="AN25" s="80"/>
      <c r="AO25" s="80">
        <v>0</v>
      </c>
      <c r="AP25" s="80"/>
      <c r="AQ25" s="80"/>
      <c r="AR25" s="80"/>
      <c r="AS25" s="80"/>
      <c r="AT25" s="80"/>
      <c r="AU25" s="80">
        <v>0</v>
      </c>
      <c r="AV25" s="80"/>
      <c r="AW25" s="80">
        <v>0</v>
      </c>
      <c r="AX25" s="80">
        <v>0</v>
      </c>
      <c r="AY25" s="80">
        <v>0</v>
      </c>
      <c r="AZ25" s="80">
        <v>0</v>
      </c>
      <c r="BA25" s="80"/>
      <c r="BB25" s="80"/>
      <c r="BC25" s="81">
        <f t="shared" si="0"/>
        <v>0</v>
      </c>
      <c r="BD25" s="82"/>
      <c r="BE25" s="83">
        <f t="shared" si="5"/>
        <v>0</v>
      </c>
      <c r="BF25" s="84">
        <f t="shared" si="6"/>
        <v>0</v>
      </c>
      <c r="BG25" s="85">
        <f t="shared" si="7"/>
        <v>0</v>
      </c>
      <c r="BH25" s="86">
        <f t="shared" si="8"/>
        <v>0</v>
      </c>
      <c r="BI25" s="94">
        <f t="shared" si="9"/>
        <v>0</v>
      </c>
      <c r="BJ25" s="88">
        <f t="shared" si="10"/>
        <v>0</v>
      </c>
      <c r="BK25" s="88">
        <f t="shared" si="1"/>
        <v>0</v>
      </c>
      <c r="BL25" s="88">
        <f t="shared" si="11"/>
        <v>0</v>
      </c>
      <c r="BM25" s="88">
        <f t="shared" si="2"/>
        <v>0</v>
      </c>
      <c r="BN25" s="89">
        <f t="shared" si="12"/>
        <v>0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0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>
        <v>0</v>
      </c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>
        <v>0</v>
      </c>
      <c r="AK26" s="80">
        <v>0</v>
      </c>
      <c r="AL26" s="80">
        <v>0</v>
      </c>
      <c r="AM26" s="80"/>
      <c r="AN26" s="80"/>
      <c r="AO26" s="80">
        <v>0</v>
      </c>
      <c r="AP26" s="80"/>
      <c r="AQ26" s="80"/>
      <c r="AR26" s="80"/>
      <c r="AS26" s="80"/>
      <c r="AT26" s="80"/>
      <c r="AU26" s="80">
        <v>0</v>
      </c>
      <c r="AV26" s="80"/>
      <c r="AW26" s="80">
        <v>0</v>
      </c>
      <c r="AX26" s="80">
        <v>0</v>
      </c>
      <c r="AY26" s="80">
        <v>0</v>
      </c>
      <c r="AZ26" s="80">
        <v>0</v>
      </c>
      <c r="BA26" s="80"/>
      <c r="BB26" s="80"/>
      <c r="BC26" s="81">
        <f t="shared" si="0"/>
        <v>0</v>
      </c>
      <c r="BD26" s="82"/>
      <c r="BE26" s="83">
        <f t="shared" si="5"/>
        <v>0</v>
      </c>
      <c r="BF26" s="84">
        <f t="shared" si="6"/>
        <v>0</v>
      </c>
      <c r="BG26" s="85">
        <f t="shared" si="7"/>
        <v>0</v>
      </c>
      <c r="BH26" s="86">
        <f t="shared" si="8"/>
        <v>0</v>
      </c>
      <c r="BI26" s="94">
        <f t="shared" si="9"/>
        <v>0</v>
      </c>
      <c r="BJ26" s="88">
        <f t="shared" si="10"/>
        <v>0</v>
      </c>
      <c r="BK26" s="88">
        <f t="shared" si="1"/>
        <v>0</v>
      </c>
      <c r="BL26" s="88">
        <f t="shared" si="11"/>
        <v>0</v>
      </c>
      <c r="BM26" s="88">
        <f t="shared" si="2"/>
        <v>0</v>
      </c>
      <c r="BN26" s="89">
        <f t="shared" si="12"/>
        <v>0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0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>
        <v>0</v>
      </c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>
        <v>0</v>
      </c>
      <c r="AK27" s="80">
        <v>0</v>
      </c>
      <c r="AL27" s="80">
        <v>0</v>
      </c>
      <c r="AM27" s="80"/>
      <c r="AN27" s="80"/>
      <c r="AO27" s="80">
        <v>0</v>
      </c>
      <c r="AP27" s="80"/>
      <c r="AQ27" s="80"/>
      <c r="AR27" s="80"/>
      <c r="AS27" s="80"/>
      <c r="AT27" s="80"/>
      <c r="AU27" s="80">
        <v>0</v>
      </c>
      <c r="AV27" s="80"/>
      <c r="AW27" s="80">
        <v>0</v>
      </c>
      <c r="AX27" s="80">
        <v>0</v>
      </c>
      <c r="AY27" s="80">
        <v>0</v>
      </c>
      <c r="AZ27" s="80">
        <v>0</v>
      </c>
      <c r="BA27" s="80"/>
      <c r="BB27" s="80"/>
      <c r="BC27" s="81">
        <f t="shared" si="0"/>
        <v>0</v>
      </c>
      <c r="BD27" s="82"/>
      <c r="BE27" s="83">
        <f t="shared" si="5"/>
        <v>0</v>
      </c>
      <c r="BF27" s="84">
        <f t="shared" si="6"/>
        <v>0</v>
      </c>
      <c r="BG27" s="85">
        <f t="shared" si="7"/>
        <v>0</v>
      </c>
      <c r="BH27" s="86">
        <f t="shared" si="8"/>
        <v>0</v>
      </c>
      <c r="BI27" s="94">
        <f t="shared" si="9"/>
        <v>0</v>
      </c>
      <c r="BJ27" s="88">
        <f t="shared" si="10"/>
        <v>0</v>
      </c>
      <c r="BK27" s="88">
        <f t="shared" si="1"/>
        <v>0</v>
      </c>
      <c r="BL27" s="88">
        <f t="shared" si="11"/>
        <v>0</v>
      </c>
      <c r="BM27" s="88">
        <f t="shared" si="2"/>
        <v>0</v>
      </c>
      <c r="BN27" s="89">
        <f t="shared" si="12"/>
        <v>0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0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>
        <v>0</v>
      </c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>
        <v>0</v>
      </c>
      <c r="AK28" s="80">
        <v>0</v>
      </c>
      <c r="AL28" s="80">
        <v>0</v>
      </c>
      <c r="AM28" s="80"/>
      <c r="AN28" s="80"/>
      <c r="AO28" s="80">
        <v>0</v>
      </c>
      <c r="AP28" s="80"/>
      <c r="AQ28" s="80"/>
      <c r="AR28" s="80"/>
      <c r="AS28" s="80"/>
      <c r="AT28" s="80"/>
      <c r="AU28" s="80">
        <v>0</v>
      </c>
      <c r="AV28" s="80"/>
      <c r="AW28" s="80">
        <v>0</v>
      </c>
      <c r="AX28" s="80">
        <v>0</v>
      </c>
      <c r="AY28" s="80">
        <v>0</v>
      </c>
      <c r="AZ28" s="80">
        <v>0</v>
      </c>
      <c r="BA28" s="80"/>
      <c r="BB28" s="80"/>
      <c r="BC28" s="81">
        <f t="shared" si="0"/>
        <v>0</v>
      </c>
      <c r="BD28" s="82"/>
      <c r="BE28" s="83">
        <f t="shared" si="5"/>
        <v>0</v>
      </c>
      <c r="BF28" s="84">
        <f t="shared" si="6"/>
        <v>0</v>
      </c>
      <c r="BG28" s="85">
        <f t="shared" si="7"/>
        <v>0</v>
      </c>
      <c r="BH28" s="86">
        <f t="shared" si="8"/>
        <v>0</v>
      </c>
      <c r="BI28" s="94">
        <f t="shared" si="9"/>
        <v>0</v>
      </c>
      <c r="BJ28" s="88">
        <f t="shared" si="10"/>
        <v>0</v>
      </c>
      <c r="BK28" s="88">
        <f t="shared" si="1"/>
        <v>0</v>
      </c>
      <c r="BL28" s="88">
        <f t="shared" si="11"/>
        <v>0</v>
      </c>
      <c r="BM28" s="88">
        <f t="shared" si="2"/>
        <v>0</v>
      </c>
      <c r="BN28" s="89">
        <f t="shared" si="12"/>
        <v>0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0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>
        <v>0</v>
      </c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>
        <v>0</v>
      </c>
      <c r="AK29" s="80">
        <v>0</v>
      </c>
      <c r="AL29" s="80">
        <v>0</v>
      </c>
      <c r="AM29" s="80"/>
      <c r="AN29" s="80"/>
      <c r="AO29" s="80">
        <v>0</v>
      </c>
      <c r="AP29" s="80"/>
      <c r="AQ29" s="80"/>
      <c r="AR29" s="80"/>
      <c r="AS29" s="80"/>
      <c r="AT29" s="80"/>
      <c r="AU29" s="80">
        <v>0</v>
      </c>
      <c r="AV29" s="80"/>
      <c r="AW29" s="80">
        <v>0</v>
      </c>
      <c r="AX29" s="80">
        <v>0</v>
      </c>
      <c r="AY29" s="80">
        <v>0</v>
      </c>
      <c r="AZ29" s="80">
        <v>0</v>
      </c>
      <c r="BA29" s="80"/>
      <c r="BB29" s="80"/>
      <c r="BC29" s="81">
        <f t="shared" si="0"/>
        <v>0</v>
      </c>
      <c r="BD29" s="82"/>
      <c r="BE29" s="83">
        <f t="shared" si="5"/>
        <v>0</v>
      </c>
      <c r="BF29" s="84">
        <f t="shared" si="6"/>
        <v>0</v>
      </c>
      <c r="BG29" s="85">
        <f t="shared" si="7"/>
        <v>0</v>
      </c>
      <c r="BH29" s="86">
        <f t="shared" si="8"/>
        <v>0</v>
      </c>
      <c r="BI29" s="94">
        <f t="shared" si="9"/>
        <v>0</v>
      </c>
      <c r="BJ29" s="88">
        <f t="shared" si="10"/>
        <v>0</v>
      </c>
      <c r="BK29" s="88">
        <f t="shared" si="1"/>
        <v>0</v>
      </c>
      <c r="BL29" s="88">
        <f t="shared" si="11"/>
        <v>0</v>
      </c>
      <c r="BM29" s="88">
        <f t="shared" si="2"/>
        <v>0</v>
      </c>
      <c r="BN29" s="89">
        <f t="shared" si="12"/>
        <v>0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0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>
        <v>0</v>
      </c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>
        <v>0</v>
      </c>
      <c r="AK30" s="80">
        <v>0</v>
      </c>
      <c r="AL30" s="80">
        <v>0</v>
      </c>
      <c r="AM30" s="80"/>
      <c r="AN30" s="80"/>
      <c r="AO30" s="80">
        <v>0</v>
      </c>
      <c r="AP30" s="80"/>
      <c r="AQ30" s="80"/>
      <c r="AR30" s="80"/>
      <c r="AS30" s="80"/>
      <c r="AT30" s="80"/>
      <c r="AU30" s="80">
        <v>0</v>
      </c>
      <c r="AV30" s="80"/>
      <c r="AW30" s="80">
        <v>0</v>
      </c>
      <c r="AX30" s="80">
        <v>0</v>
      </c>
      <c r="AY30" s="80">
        <v>0</v>
      </c>
      <c r="AZ30" s="80">
        <v>0</v>
      </c>
      <c r="BA30" s="80"/>
      <c r="BB30" s="80"/>
      <c r="BC30" s="81">
        <f t="shared" si="0"/>
        <v>0</v>
      </c>
      <c r="BD30" s="82"/>
      <c r="BE30" s="83">
        <f t="shared" si="5"/>
        <v>0</v>
      </c>
      <c r="BF30" s="84">
        <f t="shared" si="6"/>
        <v>0</v>
      </c>
      <c r="BG30" s="85">
        <f t="shared" si="7"/>
        <v>0</v>
      </c>
      <c r="BH30" s="86">
        <f t="shared" si="8"/>
        <v>0</v>
      </c>
      <c r="BI30" s="94">
        <f t="shared" si="9"/>
        <v>0</v>
      </c>
      <c r="BJ30" s="88">
        <f t="shared" si="10"/>
        <v>0</v>
      </c>
      <c r="BK30" s="88">
        <f t="shared" si="1"/>
        <v>0</v>
      </c>
      <c r="BL30" s="88">
        <f t="shared" si="11"/>
        <v>0</v>
      </c>
      <c r="BM30" s="88">
        <f t="shared" si="2"/>
        <v>0</v>
      </c>
      <c r="BN30" s="89">
        <f t="shared" si="12"/>
        <v>0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0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>
        <v>0</v>
      </c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>
        <v>0</v>
      </c>
      <c r="AK31" s="80">
        <v>0</v>
      </c>
      <c r="AL31" s="80">
        <v>0</v>
      </c>
      <c r="AM31" s="80"/>
      <c r="AN31" s="80"/>
      <c r="AO31" s="80">
        <v>0</v>
      </c>
      <c r="AP31" s="80"/>
      <c r="AQ31" s="80"/>
      <c r="AR31" s="80"/>
      <c r="AS31" s="80"/>
      <c r="AT31" s="80"/>
      <c r="AU31" s="80">
        <v>0</v>
      </c>
      <c r="AV31" s="80"/>
      <c r="AW31" s="80">
        <v>0</v>
      </c>
      <c r="AX31" s="80">
        <v>28.488150000000001</v>
      </c>
      <c r="AY31" s="80">
        <v>0</v>
      </c>
      <c r="AZ31" s="80">
        <v>0</v>
      </c>
      <c r="BA31" s="80"/>
      <c r="BB31" s="80"/>
      <c r="BC31" s="81">
        <f t="shared" si="0"/>
        <v>28.488150000000001</v>
      </c>
      <c r="BD31" s="82"/>
      <c r="BE31" s="83">
        <f t="shared" si="5"/>
        <v>28.488150000000001</v>
      </c>
      <c r="BF31" s="84">
        <f t="shared" si="6"/>
        <v>26.848094326537502</v>
      </c>
      <c r="BG31" s="85">
        <f t="shared" si="7"/>
        <v>0</v>
      </c>
      <c r="BH31" s="86">
        <f t="shared" si="8"/>
        <v>0</v>
      </c>
      <c r="BI31" s="94">
        <f t="shared" si="9"/>
        <v>26.848094326537502</v>
      </c>
      <c r="BJ31" s="88">
        <f t="shared" si="10"/>
        <v>0</v>
      </c>
      <c r="BK31" s="88">
        <f t="shared" si="1"/>
        <v>28.488150000000001</v>
      </c>
      <c r="BL31" s="88">
        <f t="shared" si="11"/>
        <v>0</v>
      </c>
      <c r="BM31" s="88">
        <f t="shared" si="2"/>
        <v>0</v>
      </c>
      <c r="BN31" s="89">
        <f t="shared" si="12"/>
        <v>28.488150000000001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28.488150000000001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>
        <v>0</v>
      </c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>
        <v>0</v>
      </c>
      <c r="AK32" s="80">
        <v>0</v>
      </c>
      <c r="AL32" s="80">
        <v>0</v>
      </c>
      <c r="AM32" s="80"/>
      <c r="AN32" s="80"/>
      <c r="AO32" s="80">
        <v>0</v>
      </c>
      <c r="AP32" s="80"/>
      <c r="AQ32" s="80"/>
      <c r="AR32" s="80"/>
      <c r="AS32" s="80"/>
      <c r="AT32" s="80"/>
      <c r="AU32" s="80">
        <v>0</v>
      </c>
      <c r="AV32" s="80"/>
      <c r="AW32" s="80">
        <v>0</v>
      </c>
      <c r="AX32" s="80">
        <v>68.649045000000001</v>
      </c>
      <c r="AY32" s="80">
        <v>0</v>
      </c>
      <c r="AZ32" s="80">
        <v>0</v>
      </c>
      <c r="BA32" s="80"/>
      <c r="BB32" s="80"/>
      <c r="BC32" s="81">
        <f t="shared" si="0"/>
        <v>68.649045000000001</v>
      </c>
      <c r="BD32" s="82"/>
      <c r="BE32" s="83">
        <f t="shared" si="5"/>
        <v>68.649045000000001</v>
      </c>
      <c r="BF32" s="84">
        <f t="shared" si="6"/>
        <v>64.696936641611245</v>
      </c>
      <c r="BG32" s="85">
        <f t="shared" si="7"/>
        <v>0</v>
      </c>
      <c r="BH32" s="86">
        <f t="shared" si="8"/>
        <v>0</v>
      </c>
      <c r="BI32" s="94">
        <f t="shared" si="9"/>
        <v>64.696936641611245</v>
      </c>
      <c r="BJ32" s="88">
        <f t="shared" si="10"/>
        <v>0</v>
      </c>
      <c r="BK32" s="88">
        <f t="shared" si="1"/>
        <v>68.649045000000001</v>
      </c>
      <c r="BL32" s="88">
        <f t="shared" si="11"/>
        <v>0</v>
      </c>
      <c r="BM32" s="88">
        <f t="shared" si="2"/>
        <v>0</v>
      </c>
      <c r="BN32" s="89">
        <f t="shared" si="12"/>
        <v>68.649045000000001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68.649045000000001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>
        <v>0</v>
      </c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>
        <v>0</v>
      </c>
      <c r="AK33" s="80">
        <v>0</v>
      </c>
      <c r="AL33" s="80">
        <v>0</v>
      </c>
      <c r="AM33" s="80"/>
      <c r="AN33" s="80"/>
      <c r="AO33" s="80">
        <v>0</v>
      </c>
      <c r="AP33" s="80"/>
      <c r="AQ33" s="80"/>
      <c r="AR33" s="80"/>
      <c r="AS33" s="80"/>
      <c r="AT33" s="80"/>
      <c r="AU33" s="80">
        <v>4.1115430000000002</v>
      </c>
      <c r="AV33" s="80"/>
      <c r="AW33" s="80">
        <v>2.9374000000000001E-2</v>
      </c>
      <c r="AX33" s="80">
        <v>29.531618999999999</v>
      </c>
      <c r="AY33" s="80">
        <v>4.2929589999999997</v>
      </c>
      <c r="AZ33" s="80">
        <v>0</v>
      </c>
      <c r="BA33" s="80"/>
      <c r="BB33" s="80"/>
      <c r="BC33" s="81">
        <f t="shared" si="0"/>
        <v>37.965495000000004</v>
      </c>
      <c r="BD33" s="82"/>
      <c r="BE33" s="83">
        <f t="shared" si="5"/>
        <v>37.965495000000004</v>
      </c>
      <c r="BF33" s="84">
        <f t="shared" si="6"/>
        <v>35.790109801723752</v>
      </c>
      <c r="BG33" s="85">
        <f t="shared" si="7"/>
        <v>0</v>
      </c>
      <c r="BH33" s="86">
        <f t="shared" si="8"/>
        <v>0</v>
      </c>
      <c r="BI33" s="94">
        <f t="shared" si="9"/>
        <v>35.790109801723752</v>
      </c>
      <c r="BJ33" s="88">
        <f t="shared" si="10"/>
        <v>0</v>
      </c>
      <c r="BK33" s="88">
        <f t="shared" si="1"/>
        <v>33.853952</v>
      </c>
      <c r="BL33" s="88">
        <f t="shared" si="11"/>
        <v>4.1115430000000002</v>
      </c>
      <c r="BM33" s="88">
        <f t="shared" si="2"/>
        <v>0</v>
      </c>
      <c r="BN33" s="89">
        <f t="shared" si="12"/>
        <v>37.965494999999997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37.965494999999997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>
        <v>0</v>
      </c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>
        <v>0</v>
      </c>
      <c r="AK34" s="80">
        <v>0</v>
      </c>
      <c r="AL34" s="80">
        <v>0</v>
      </c>
      <c r="AM34" s="80"/>
      <c r="AN34" s="80"/>
      <c r="AO34" s="80">
        <v>0</v>
      </c>
      <c r="AP34" s="80"/>
      <c r="AQ34" s="80"/>
      <c r="AR34" s="80"/>
      <c r="AS34" s="80"/>
      <c r="AT34" s="80"/>
      <c r="AU34" s="80">
        <v>16.673314000000001</v>
      </c>
      <c r="AV34" s="80"/>
      <c r="AW34" s="80">
        <v>0.34861900000000001</v>
      </c>
      <c r="AX34" s="80">
        <v>29.531618999999999</v>
      </c>
      <c r="AY34" s="80">
        <v>11.87243</v>
      </c>
      <c r="AZ34" s="80">
        <v>0</v>
      </c>
      <c r="BA34" s="80"/>
      <c r="BB34" s="80"/>
      <c r="BC34" s="81">
        <f t="shared" si="0"/>
        <v>58.425981999999998</v>
      </c>
      <c r="BD34" s="82"/>
      <c r="BE34" s="83">
        <f t="shared" si="5"/>
        <v>58.425981999999998</v>
      </c>
      <c r="BF34" s="84">
        <f t="shared" si="6"/>
        <v>55.104096107755502</v>
      </c>
      <c r="BG34" s="85">
        <f t="shared" si="7"/>
        <v>0</v>
      </c>
      <c r="BH34" s="86">
        <f t="shared" si="8"/>
        <v>0</v>
      </c>
      <c r="BI34" s="94">
        <f t="shared" si="9"/>
        <v>55.104096107755502</v>
      </c>
      <c r="BJ34" s="88">
        <f t="shared" si="10"/>
        <v>0</v>
      </c>
      <c r="BK34" s="88">
        <f t="shared" si="1"/>
        <v>41.752668</v>
      </c>
      <c r="BL34" s="88">
        <f t="shared" si="11"/>
        <v>16.673314000000001</v>
      </c>
      <c r="BM34" s="88">
        <f t="shared" si="2"/>
        <v>0</v>
      </c>
      <c r="BN34" s="89">
        <f t="shared" si="12"/>
        <v>58.425982000000005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58.425982000000005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>
        <v>68.936176000000003</v>
      </c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>
        <v>0</v>
      </c>
      <c r="AK35" s="80">
        <v>0</v>
      </c>
      <c r="AL35" s="80">
        <v>0</v>
      </c>
      <c r="AM35" s="80"/>
      <c r="AN35" s="80"/>
      <c r="AO35" s="80">
        <v>0</v>
      </c>
      <c r="AP35" s="80"/>
      <c r="AQ35" s="80"/>
      <c r="AR35" s="80"/>
      <c r="AS35" s="80"/>
      <c r="AT35" s="80"/>
      <c r="AU35" s="80">
        <v>46.447107000000003</v>
      </c>
      <c r="AV35" s="80"/>
      <c r="AW35" s="80">
        <v>1.358636</v>
      </c>
      <c r="AX35" s="80">
        <v>29.531618999999999</v>
      </c>
      <c r="AY35" s="80">
        <v>15.4512</v>
      </c>
      <c r="AZ35" s="80">
        <v>45.719386999999998</v>
      </c>
      <c r="BA35" s="80"/>
      <c r="BB35" s="80"/>
      <c r="BC35" s="81">
        <f t="shared" si="0"/>
        <v>207.44412499999999</v>
      </c>
      <c r="BD35" s="82"/>
      <c r="BE35" s="83">
        <f t="shared" si="5"/>
        <v>207.44412499999999</v>
      </c>
      <c r="BF35" s="84">
        <f t="shared" si="6"/>
        <v>152.35806259202451</v>
      </c>
      <c r="BG35" s="85">
        <f t="shared" si="7"/>
        <v>0</v>
      </c>
      <c r="BH35" s="86">
        <f t="shared" si="8"/>
        <v>0</v>
      </c>
      <c r="BI35" s="94">
        <f t="shared" si="9"/>
        <v>152.35806259202451</v>
      </c>
      <c r="BJ35" s="88">
        <f t="shared" si="10"/>
        <v>68.936176000000003</v>
      </c>
      <c r="BK35" s="88">
        <f t="shared" si="1"/>
        <v>46.341454999999996</v>
      </c>
      <c r="BL35" s="88">
        <f t="shared" si="11"/>
        <v>46.447107000000003</v>
      </c>
      <c r="BM35" s="88">
        <f t="shared" si="2"/>
        <v>0</v>
      </c>
      <c r="BN35" s="89">
        <f t="shared" si="12"/>
        <v>161.724738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161.724738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>
        <v>108.1584</v>
      </c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>
        <v>0</v>
      </c>
      <c r="AK36" s="80">
        <v>0</v>
      </c>
      <c r="AL36" s="80">
        <v>0</v>
      </c>
      <c r="AM36" s="80"/>
      <c r="AN36" s="80"/>
      <c r="AO36" s="80">
        <v>0</v>
      </c>
      <c r="AP36" s="80"/>
      <c r="AQ36" s="80"/>
      <c r="AR36" s="80"/>
      <c r="AS36" s="80"/>
      <c r="AT36" s="80"/>
      <c r="AU36" s="80">
        <v>65.449352000000005</v>
      </c>
      <c r="AV36" s="80"/>
      <c r="AW36" s="80">
        <v>3.8628</v>
      </c>
      <c r="AX36" s="80">
        <v>29.531618999999999</v>
      </c>
      <c r="AY36" s="80">
        <v>15.4512</v>
      </c>
      <c r="AZ36" s="80">
        <v>47.319299999999998</v>
      </c>
      <c r="BA36" s="80"/>
      <c r="BB36" s="80"/>
      <c r="BC36" s="81">
        <f t="shared" si="0"/>
        <v>269.772671</v>
      </c>
      <c r="BD36" s="82"/>
      <c r="BE36" s="83">
        <f t="shared" si="5"/>
        <v>269.772671</v>
      </c>
      <c r="BF36" s="84">
        <f t="shared" si="6"/>
        <v>209.54001342487277</v>
      </c>
      <c r="BG36" s="85">
        <f t="shared" si="7"/>
        <v>0</v>
      </c>
      <c r="BH36" s="86">
        <f t="shared" si="8"/>
        <v>0</v>
      </c>
      <c r="BI36" s="94">
        <f t="shared" si="9"/>
        <v>209.54001342487277</v>
      </c>
      <c r="BJ36" s="88">
        <f t="shared" si="10"/>
        <v>108.1584</v>
      </c>
      <c r="BK36" s="88">
        <f t="shared" si="1"/>
        <v>48.845618999999999</v>
      </c>
      <c r="BL36" s="88">
        <f t="shared" si="11"/>
        <v>65.449352000000005</v>
      </c>
      <c r="BM36" s="88">
        <f t="shared" si="2"/>
        <v>0</v>
      </c>
      <c r="BN36" s="89">
        <f t="shared" si="12"/>
        <v>222.453371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222.453371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>
        <v>146.78639999999999</v>
      </c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>
        <v>0</v>
      </c>
      <c r="AK37" s="80">
        <v>0</v>
      </c>
      <c r="AL37" s="80">
        <v>0</v>
      </c>
      <c r="AM37" s="80"/>
      <c r="AN37" s="80"/>
      <c r="AO37" s="80">
        <v>0</v>
      </c>
      <c r="AP37" s="80"/>
      <c r="AQ37" s="80"/>
      <c r="AR37" s="80"/>
      <c r="AS37" s="80"/>
      <c r="AT37" s="80"/>
      <c r="AU37" s="80">
        <v>0</v>
      </c>
      <c r="AV37" s="80"/>
      <c r="AW37" s="80">
        <v>3.8628</v>
      </c>
      <c r="AX37" s="80">
        <v>29.531618999999999</v>
      </c>
      <c r="AY37" s="80">
        <v>15.4512</v>
      </c>
      <c r="AZ37" s="80">
        <v>47.319299999999998</v>
      </c>
      <c r="BA37" s="80"/>
      <c r="BB37" s="80"/>
      <c r="BC37" s="81">
        <f t="shared" si="0"/>
        <v>242.95131899999998</v>
      </c>
      <c r="BD37" s="82"/>
      <c r="BE37" s="83">
        <f t="shared" si="5"/>
        <v>242.95131899999998</v>
      </c>
      <c r="BF37" s="84">
        <f t="shared" si="6"/>
        <v>184.00256657417472</v>
      </c>
      <c r="BG37" s="85">
        <f t="shared" si="7"/>
        <v>0</v>
      </c>
      <c r="BH37" s="86">
        <f t="shared" si="8"/>
        <v>0</v>
      </c>
      <c r="BI37" s="94">
        <f t="shared" si="9"/>
        <v>184.00256657417472</v>
      </c>
      <c r="BJ37" s="88">
        <f t="shared" si="10"/>
        <v>146.78639999999999</v>
      </c>
      <c r="BK37" s="88">
        <f t="shared" si="1"/>
        <v>48.845618999999999</v>
      </c>
      <c r="BL37" s="88">
        <f t="shared" si="11"/>
        <v>0</v>
      </c>
      <c r="BM37" s="88">
        <f t="shared" si="2"/>
        <v>0</v>
      </c>
      <c r="BN37" s="89">
        <f t="shared" si="12"/>
        <v>195.63201899999999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195.63201899999999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>
        <v>198.9342</v>
      </c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>
        <v>0</v>
      </c>
      <c r="AK38" s="80">
        <v>0</v>
      </c>
      <c r="AL38" s="80">
        <v>0</v>
      </c>
      <c r="AM38" s="80"/>
      <c r="AN38" s="80"/>
      <c r="AO38" s="80">
        <v>0</v>
      </c>
      <c r="AP38" s="80"/>
      <c r="AQ38" s="80"/>
      <c r="AR38" s="80"/>
      <c r="AS38" s="80"/>
      <c r="AT38" s="80"/>
      <c r="AU38" s="80">
        <v>0</v>
      </c>
      <c r="AV38" s="80"/>
      <c r="AW38" s="80">
        <v>13.5198</v>
      </c>
      <c r="AX38" s="80">
        <v>42.4908</v>
      </c>
      <c r="AY38" s="80">
        <v>27.0396</v>
      </c>
      <c r="AZ38" s="80">
        <v>62.770499999999998</v>
      </c>
      <c r="BA38" s="80"/>
      <c r="BB38" s="80"/>
      <c r="BC38" s="81">
        <f t="shared" si="0"/>
        <v>344.75490000000002</v>
      </c>
      <c r="BD38" s="82"/>
      <c r="BE38" s="83">
        <f t="shared" si="5"/>
        <v>344.75490000000002</v>
      </c>
      <c r="BF38" s="84">
        <f t="shared" si="6"/>
        <v>265.25329308810001</v>
      </c>
      <c r="BG38" s="85">
        <f t="shared" si="7"/>
        <v>0</v>
      </c>
      <c r="BH38" s="86">
        <f t="shared" si="8"/>
        <v>0</v>
      </c>
      <c r="BI38" s="94">
        <f t="shared" si="9"/>
        <v>265.25329308810001</v>
      </c>
      <c r="BJ38" s="88">
        <f t="shared" si="10"/>
        <v>198.9342</v>
      </c>
      <c r="BK38" s="88">
        <f t="shared" si="1"/>
        <v>83.05019999999999</v>
      </c>
      <c r="BL38" s="88">
        <f t="shared" si="11"/>
        <v>0</v>
      </c>
      <c r="BM38" s="88">
        <f t="shared" si="2"/>
        <v>0</v>
      </c>
      <c r="BN38" s="89">
        <f t="shared" si="12"/>
        <v>281.98439999999999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281.98439999999999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>
        <v>191.74986699999999</v>
      </c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>
        <v>0</v>
      </c>
      <c r="AK39" s="80">
        <v>0</v>
      </c>
      <c r="AL39" s="80">
        <v>0</v>
      </c>
      <c r="AM39" s="80"/>
      <c r="AN39" s="80"/>
      <c r="AO39" s="80">
        <v>0</v>
      </c>
      <c r="AP39" s="80"/>
      <c r="AQ39" s="80"/>
      <c r="AR39" s="80"/>
      <c r="AS39" s="80"/>
      <c r="AT39" s="80"/>
      <c r="AU39" s="80">
        <v>0</v>
      </c>
      <c r="AV39" s="80"/>
      <c r="AW39" s="80">
        <v>11.935805999999999</v>
      </c>
      <c r="AX39" s="80">
        <v>32.477718000000003</v>
      </c>
      <c r="AY39" s="80">
        <v>21.546047999999999</v>
      </c>
      <c r="AZ39" s="80">
        <v>54.560752000000001</v>
      </c>
      <c r="BA39" s="80"/>
      <c r="BB39" s="80"/>
      <c r="BC39" s="81">
        <f t="shared" si="0"/>
        <v>312.27019100000001</v>
      </c>
      <c r="BD39" s="82"/>
      <c r="BE39" s="83">
        <f t="shared" si="5"/>
        <v>312.27019100000001</v>
      </c>
      <c r="BF39" s="84">
        <f t="shared" si="6"/>
        <v>242.39379635662974</v>
      </c>
      <c r="BG39" s="85">
        <f t="shared" si="7"/>
        <v>0</v>
      </c>
      <c r="BH39" s="86">
        <f t="shared" si="8"/>
        <v>0</v>
      </c>
      <c r="BI39" s="94">
        <f t="shared" si="9"/>
        <v>242.39379635662974</v>
      </c>
      <c r="BJ39" s="88">
        <f t="shared" si="10"/>
        <v>191.74986699999999</v>
      </c>
      <c r="BK39" s="88">
        <f t="shared" si="1"/>
        <v>65.959572000000009</v>
      </c>
      <c r="BL39" s="88">
        <f t="shared" si="11"/>
        <v>0</v>
      </c>
      <c r="BM39" s="88">
        <f t="shared" si="2"/>
        <v>0</v>
      </c>
      <c r="BN39" s="89">
        <f t="shared" si="12"/>
        <v>257.70943899999997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257.70943899999997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>
        <v>134.30410800000001</v>
      </c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>
        <v>0</v>
      </c>
      <c r="AK40" s="80">
        <v>0</v>
      </c>
      <c r="AL40" s="80">
        <v>0</v>
      </c>
      <c r="AM40" s="80"/>
      <c r="AN40" s="80"/>
      <c r="AO40" s="80">
        <v>0</v>
      </c>
      <c r="AP40" s="80"/>
      <c r="AQ40" s="80"/>
      <c r="AR40" s="80"/>
      <c r="AS40" s="80"/>
      <c r="AT40" s="80"/>
      <c r="AU40" s="80">
        <v>0</v>
      </c>
      <c r="AV40" s="80"/>
      <c r="AW40" s="80">
        <v>9.4347309999999993</v>
      </c>
      <c r="AX40" s="80">
        <v>6.3130740000000003</v>
      </c>
      <c r="AY40" s="80">
        <v>7.6290190000000004</v>
      </c>
      <c r="AZ40" s="80">
        <v>32.283465999999997</v>
      </c>
      <c r="BA40" s="80"/>
      <c r="BB40" s="80"/>
      <c r="BC40" s="81">
        <f t="shared" si="0"/>
        <v>189.96439800000002</v>
      </c>
      <c r="BD40" s="82"/>
      <c r="BE40" s="83">
        <f t="shared" si="5"/>
        <v>189.96439800000002</v>
      </c>
      <c r="BF40" s="84">
        <f t="shared" si="6"/>
        <v>148.26751989499303</v>
      </c>
      <c r="BG40" s="85">
        <f t="shared" si="7"/>
        <v>0</v>
      </c>
      <c r="BH40" s="86">
        <f t="shared" si="8"/>
        <v>0</v>
      </c>
      <c r="BI40" s="94">
        <f t="shared" si="9"/>
        <v>148.26751989499303</v>
      </c>
      <c r="BJ40" s="88">
        <f t="shared" si="10"/>
        <v>134.30410800000001</v>
      </c>
      <c r="BK40" s="88">
        <f t="shared" si="1"/>
        <v>23.376823999999999</v>
      </c>
      <c r="BL40" s="88">
        <f t="shared" si="11"/>
        <v>0</v>
      </c>
      <c r="BM40" s="88">
        <f t="shared" si="2"/>
        <v>0</v>
      </c>
      <c r="BN40" s="89">
        <f t="shared" si="12"/>
        <v>157.68093200000001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157.68093200000001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>
        <v>37.964336000000003</v>
      </c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>
        <v>0</v>
      </c>
      <c r="AK41" s="80">
        <v>0</v>
      </c>
      <c r="AL41" s="80">
        <v>0</v>
      </c>
      <c r="AM41" s="80"/>
      <c r="AN41" s="80"/>
      <c r="AO41" s="80">
        <v>0</v>
      </c>
      <c r="AP41" s="80"/>
      <c r="AQ41" s="80"/>
      <c r="AR41" s="80"/>
      <c r="AS41" s="80"/>
      <c r="AT41" s="80"/>
      <c r="AU41" s="80">
        <v>0</v>
      </c>
      <c r="AV41" s="80"/>
      <c r="AW41" s="80">
        <v>0</v>
      </c>
      <c r="AX41" s="80">
        <v>0</v>
      </c>
      <c r="AY41" s="80">
        <v>0</v>
      </c>
      <c r="AZ41" s="80">
        <v>0</v>
      </c>
      <c r="BA41" s="80"/>
      <c r="BB41" s="80"/>
      <c r="BC41" s="81">
        <f t="shared" ref="BC41:BC104" si="16">SUM(B41:BB41)</f>
        <v>37.964336000000003</v>
      </c>
      <c r="BD41" s="82"/>
      <c r="BE41" s="83">
        <f t="shared" si="5"/>
        <v>37.964336000000003</v>
      </c>
      <c r="BF41" s="84">
        <f t="shared" si="6"/>
        <v>35.683827827564002</v>
      </c>
      <c r="BG41" s="85">
        <f t="shared" si="7"/>
        <v>0</v>
      </c>
      <c r="BH41" s="86">
        <f t="shared" si="8"/>
        <v>0</v>
      </c>
      <c r="BI41" s="94">
        <f t="shared" si="9"/>
        <v>35.683827827564002</v>
      </c>
      <c r="BJ41" s="88">
        <f t="shared" si="10"/>
        <v>37.964336000000003</v>
      </c>
      <c r="BK41" s="88">
        <f t="shared" si="1"/>
        <v>0</v>
      </c>
      <c r="BL41" s="88">
        <f t="shared" si="11"/>
        <v>0</v>
      </c>
      <c r="BM41" s="88">
        <f t="shared" si="2"/>
        <v>0</v>
      </c>
      <c r="BN41" s="89">
        <f t="shared" si="12"/>
        <v>37.964336000000003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37.964336000000003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>
        <v>0</v>
      </c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>
        <v>0</v>
      </c>
      <c r="AK42" s="80">
        <v>0</v>
      </c>
      <c r="AL42" s="80">
        <v>0</v>
      </c>
      <c r="AM42" s="80"/>
      <c r="AN42" s="80"/>
      <c r="AO42" s="80">
        <v>0</v>
      </c>
      <c r="AP42" s="80"/>
      <c r="AQ42" s="80"/>
      <c r="AR42" s="80"/>
      <c r="AS42" s="80"/>
      <c r="AT42" s="80"/>
      <c r="AU42" s="80">
        <v>0</v>
      </c>
      <c r="AV42" s="80"/>
      <c r="AW42" s="80">
        <v>0</v>
      </c>
      <c r="AX42" s="80">
        <v>0</v>
      </c>
      <c r="AY42" s="80">
        <v>0</v>
      </c>
      <c r="AZ42" s="80">
        <v>0</v>
      </c>
      <c r="BA42" s="80"/>
      <c r="BB42" s="80"/>
      <c r="BC42" s="81">
        <f t="shared" si="16"/>
        <v>0</v>
      </c>
      <c r="BD42" s="82"/>
      <c r="BE42" s="83">
        <f t="shared" ref="BE42:BE104" si="17">SUM(B42:BB42)</f>
        <v>0</v>
      </c>
      <c r="BF42" s="84">
        <f t="shared" si="6"/>
        <v>0</v>
      </c>
      <c r="BG42" s="85">
        <f t="shared" si="7"/>
        <v>0</v>
      </c>
      <c r="BH42" s="86">
        <f t="shared" si="8"/>
        <v>0</v>
      </c>
      <c r="BI42" s="94">
        <f t="shared" si="9"/>
        <v>0</v>
      </c>
      <c r="BJ42" s="88">
        <f t="shared" si="10"/>
        <v>0</v>
      </c>
      <c r="BK42" s="88">
        <f t="shared" si="1"/>
        <v>0</v>
      </c>
      <c r="BL42" s="88">
        <f t="shared" si="11"/>
        <v>0</v>
      </c>
      <c r="BM42" s="88">
        <f t="shared" si="2"/>
        <v>0</v>
      </c>
      <c r="BN42" s="89">
        <f t="shared" si="12"/>
        <v>0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0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>
        <v>0</v>
      </c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>
        <v>0</v>
      </c>
      <c r="AK43" s="80">
        <v>0</v>
      </c>
      <c r="AL43" s="80">
        <v>0</v>
      </c>
      <c r="AM43" s="80"/>
      <c r="AN43" s="80"/>
      <c r="AO43" s="80">
        <v>0</v>
      </c>
      <c r="AP43" s="80"/>
      <c r="AQ43" s="80"/>
      <c r="AR43" s="80"/>
      <c r="AS43" s="80"/>
      <c r="AT43" s="80"/>
      <c r="AU43" s="80">
        <v>0</v>
      </c>
      <c r="AV43" s="80"/>
      <c r="AW43" s="80">
        <v>0</v>
      </c>
      <c r="AX43" s="80">
        <v>0</v>
      </c>
      <c r="AY43" s="80">
        <v>0</v>
      </c>
      <c r="AZ43" s="80">
        <v>0</v>
      </c>
      <c r="BA43" s="80"/>
      <c r="BB43" s="80"/>
      <c r="BC43" s="81">
        <f t="shared" si="16"/>
        <v>0</v>
      </c>
      <c r="BD43" s="82"/>
      <c r="BE43" s="83">
        <f t="shared" si="17"/>
        <v>0</v>
      </c>
      <c r="BF43" s="84">
        <f t="shared" si="6"/>
        <v>0</v>
      </c>
      <c r="BG43" s="85">
        <f t="shared" si="7"/>
        <v>0</v>
      </c>
      <c r="BH43" s="86">
        <f t="shared" si="8"/>
        <v>0</v>
      </c>
      <c r="BI43" s="94">
        <f t="shared" si="9"/>
        <v>0</v>
      </c>
      <c r="BJ43" s="88">
        <f t="shared" si="10"/>
        <v>0</v>
      </c>
      <c r="BK43" s="88">
        <f t="shared" si="1"/>
        <v>0</v>
      </c>
      <c r="BL43" s="88">
        <f t="shared" si="11"/>
        <v>0</v>
      </c>
      <c r="BM43" s="88">
        <f t="shared" si="2"/>
        <v>0</v>
      </c>
      <c r="BN43" s="89">
        <f t="shared" si="12"/>
        <v>0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0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>
        <v>0</v>
      </c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>
        <v>0</v>
      </c>
      <c r="AK44" s="80">
        <v>0</v>
      </c>
      <c r="AL44" s="80">
        <v>0</v>
      </c>
      <c r="AM44" s="80"/>
      <c r="AN44" s="80"/>
      <c r="AO44" s="80">
        <v>0</v>
      </c>
      <c r="AP44" s="80"/>
      <c r="AQ44" s="80"/>
      <c r="AR44" s="80"/>
      <c r="AS44" s="80"/>
      <c r="AT44" s="80"/>
      <c r="AU44" s="80">
        <v>0</v>
      </c>
      <c r="AV44" s="80"/>
      <c r="AW44" s="80">
        <v>0</v>
      </c>
      <c r="AX44" s="80">
        <v>0</v>
      </c>
      <c r="AY44" s="80">
        <v>0</v>
      </c>
      <c r="AZ44" s="80">
        <v>0</v>
      </c>
      <c r="BA44" s="80"/>
      <c r="BB44" s="80"/>
      <c r="BC44" s="81">
        <f t="shared" si="16"/>
        <v>0</v>
      </c>
      <c r="BD44" s="82"/>
      <c r="BE44" s="83">
        <f t="shared" si="17"/>
        <v>0</v>
      </c>
      <c r="BF44" s="84">
        <f t="shared" si="6"/>
        <v>0</v>
      </c>
      <c r="BG44" s="85">
        <f t="shared" si="7"/>
        <v>0</v>
      </c>
      <c r="BH44" s="86">
        <f t="shared" si="8"/>
        <v>0</v>
      </c>
      <c r="BI44" s="94">
        <f t="shared" si="9"/>
        <v>0</v>
      </c>
      <c r="BJ44" s="88">
        <f t="shared" si="10"/>
        <v>0</v>
      </c>
      <c r="BK44" s="88">
        <f t="shared" si="1"/>
        <v>0</v>
      </c>
      <c r="BL44" s="88">
        <f t="shared" si="11"/>
        <v>0</v>
      </c>
      <c r="BM44" s="88">
        <f t="shared" si="2"/>
        <v>0</v>
      </c>
      <c r="BN44" s="89">
        <f t="shared" si="12"/>
        <v>0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0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>
        <v>0</v>
      </c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>
        <v>0</v>
      </c>
      <c r="AK45" s="80">
        <v>0</v>
      </c>
      <c r="AL45" s="80">
        <v>0</v>
      </c>
      <c r="AM45" s="80"/>
      <c r="AN45" s="80"/>
      <c r="AO45" s="80">
        <v>0</v>
      </c>
      <c r="AP45" s="80"/>
      <c r="AQ45" s="80"/>
      <c r="AR45" s="80"/>
      <c r="AS45" s="80"/>
      <c r="AT45" s="80"/>
      <c r="AU45" s="80">
        <v>0</v>
      </c>
      <c r="AV45" s="80"/>
      <c r="AW45" s="80">
        <v>0</v>
      </c>
      <c r="AX45" s="80">
        <v>0</v>
      </c>
      <c r="AY45" s="80">
        <v>0</v>
      </c>
      <c r="AZ45" s="80">
        <v>0</v>
      </c>
      <c r="BA45" s="80"/>
      <c r="BB45" s="80"/>
      <c r="BC45" s="81">
        <f t="shared" si="16"/>
        <v>0</v>
      </c>
      <c r="BD45" s="82"/>
      <c r="BE45" s="83">
        <f t="shared" si="17"/>
        <v>0</v>
      </c>
      <c r="BF45" s="84">
        <f t="shared" si="6"/>
        <v>0</v>
      </c>
      <c r="BG45" s="85">
        <f t="shared" si="7"/>
        <v>0</v>
      </c>
      <c r="BH45" s="86">
        <f t="shared" si="8"/>
        <v>0</v>
      </c>
      <c r="BI45" s="94">
        <f t="shared" si="9"/>
        <v>0</v>
      </c>
      <c r="BJ45" s="88">
        <f t="shared" si="10"/>
        <v>0</v>
      </c>
      <c r="BK45" s="88">
        <f t="shared" si="1"/>
        <v>0</v>
      </c>
      <c r="BL45" s="88">
        <f t="shared" si="11"/>
        <v>0</v>
      </c>
      <c r="BM45" s="88">
        <f t="shared" si="2"/>
        <v>0</v>
      </c>
      <c r="BN45" s="89">
        <f t="shared" si="12"/>
        <v>0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0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>
        <v>0</v>
      </c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>
        <v>0</v>
      </c>
      <c r="AK46" s="80">
        <v>0</v>
      </c>
      <c r="AL46" s="80">
        <v>0</v>
      </c>
      <c r="AM46" s="80"/>
      <c r="AN46" s="80"/>
      <c r="AO46" s="80">
        <v>0</v>
      </c>
      <c r="AP46" s="80"/>
      <c r="AQ46" s="80"/>
      <c r="AR46" s="80"/>
      <c r="AS46" s="80"/>
      <c r="AT46" s="80"/>
      <c r="AU46" s="80">
        <v>0</v>
      </c>
      <c r="AV46" s="80"/>
      <c r="AW46" s="80">
        <v>0</v>
      </c>
      <c r="AX46" s="80">
        <v>0</v>
      </c>
      <c r="AY46" s="80">
        <v>0</v>
      </c>
      <c r="AZ46" s="80">
        <v>0</v>
      </c>
      <c r="BA46" s="80"/>
      <c r="BB46" s="80"/>
      <c r="BC46" s="81">
        <f t="shared" si="16"/>
        <v>0</v>
      </c>
      <c r="BD46" s="82"/>
      <c r="BE46" s="83">
        <f t="shared" si="17"/>
        <v>0</v>
      </c>
      <c r="BF46" s="84">
        <f t="shared" si="6"/>
        <v>0</v>
      </c>
      <c r="BG46" s="85">
        <f t="shared" si="7"/>
        <v>0</v>
      </c>
      <c r="BH46" s="86">
        <f t="shared" si="8"/>
        <v>0</v>
      </c>
      <c r="BI46" s="94">
        <f t="shared" si="9"/>
        <v>0</v>
      </c>
      <c r="BJ46" s="88">
        <f t="shared" si="10"/>
        <v>0</v>
      </c>
      <c r="BK46" s="88">
        <f t="shared" si="1"/>
        <v>0</v>
      </c>
      <c r="BL46" s="88">
        <f t="shared" si="11"/>
        <v>0</v>
      </c>
      <c r="BM46" s="88">
        <f t="shared" si="2"/>
        <v>0</v>
      </c>
      <c r="BN46" s="89">
        <f t="shared" si="12"/>
        <v>0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0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>
        <v>0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>
        <v>0</v>
      </c>
      <c r="AK47" s="80">
        <v>0</v>
      </c>
      <c r="AL47" s="80">
        <v>0</v>
      </c>
      <c r="AM47" s="80"/>
      <c r="AN47" s="80"/>
      <c r="AO47" s="80">
        <v>0</v>
      </c>
      <c r="AP47" s="80"/>
      <c r="AQ47" s="80"/>
      <c r="AR47" s="80"/>
      <c r="AS47" s="80"/>
      <c r="AT47" s="80"/>
      <c r="AU47" s="80">
        <v>0</v>
      </c>
      <c r="AV47" s="80"/>
      <c r="AW47" s="80">
        <v>0</v>
      </c>
      <c r="AX47" s="80">
        <v>0</v>
      </c>
      <c r="AY47" s="80">
        <v>0</v>
      </c>
      <c r="AZ47" s="80">
        <v>0</v>
      </c>
      <c r="BA47" s="80"/>
      <c r="BB47" s="80"/>
      <c r="BC47" s="81">
        <f t="shared" si="16"/>
        <v>0</v>
      </c>
      <c r="BD47" s="82"/>
      <c r="BE47" s="83">
        <f t="shared" si="17"/>
        <v>0</v>
      </c>
      <c r="BF47" s="84">
        <f t="shared" si="6"/>
        <v>0</v>
      </c>
      <c r="BG47" s="85">
        <f t="shared" si="7"/>
        <v>0</v>
      </c>
      <c r="BH47" s="86">
        <f t="shared" si="8"/>
        <v>0</v>
      </c>
      <c r="BI47" s="94">
        <f t="shared" si="9"/>
        <v>0</v>
      </c>
      <c r="BJ47" s="88">
        <f t="shared" si="10"/>
        <v>0</v>
      </c>
      <c r="BK47" s="88">
        <f t="shared" si="1"/>
        <v>0</v>
      </c>
      <c r="BL47" s="88">
        <f t="shared" si="11"/>
        <v>0</v>
      </c>
      <c r="BM47" s="88">
        <f t="shared" si="2"/>
        <v>0</v>
      </c>
      <c r="BN47" s="89">
        <f t="shared" si="12"/>
        <v>0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0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>
        <v>0</v>
      </c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>
        <v>0</v>
      </c>
      <c r="AK48" s="80">
        <v>0</v>
      </c>
      <c r="AL48" s="80">
        <v>0</v>
      </c>
      <c r="AM48" s="80"/>
      <c r="AN48" s="80"/>
      <c r="AO48" s="80">
        <v>0</v>
      </c>
      <c r="AP48" s="80"/>
      <c r="AQ48" s="80"/>
      <c r="AR48" s="80"/>
      <c r="AS48" s="80"/>
      <c r="AT48" s="80"/>
      <c r="AU48" s="80">
        <v>0</v>
      </c>
      <c r="AV48" s="80"/>
      <c r="AW48" s="80">
        <v>0</v>
      </c>
      <c r="AX48" s="80">
        <v>0</v>
      </c>
      <c r="AY48" s="80">
        <v>0</v>
      </c>
      <c r="AZ48" s="80">
        <v>0</v>
      </c>
      <c r="BA48" s="80"/>
      <c r="BB48" s="80"/>
      <c r="BC48" s="81">
        <f t="shared" si="16"/>
        <v>0</v>
      </c>
      <c r="BD48" s="82"/>
      <c r="BE48" s="83">
        <f t="shared" si="17"/>
        <v>0</v>
      </c>
      <c r="BF48" s="84">
        <f t="shared" si="6"/>
        <v>0</v>
      </c>
      <c r="BG48" s="85">
        <f t="shared" si="7"/>
        <v>0</v>
      </c>
      <c r="BH48" s="86">
        <f t="shared" si="8"/>
        <v>0</v>
      </c>
      <c r="BI48" s="94">
        <f t="shared" si="9"/>
        <v>0</v>
      </c>
      <c r="BJ48" s="88">
        <f t="shared" si="10"/>
        <v>0</v>
      </c>
      <c r="BK48" s="88">
        <f t="shared" si="1"/>
        <v>0</v>
      </c>
      <c r="BL48" s="88">
        <f t="shared" si="11"/>
        <v>0</v>
      </c>
      <c r="BM48" s="88">
        <f t="shared" si="2"/>
        <v>0</v>
      </c>
      <c r="BN48" s="89">
        <f t="shared" si="12"/>
        <v>0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0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>
        <v>0</v>
      </c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>
        <v>0</v>
      </c>
      <c r="AK49" s="80">
        <v>0</v>
      </c>
      <c r="AL49" s="80">
        <v>0</v>
      </c>
      <c r="AM49" s="80"/>
      <c r="AN49" s="80"/>
      <c r="AO49" s="80">
        <v>0</v>
      </c>
      <c r="AP49" s="80"/>
      <c r="AQ49" s="80"/>
      <c r="AR49" s="80"/>
      <c r="AS49" s="80"/>
      <c r="AT49" s="80"/>
      <c r="AU49" s="80">
        <v>0</v>
      </c>
      <c r="AV49" s="80"/>
      <c r="AW49" s="80">
        <v>0</v>
      </c>
      <c r="AX49" s="80">
        <v>0</v>
      </c>
      <c r="AY49" s="80">
        <v>0</v>
      </c>
      <c r="AZ49" s="80">
        <v>0</v>
      </c>
      <c r="BA49" s="80"/>
      <c r="BB49" s="80"/>
      <c r="BC49" s="81">
        <f t="shared" si="16"/>
        <v>0</v>
      </c>
      <c r="BD49" s="82"/>
      <c r="BE49" s="83">
        <f t="shared" si="17"/>
        <v>0</v>
      </c>
      <c r="BF49" s="84">
        <f t="shared" si="6"/>
        <v>0</v>
      </c>
      <c r="BG49" s="85">
        <f t="shared" si="7"/>
        <v>0</v>
      </c>
      <c r="BH49" s="86">
        <f t="shared" si="8"/>
        <v>0</v>
      </c>
      <c r="BI49" s="94">
        <f t="shared" si="9"/>
        <v>0</v>
      </c>
      <c r="BJ49" s="88">
        <f t="shared" si="10"/>
        <v>0</v>
      </c>
      <c r="BK49" s="88">
        <f t="shared" si="1"/>
        <v>0</v>
      </c>
      <c r="BL49" s="88">
        <f t="shared" si="11"/>
        <v>0</v>
      </c>
      <c r="BM49" s="88">
        <f t="shared" si="2"/>
        <v>0</v>
      </c>
      <c r="BN49" s="89">
        <f t="shared" si="12"/>
        <v>0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0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>
        <v>0</v>
      </c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>
        <v>0</v>
      </c>
      <c r="AK50" s="80">
        <v>0</v>
      </c>
      <c r="AL50" s="80">
        <v>0</v>
      </c>
      <c r="AM50" s="80"/>
      <c r="AN50" s="80"/>
      <c r="AO50" s="80">
        <v>0</v>
      </c>
      <c r="AP50" s="80"/>
      <c r="AQ50" s="80"/>
      <c r="AR50" s="80"/>
      <c r="AS50" s="80"/>
      <c r="AT50" s="80"/>
      <c r="AU50" s="80">
        <v>0</v>
      </c>
      <c r="AV50" s="80"/>
      <c r="AW50" s="80">
        <v>0</v>
      </c>
      <c r="AX50" s="80">
        <v>0</v>
      </c>
      <c r="AY50" s="80">
        <v>0</v>
      </c>
      <c r="AZ50" s="80">
        <v>0</v>
      </c>
      <c r="BA50" s="80"/>
      <c r="BB50" s="80"/>
      <c r="BC50" s="81">
        <f t="shared" si="16"/>
        <v>0</v>
      </c>
      <c r="BD50" s="82"/>
      <c r="BE50" s="83">
        <f t="shared" si="17"/>
        <v>0</v>
      </c>
      <c r="BF50" s="84">
        <f t="shared" si="6"/>
        <v>0</v>
      </c>
      <c r="BG50" s="85">
        <f t="shared" si="7"/>
        <v>0</v>
      </c>
      <c r="BH50" s="86">
        <f t="shared" si="8"/>
        <v>0</v>
      </c>
      <c r="BI50" s="94">
        <f t="shared" si="9"/>
        <v>0</v>
      </c>
      <c r="BJ50" s="88">
        <f t="shared" si="10"/>
        <v>0</v>
      </c>
      <c r="BK50" s="88">
        <f t="shared" si="1"/>
        <v>0</v>
      </c>
      <c r="BL50" s="88">
        <f t="shared" si="11"/>
        <v>0</v>
      </c>
      <c r="BM50" s="88">
        <f t="shared" si="2"/>
        <v>0</v>
      </c>
      <c r="BN50" s="89">
        <f t="shared" si="12"/>
        <v>0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0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>
        <v>0</v>
      </c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>
        <v>0</v>
      </c>
      <c r="AK51" s="80">
        <v>0</v>
      </c>
      <c r="AL51" s="80">
        <v>0</v>
      </c>
      <c r="AM51" s="80"/>
      <c r="AN51" s="80"/>
      <c r="AO51" s="80">
        <v>0</v>
      </c>
      <c r="AP51" s="80"/>
      <c r="AQ51" s="80"/>
      <c r="AR51" s="80"/>
      <c r="AS51" s="80"/>
      <c r="AT51" s="80"/>
      <c r="AU51" s="80">
        <v>0</v>
      </c>
      <c r="AV51" s="80"/>
      <c r="AW51" s="80">
        <v>0</v>
      </c>
      <c r="AX51" s="80">
        <v>0</v>
      </c>
      <c r="AY51" s="80">
        <v>0</v>
      </c>
      <c r="AZ51" s="80">
        <v>0</v>
      </c>
      <c r="BA51" s="80"/>
      <c r="BB51" s="80"/>
      <c r="BC51" s="81">
        <f t="shared" si="16"/>
        <v>0</v>
      </c>
      <c r="BD51" s="82"/>
      <c r="BE51" s="83">
        <f t="shared" si="17"/>
        <v>0</v>
      </c>
      <c r="BF51" s="84">
        <f t="shared" si="6"/>
        <v>0</v>
      </c>
      <c r="BG51" s="85">
        <f t="shared" si="7"/>
        <v>0</v>
      </c>
      <c r="BH51" s="86">
        <f t="shared" si="8"/>
        <v>0</v>
      </c>
      <c r="BI51" s="94">
        <f t="shared" si="9"/>
        <v>0</v>
      </c>
      <c r="BJ51" s="88">
        <f t="shared" si="10"/>
        <v>0</v>
      </c>
      <c r="BK51" s="88">
        <f t="shared" si="1"/>
        <v>0</v>
      </c>
      <c r="BL51" s="88">
        <f t="shared" si="11"/>
        <v>0</v>
      </c>
      <c r="BM51" s="88">
        <f t="shared" si="2"/>
        <v>0</v>
      </c>
      <c r="BN51" s="89">
        <f t="shared" si="12"/>
        <v>0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0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>
        <v>0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>
        <v>0</v>
      </c>
      <c r="AK52" s="80">
        <v>0</v>
      </c>
      <c r="AL52" s="80">
        <v>0</v>
      </c>
      <c r="AM52" s="80"/>
      <c r="AN52" s="80"/>
      <c r="AO52" s="80">
        <v>0</v>
      </c>
      <c r="AP52" s="80"/>
      <c r="AQ52" s="80"/>
      <c r="AR52" s="80"/>
      <c r="AS52" s="80"/>
      <c r="AT52" s="80"/>
      <c r="AU52" s="80">
        <v>0</v>
      </c>
      <c r="AV52" s="80"/>
      <c r="AW52" s="80">
        <v>0</v>
      </c>
      <c r="AX52" s="80">
        <v>0</v>
      </c>
      <c r="AY52" s="80">
        <v>0</v>
      </c>
      <c r="AZ52" s="80">
        <v>0</v>
      </c>
      <c r="BA52" s="80"/>
      <c r="BB52" s="80"/>
      <c r="BC52" s="81">
        <f t="shared" si="16"/>
        <v>0</v>
      </c>
      <c r="BD52" s="82"/>
      <c r="BE52" s="83">
        <f t="shared" si="17"/>
        <v>0</v>
      </c>
      <c r="BF52" s="84">
        <f t="shared" si="6"/>
        <v>0</v>
      </c>
      <c r="BG52" s="85">
        <f t="shared" si="7"/>
        <v>0</v>
      </c>
      <c r="BH52" s="86">
        <f t="shared" si="8"/>
        <v>0</v>
      </c>
      <c r="BI52" s="94">
        <f t="shared" si="9"/>
        <v>0</v>
      </c>
      <c r="BJ52" s="88">
        <f t="shared" si="10"/>
        <v>0</v>
      </c>
      <c r="BK52" s="88">
        <f t="shared" si="1"/>
        <v>0</v>
      </c>
      <c r="BL52" s="88">
        <f t="shared" si="11"/>
        <v>0</v>
      </c>
      <c r="BM52" s="88">
        <f t="shared" si="2"/>
        <v>0</v>
      </c>
      <c r="BN52" s="89">
        <f t="shared" si="12"/>
        <v>0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0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>
        <v>0</v>
      </c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>
        <v>25.986986999999999</v>
      </c>
      <c r="AK53" s="80">
        <v>23.350743000000001</v>
      </c>
      <c r="AL53" s="80">
        <v>36.985987000000002</v>
      </c>
      <c r="AM53" s="80"/>
      <c r="AN53" s="80"/>
      <c r="AO53" s="80">
        <v>0</v>
      </c>
      <c r="AP53" s="80"/>
      <c r="AQ53" s="80"/>
      <c r="AR53" s="80"/>
      <c r="AS53" s="80"/>
      <c r="AT53" s="80"/>
      <c r="AU53" s="80">
        <v>0</v>
      </c>
      <c r="AV53" s="80"/>
      <c r="AW53" s="80">
        <v>0</v>
      </c>
      <c r="AX53" s="80">
        <v>0</v>
      </c>
      <c r="AY53" s="80">
        <v>0</v>
      </c>
      <c r="AZ53" s="80">
        <v>0</v>
      </c>
      <c r="BA53" s="80"/>
      <c r="BB53" s="80"/>
      <c r="BC53" s="81">
        <f t="shared" si="16"/>
        <v>86.323717000000002</v>
      </c>
      <c r="BD53" s="82"/>
      <c r="BE53" s="83">
        <f t="shared" si="17"/>
        <v>86.323717000000002</v>
      </c>
      <c r="BF53" s="84">
        <f t="shared" si="6"/>
        <v>81.569891485739248</v>
      </c>
      <c r="BG53" s="85">
        <f t="shared" si="7"/>
        <v>0</v>
      </c>
      <c r="BH53" s="86">
        <f t="shared" si="8"/>
        <v>0</v>
      </c>
      <c r="BI53" s="94">
        <f t="shared" si="9"/>
        <v>81.569891485739248</v>
      </c>
      <c r="BJ53" s="88">
        <f t="shared" si="10"/>
        <v>0</v>
      </c>
      <c r="BK53" s="88">
        <f t="shared" si="1"/>
        <v>0</v>
      </c>
      <c r="BL53" s="88">
        <f t="shared" si="11"/>
        <v>86.323717000000002</v>
      </c>
      <c r="BM53" s="88">
        <f t="shared" si="2"/>
        <v>0</v>
      </c>
      <c r="BN53" s="89">
        <f t="shared" si="12"/>
        <v>86.323717000000002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86.323717000000002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>
        <v>0</v>
      </c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>
        <v>25.986986999999999</v>
      </c>
      <c r="AK54" s="80">
        <v>23.350743000000001</v>
      </c>
      <c r="AL54" s="80">
        <v>36.985987000000002</v>
      </c>
      <c r="AM54" s="80"/>
      <c r="AN54" s="80"/>
      <c r="AO54" s="80">
        <v>0</v>
      </c>
      <c r="AP54" s="80"/>
      <c r="AQ54" s="80"/>
      <c r="AR54" s="80"/>
      <c r="AS54" s="80"/>
      <c r="AT54" s="80"/>
      <c r="AU54" s="80">
        <v>0</v>
      </c>
      <c r="AV54" s="80"/>
      <c r="AW54" s="80">
        <v>0</v>
      </c>
      <c r="AX54" s="80">
        <v>0</v>
      </c>
      <c r="AY54" s="80">
        <v>0</v>
      </c>
      <c r="AZ54" s="80">
        <v>0</v>
      </c>
      <c r="BA54" s="80"/>
      <c r="BB54" s="80"/>
      <c r="BC54" s="81">
        <f t="shared" si="16"/>
        <v>86.323717000000002</v>
      </c>
      <c r="BD54" s="82"/>
      <c r="BE54" s="83">
        <f t="shared" si="17"/>
        <v>86.323717000000002</v>
      </c>
      <c r="BF54" s="84">
        <f t="shared" si="6"/>
        <v>81.569891485739248</v>
      </c>
      <c r="BG54" s="85">
        <f t="shared" si="7"/>
        <v>0</v>
      </c>
      <c r="BH54" s="86">
        <f t="shared" si="8"/>
        <v>0</v>
      </c>
      <c r="BI54" s="94">
        <f t="shared" si="9"/>
        <v>81.569891485739248</v>
      </c>
      <c r="BJ54" s="88">
        <f t="shared" si="10"/>
        <v>0</v>
      </c>
      <c r="BK54" s="88">
        <f t="shared" si="1"/>
        <v>0</v>
      </c>
      <c r="BL54" s="88">
        <f t="shared" si="11"/>
        <v>86.323717000000002</v>
      </c>
      <c r="BM54" s="88">
        <f t="shared" si="2"/>
        <v>0</v>
      </c>
      <c r="BN54" s="89">
        <f t="shared" si="12"/>
        <v>86.323717000000002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86.323717000000002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>
        <v>0</v>
      </c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>
        <v>25.986986999999999</v>
      </c>
      <c r="AK55" s="80">
        <v>23.350743000000001</v>
      </c>
      <c r="AL55" s="80">
        <v>36.985987000000002</v>
      </c>
      <c r="AM55" s="80"/>
      <c r="AN55" s="80"/>
      <c r="AO55" s="80">
        <v>0</v>
      </c>
      <c r="AP55" s="80"/>
      <c r="AQ55" s="80"/>
      <c r="AR55" s="80"/>
      <c r="AS55" s="80"/>
      <c r="AT55" s="80"/>
      <c r="AU55" s="80">
        <v>0</v>
      </c>
      <c r="AV55" s="80"/>
      <c r="AW55" s="80">
        <v>0</v>
      </c>
      <c r="AX55" s="80">
        <v>0</v>
      </c>
      <c r="AY55" s="80">
        <v>0</v>
      </c>
      <c r="AZ55" s="80">
        <v>0</v>
      </c>
      <c r="BA55" s="80"/>
      <c r="BB55" s="80"/>
      <c r="BC55" s="81">
        <f t="shared" si="16"/>
        <v>86.323717000000002</v>
      </c>
      <c r="BD55" s="82"/>
      <c r="BE55" s="83">
        <f t="shared" si="17"/>
        <v>86.323717000000002</v>
      </c>
      <c r="BF55" s="84">
        <f t="shared" si="6"/>
        <v>81.569891485739248</v>
      </c>
      <c r="BG55" s="85">
        <f t="shared" si="7"/>
        <v>0</v>
      </c>
      <c r="BH55" s="86">
        <f t="shared" si="8"/>
        <v>0</v>
      </c>
      <c r="BI55" s="94">
        <f t="shared" si="9"/>
        <v>81.569891485739248</v>
      </c>
      <c r="BJ55" s="88">
        <f t="shared" si="10"/>
        <v>0</v>
      </c>
      <c r="BK55" s="88">
        <f t="shared" si="1"/>
        <v>0</v>
      </c>
      <c r="BL55" s="88">
        <f t="shared" si="11"/>
        <v>86.323717000000002</v>
      </c>
      <c r="BM55" s="88">
        <f t="shared" si="2"/>
        <v>0</v>
      </c>
      <c r="BN55" s="89">
        <f t="shared" si="12"/>
        <v>86.323717000000002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86.323717000000002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>
        <v>0</v>
      </c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>
        <v>25.986986999999999</v>
      </c>
      <c r="AK56" s="80">
        <v>91.616076000000007</v>
      </c>
      <c r="AL56" s="80">
        <v>36.985987000000002</v>
      </c>
      <c r="AM56" s="80"/>
      <c r="AN56" s="80"/>
      <c r="AO56" s="80">
        <v>0</v>
      </c>
      <c r="AP56" s="80"/>
      <c r="AQ56" s="80"/>
      <c r="AR56" s="80"/>
      <c r="AS56" s="80"/>
      <c r="AT56" s="80"/>
      <c r="AU56" s="80">
        <v>0</v>
      </c>
      <c r="AV56" s="80"/>
      <c r="AW56" s="80">
        <v>0</v>
      </c>
      <c r="AX56" s="80">
        <v>0</v>
      </c>
      <c r="AY56" s="80">
        <v>0</v>
      </c>
      <c r="AZ56" s="80">
        <v>0</v>
      </c>
      <c r="BA56" s="80"/>
      <c r="BB56" s="80"/>
      <c r="BC56" s="81">
        <f t="shared" si="16"/>
        <v>154.58905000000001</v>
      </c>
      <c r="BD56" s="82"/>
      <c r="BE56" s="83">
        <f t="shared" si="17"/>
        <v>154.58905000000001</v>
      </c>
      <c r="BF56" s="84">
        <f t="shared" si="6"/>
        <v>146.07586966376252</v>
      </c>
      <c r="BG56" s="85">
        <f t="shared" si="7"/>
        <v>0</v>
      </c>
      <c r="BH56" s="86">
        <f t="shared" si="8"/>
        <v>0</v>
      </c>
      <c r="BI56" s="94">
        <f t="shared" si="9"/>
        <v>146.07586966376252</v>
      </c>
      <c r="BJ56" s="88">
        <f t="shared" si="10"/>
        <v>0</v>
      </c>
      <c r="BK56" s="88">
        <f t="shared" si="1"/>
        <v>0</v>
      </c>
      <c r="BL56" s="88">
        <f t="shared" si="11"/>
        <v>154.58905000000001</v>
      </c>
      <c r="BM56" s="88">
        <f t="shared" si="2"/>
        <v>0</v>
      </c>
      <c r="BN56" s="89">
        <f t="shared" si="12"/>
        <v>154.58905000000001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154.58905000000001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>
        <v>0</v>
      </c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>
        <v>1.9043540000000001</v>
      </c>
      <c r="AK57" s="80">
        <v>91.616076000000007</v>
      </c>
      <c r="AL57" s="80">
        <v>0</v>
      </c>
      <c r="AM57" s="80"/>
      <c r="AN57" s="80"/>
      <c r="AO57" s="80">
        <v>0</v>
      </c>
      <c r="AP57" s="80"/>
      <c r="AQ57" s="80"/>
      <c r="AR57" s="80"/>
      <c r="AS57" s="80"/>
      <c r="AT57" s="80"/>
      <c r="AU57" s="80">
        <v>0</v>
      </c>
      <c r="AV57" s="80"/>
      <c r="AW57" s="80">
        <v>0</v>
      </c>
      <c r="AX57" s="80">
        <v>0</v>
      </c>
      <c r="AY57" s="80">
        <v>0</v>
      </c>
      <c r="AZ57" s="80">
        <v>0</v>
      </c>
      <c r="BA57" s="80"/>
      <c r="BB57" s="80"/>
      <c r="BC57" s="81">
        <f t="shared" si="16"/>
        <v>93.520430000000005</v>
      </c>
      <c r="BD57" s="82"/>
      <c r="BE57" s="83">
        <f t="shared" si="17"/>
        <v>93.520430000000005</v>
      </c>
      <c r="BF57" s="84">
        <f t="shared" si="6"/>
        <v>88.3702833000075</v>
      </c>
      <c r="BG57" s="85">
        <f t="shared" si="7"/>
        <v>0</v>
      </c>
      <c r="BH57" s="86">
        <f t="shared" si="8"/>
        <v>0</v>
      </c>
      <c r="BI57" s="94">
        <f t="shared" si="9"/>
        <v>88.3702833000075</v>
      </c>
      <c r="BJ57" s="88">
        <f t="shared" si="10"/>
        <v>0</v>
      </c>
      <c r="BK57" s="88">
        <f t="shared" si="1"/>
        <v>0</v>
      </c>
      <c r="BL57" s="88">
        <f t="shared" si="11"/>
        <v>93.520430000000005</v>
      </c>
      <c r="BM57" s="88">
        <f t="shared" si="2"/>
        <v>0</v>
      </c>
      <c r="BN57" s="89">
        <f t="shared" si="12"/>
        <v>93.520430000000005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93.520430000000005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>
        <v>0</v>
      </c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>
        <v>0</v>
      </c>
      <c r="AK58" s="80">
        <v>96.57</v>
      </c>
      <c r="AL58" s="80">
        <v>0</v>
      </c>
      <c r="AM58" s="80"/>
      <c r="AN58" s="80"/>
      <c r="AO58" s="80">
        <v>0</v>
      </c>
      <c r="AP58" s="80"/>
      <c r="AQ58" s="80"/>
      <c r="AR58" s="80"/>
      <c r="AS58" s="80"/>
      <c r="AT58" s="80"/>
      <c r="AU58" s="80">
        <v>0</v>
      </c>
      <c r="AV58" s="80"/>
      <c r="AW58" s="80">
        <v>0</v>
      </c>
      <c r="AX58" s="80">
        <v>0</v>
      </c>
      <c r="AY58" s="80">
        <v>0</v>
      </c>
      <c r="AZ58" s="80">
        <v>0</v>
      </c>
      <c r="BA58" s="80"/>
      <c r="BB58" s="80"/>
      <c r="BC58" s="81">
        <f t="shared" si="16"/>
        <v>96.57</v>
      </c>
      <c r="BD58" s="82"/>
      <c r="BE58" s="83">
        <f t="shared" si="17"/>
        <v>96.57</v>
      </c>
      <c r="BF58" s="84">
        <f t="shared" si="6"/>
        <v>91.251914242499993</v>
      </c>
      <c r="BG58" s="85">
        <f t="shared" si="7"/>
        <v>0</v>
      </c>
      <c r="BH58" s="86">
        <f t="shared" si="8"/>
        <v>0</v>
      </c>
      <c r="BI58" s="94">
        <f t="shared" si="9"/>
        <v>91.251914242499993</v>
      </c>
      <c r="BJ58" s="88">
        <f t="shared" si="10"/>
        <v>0</v>
      </c>
      <c r="BK58" s="88">
        <f t="shared" si="1"/>
        <v>0</v>
      </c>
      <c r="BL58" s="88">
        <f t="shared" si="11"/>
        <v>96.57</v>
      </c>
      <c r="BM58" s="88">
        <f t="shared" si="2"/>
        <v>0</v>
      </c>
      <c r="BN58" s="89">
        <f t="shared" si="12"/>
        <v>96.57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96.57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>
        <v>0</v>
      </c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>
        <v>0</v>
      </c>
      <c r="AK59" s="80">
        <v>96.57</v>
      </c>
      <c r="AL59" s="80">
        <v>0</v>
      </c>
      <c r="AM59" s="80"/>
      <c r="AN59" s="80"/>
      <c r="AO59" s="80">
        <v>0</v>
      </c>
      <c r="AP59" s="80"/>
      <c r="AQ59" s="80"/>
      <c r="AR59" s="80"/>
      <c r="AS59" s="80"/>
      <c r="AT59" s="80"/>
      <c r="AU59" s="80">
        <v>0</v>
      </c>
      <c r="AV59" s="80"/>
      <c r="AW59" s="80">
        <v>0</v>
      </c>
      <c r="AX59" s="80">
        <v>0</v>
      </c>
      <c r="AY59" s="80">
        <v>0</v>
      </c>
      <c r="AZ59" s="80">
        <v>0</v>
      </c>
      <c r="BA59" s="80"/>
      <c r="BB59" s="80"/>
      <c r="BC59" s="81">
        <f t="shared" si="16"/>
        <v>96.57</v>
      </c>
      <c r="BD59" s="82"/>
      <c r="BE59" s="83">
        <f t="shared" si="17"/>
        <v>96.57</v>
      </c>
      <c r="BF59" s="84">
        <f t="shared" si="6"/>
        <v>91.251914242499993</v>
      </c>
      <c r="BG59" s="85">
        <f t="shared" si="7"/>
        <v>0</v>
      </c>
      <c r="BH59" s="86">
        <f t="shared" si="8"/>
        <v>0</v>
      </c>
      <c r="BI59" s="94">
        <f t="shared" si="9"/>
        <v>91.251914242499993</v>
      </c>
      <c r="BJ59" s="88">
        <f t="shared" si="10"/>
        <v>0</v>
      </c>
      <c r="BK59" s="88">
        <f t="shared" si="1"/>
        <v>0</v>
      </c>
      <c r="BL59" s="88">
        <f t="shared" si="11"/>
        <v>96.57</v>
      </c>
      <c r="BM59" s="88">
        <f t="shared" si="2"/>
        <v>0</v>
      </c>
      <c r="BN59" s="89">
        <f t="shared" si="12"/>
        <v>96.57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96.57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>
        <v>0</v>
      </c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>
        <v>0</v>
      </c>
      <c r="AK60" s="80">
        <v>96.57</v>
      </c>
      <c r="AL60" s="80">
        <v>0</v>
      </c>
      <c r="AM60" s="80"/>
      <c r="AN60" s="80"/>
      <c r="AO60" s="80">
        <v>0</v>
      </c>
      <c r="AP60" s="80"/>
      <c r="AQ60" s="80"/>
      <c r="AR60" s="80"/>
      <c r="AS60" s="80"/>
      <c r="AT60" s="80"/>
      <c r="AU60" s="80">
        <v>0</v>
      </c>
      <c r="AV60" s="80"/>
      <c r="AW60" s="80">
        <v>0</v>
      </c>
      <c r="AX60" s="80">
        <v>0</v>
      </c>
      <c r="AY60" s="80">
        <v>0</v>
      </c>
      <c r="AZ60" s="80">
        <v>0</v>
      </c>
      <c r="BA60" s="80"/>
      <c r="BB60" s="80"/>
      <c r="BC60" s="81">
        <f t="shared" si="16"/>
        <v>96.57</v>
      </c>
      <c r="BD60" s="82"/>
      <c r="BE60" s="83">
        <f t="shared" si="17"/>
        <v>96.57</v>
      </c>
      <c r="BF60" s="84">
        <f t="shared" si="6"/>
        <v>91.251914242499993</v>
      </c>
      <c r="BG60" s="85">
        <f t="shared" si="7"/>
        <v>0</v>
      </c>
      <c r="BH60" s="86">
        <f t="shared" si="8"/>
        <v>0</v>
      </c>
      <c r="BI60" s="94">
        <f t="shared" si="9"/>
        <v>91.251914242499993</v>
      </c>
      <c r="BJ60" s="88">
        <f t="shared" si="10"/>
        <v>0</v>
      </c>
      <c r="BK60" s="88">
        <f t="shared" si="1"/>
        <v>0</v>
      </c>
      <c r="BL60" s="88">
        <f t="shared" si="11"/>
        <v>96.57</v>
      </c>
      <c r="BM60" s="88">
        <f t="shared" si="2"/>
        <v>0</v>
      </c>
      <c r="BN60" s="89">
        <f t="shared" si="12"/>
        <v>96.57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96.57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>
        <v>0</v>
      </c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>
        <v>0</v>
      </c>
      <c r="AK61" s="80">
        <v>96.57</v>
      </c>
      <c r="AL61" s="80">
        <v>0</v>
      </c>
      <c r="AM61" s="80"/>
      <c r="AN61" s="80"/>
      <c r="AO61" s="80">
        <v>0</v>
      </c>
      <c r="AP61" s="80"/>
      <c r="AQ61" s="80"/>
      <c r="AR61" s="80"/>
      <c r="AS61" s="80"/>
      <c r="AT61" s="80"/>
      <c r="AU61" s="80">
        <v>0</v>
      </c>
      <c r="AV61" s="80"/>
      <c r="AW61" s="80">
        <v>0</v>
      </c>
      <c r="AX61" s="80">
        <v>0</v>
      </c>
      <c r="AY61" s="80">
        <v>0</v>
      </c>
      <c r="AZ61" s="80">
        <v>0</v>
      </c>
      <c r="BA61" s="80"/>
      <c r="BB61" s="80"/>
      <c r="BC61" s="81">
        <f t="shared" si="16"/>
        <v>96.57</v>
      </c>
      <c r="BD61" s="82"/>
      <c r="BE61" s="83">
        <f t="shared" si="17"/>
        <v>96.57</v>
      </c>
      <c r="BF61" s="84">
        <f t="shared" si="6"/>
        <v>91.251914242499993</v>
      </c>
      <c r="BG61" s="85">
        <f t="shared" si="7"/>
        <v>0</v>
      </c>
      <c r="BH61" s="86">
        <f t="shared" si="8"/>
        <v>0</v>
      </c>
      <c r="BI61" s="94">
        <f t="shared" si="9"/>
        <v>91.251914242499993</v>
      </c>
      <c r="BJ61" s="88">
        <f t="shared" si="10"/>
        <v>0</v>
      </c>
      <c r="BK61" s="88">
        <f t="shared" si="1"/>
        <v>0</v>
      </c>
      <c r="BL61" s="88">
        <f t="shared" si="11"/>
        <v>96.57</v>
      </c>
      <c r="BM61" s="88">
        <f t="shared" si="2"/>
        <v>0</v>
      </c>
      <c r="BN61" s="89">
        <f t="shared" si="12"/>
        <v>96.57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96.57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>
        <v>0</v>
      </c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>
        <v>0</v>
      </c>
      <c r="AK62" s="80">
        <v>96.57</v>
      </c>
      <c r="AL62" s="80">
        <v>0</v>
      </c>
      <c r="AM62" s="80"/>
      <c r="AN62" s="80"/>
      <c r="AO62" s="80">
        <v>0</v>
      </c>
      <c r="AP62" s="80"/>
      <c r="AQ62" s="80"/>
      <c r="AR62" s="80"/>
      <c r="AS62" s="80"/>
      <c r="AT62" s="80"/>
      <c r="AU62" s="80">
        <v>0</v>
      </c>
      <c r="AV62" s="80"/>
      <c r="AW62" s="80">
        <v>0</v>
      </c>
      <c r="AX62" s="80">
        <v>0</v>
      </c>
      <c r="AY62" s="80">
        <v>0</v>
      </c>
      <c r="AZ62" s="80">
        <v>0</v>
      </c>
      <c r="BA62" s="80"/>
      <c r="BB62" s="80"/>
      <c r="BC62" s="81">
        <f t="shared" si="16"/>
        <v>96.57</v>
      </c>
      <c r="BD62" s="82"/>
      <c r="BE62" s="83">
        <f t="shared" si="17"/>
        <v>96.57</v>
      </c>
      <c r="BF62" s="84">
        <f t="shared" si="6"/>
        <v>91.251914242499993</v>
      </c>
      <c r="BG62" s="85">
        <f t="shared" si="7"/>
        <v>0</v>
      </c>
      <c r="BH62" s="86">
        <f t="shared" si="8"/>
        <v>0</v>
      </c>
      <c r="BI62" s="94">
        <f t="shared" si="9"/>
        <v>91.251914242499993</v>
      </c>
      <c r="BJ62" s="88">
        <f t="shared" si="10"/>
        <v>0</v>
      </c>
      <c r="BK62" s="88">
        <f t="shared" si="1"/>
        <v>0</v>
      </c>
      <c r="BL62" s="88">
        <f t="shared" si="11"/>
        <v>96.57</v>
      </c>
      <c r="BM62" s="88">
        <f t="shared" si="2"/>
        <v>0</v>
      </c>
      <c r="BN62" s="89">
        <f t="shared" si="12"/>
        <v>96.57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96.57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>
        <v>0</v>
      </c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>
        <v>0</v>
      </c>
      <c r="AK63" s="80">
        <v>96.57</v>
      </c>
      <c r="AL63" s="80">
        <v>0</v>
      </c>
      <c r="AM63" s="80"/>
      <c r="AN63" s="80"/>
      <c r="AO63" s="80">
        <v>0</v>
      </c>
      <c r="AP63" s="80"/>
      <c r="AQ63" s="80"/>
      <c r="AR63" s="80"/>
      <c r="AS63" s="80"/>
      <c r="AT63" s="80"/>
      <c r="AU63" s="80">
        <v>0</v>
      </c>
      <c r="AV63" s="80"/>
      <c r="AW63" s="80">
        <v>0</v>
      </c>
      <c r="AX63" s="80">
        <v>0</v>
      </c>
      <c r="AY63" s="80">
        <v>0</v>
      </c>
      <c r="AZ63" s="80">
        <v>0</v>
      </c>
      <c r="BA63" s="80"/>
      <c r="BB63" s="80"/>
      <c r="BC63" s="81">
        <f t="shared" si="16"/>
        <v>96.57</v>
      </c>
      <c r="BD63" s="82"/>
      <c r="BE63" s="83">
        <f t="shared" si="17"/>
        <v>96.57</v>
      </c>
      <c r="BF63" s="84">
        <f t="shared" si="6"/>
        <v>91.251914242499993</v>
      </c>
      <c r="BG63" s="85">
        <f t="shared" si="7"/>
        <v>0</v>
      </c>
      <c r="BH63" s="86">
        <f t="shared" si="8"/>
        <v>0</v>
      </c>
      <c r="BI63" s="94">
        <f t="shared" si="9"/>
        <v>91.251914242499993</v>
      </c>
      <c r="BJ63" s="88">
        <f t="shared" si="10"/>
        <v>0</v>
      </c>
      <c r="BK63" s="88">
        <f t="shared" si="1"/>
        <v>0</v>
      </c>
      <c r="BL63" s="88">
        <f t="shared" si="11"/>
        <v>96.57</v>
      </c>
      <c r="BM63" s="88">
        <f t="shared" si="2"/>
        <v>0</v>
      </c>
      <c r="BN63" s="89">
        <f t="shared" si="12"/>
        <v>96.57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96.57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>
        <v>0</v>
      </c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>
        <v>0</v>
      </c>
      <c r="AK64" s="80">
        <v>96.57</v>
      </c>
      <c r="AL64" s="80">
        <v>0</v>
      </c>
      <c r="AM64" s="80"/>
      <c r="AN64" s="80"/>
      <c r="AO64" s="80">
        <v>0</v>
      </c>
      <c r="AP64" s="80"/>
      <c r="AQ64" s="80"/>
      <c r="AR64" s="80"/>
      <c r="AS64" s="80"/>
      <c r="AT64" s="80"/>
      <c r="AU64" s="80">
        <v>0</v>
      </c>
      <c r="AV64" s="80"/>
      <c r="AW64" s="80">
        <v>0</v>
      </c>
      <c r="AX64" s="80">
        <v>0</v>
      </c>
      <c r="AY64" s="80">
        <v>0</v>
      </c>
      <c r="AZ64" s="80">
        <v>0</v>
      </c>
      <c r="BA64" s="80"/>
      <c r="BB64" s="80"/>
      <c r="BC64" s="81">
        <f t="shared" si="16"/>
        <v>96.57</v>
      </c>
      <c r="BD64" s="82"/>
      <c r="BE64" s="83">
        <f t="shared" si="17"/>
        <v>96.57</v>
      </c>
      <c r="BF64" s="84">
        <f t="shared" si="6"/>
        <v>91.251914242499993</v>
      </c>
      <c r="BG64" s="85">
        <f t="shared" si="7"/>
        <v>0</v>
      </c>
      <c r="BH64" s="86">
        <f t="shared" si="8"/>
        <v>0</v>
      </c>
      <c r="BI64" s="94">
        <f t="shared" si="9"/>
        <v>91.251914242499993</v>
      </c>
      <c r="BJ64" s="88">
        <f t="shared" si="10"/>
        <v>0</v>
      </c>
      <c r="BK64" s="88">
        <f t="shared" si="1"/>
        <v>0</v>
      </c>
      <c r="BL64" s="88">
        <f t="shared" si="11"/>
        <v>96.57</v>
      </c>
      <c r="BM64" s="88">
        <f t="shared" si="2"/>
        <v>0</v>
      </c>
      <c r="BN64" s="89">
        <f t="shared" si="12"/>
        <v>96.57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96.57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>
        <v>0</v>
      </c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>
        <v>0</v>
      </c>
      <c r="AK65" s="80">
        <v>96.57</v>
      </c>
      <c r="AL65" s="80">
        <v>0</v>
      </c>
      <c r="AM65" s="80"/>
      <c r="AN65" s="80"/>
      <c r="AO65" s="80">
        <v>0</v>
      </c>
      <c r="AP65" s="80"/>
      <c r="AQ65" s="80"/>
      <c r="AR65" s="80"/>
      <c r="AS65" s="80"/>
      <c r="AT65" s="80"/>
      <c r="AU65" s="80">
        <v>0</v>
      </c>
      <c r="AV65" s="80"/>
      <c r="AW65" s="80">
        <v>0</v>
      </c>
      <c r="AX65" s="80">
        <v>0</v>
      </c>
      <c r="AY65" s="80">
        <v>0</v>
      </c>
      <c r="AZ65" s="80">
        <v>0</v>
      </c>
      <c r="BA65" s="80"/>
      <c r="BB65" s="80"/>
      <c r="BC65" s="81">
        <f t="shared" si="16"/>
        <v>96.57</v>
      </c>
      <c r="BD65" s="82"/>
      <c r="BE65" s="83">
        <f t="shared" si="17"/>
        <v>96.57</v>
      </c>
      <c r="BF65" s="84">
        <f t="shared" si="6"/>
        <v>91.251914242499993</v>
      </c>
      <c r="BG65" s="85">
        <f t="shared" si="7"/>
        <v>0</v>
      </c>
      <c r="BH65" s="86">
        <f t="shared" si="8"/>
        <v>0</v>
      </c>
      <c r="BI65" s="94">
        <f t="shared" si="9"/>
        <v>91.251914242499993</v>
      </c>
      <c r="BJ65" s="88">
        <f t="shared" si="10"/>
        <v>0</v>
      </c>
      <c r="BK65" s="88">
        <f t="shared" si="1"/>
        <v>0</v>
      </c>
      <c r="BL65" s="88">
        <f t="shared" si="11"/>
        <v>96.57</v>
      </c>
      <c r="BM65" s="88">
        <f t="shared" si="2"/>
        <v>0</v>
      </c>
      <c r="BN65" s="89">
        <f t="shared" si="12"/>
        <v>96.57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96.57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>
        <v>0</v>
      </c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>
        <v>0</v>
      </c>
      <c r="AK66" s="80">
        <v>96.57</v>
      </c>
      <c r="AL66" s="80">
        <v>0</v>
      </c>
      <c r="AM66" s="80"/>
      <c r="AN66" s="80"/>
      <c r="AO66" s="80">
        <v>0</v>
      </c>
      <c r="AP66" s="80"/>
      <c r="AQ66" s="80"/>
      <c r="AR66" s="80"/>
      <c r="AS66" s="80"/>
      <c r="AT66" s="80"/>
      <c r="AU66" s="80">
        <v>0</v>
      </c>
      <c r="AV66" s="80"/>
      <c r="AW66" s="80">
        <v>0</v>
      </c>
      <c r="AX66" s="80">
        <v>0</v>
      </c>
      <c r="AY66" s="80">
        <v>0</v>
      </c>
      <c r="AZ66" s="80">
        <v>0</v>
      </c>
      <c r="BA66" s="80"/>
      <c r="BB66" s="80"/>
      <c r="BC66" s="81">
        <f t="shared" si="16"/>
        <v>96.57</v>
      </c>
      <c r="BD66" s="82"/>
      <c r="BE66" s="83">
        <f t="shared" si="17"/>
        <v>96.57</v>
      </c>
      <c r="BF66" s="84">
        <f t="shared" si="6"/>
        <v>91.251914242499993</v>
      </c>
      <c r="BG66" s="85">
        <f t="shared" si="7"/>
        <v>0</v>
      </c>
      <c r="BH66" s="86">
        <f t="shared" si="8"/>
        <v>0</v>
      </c>
      <c r="BI66" s="94">
        <f t="shared" si="9"/>
        <v>91.251914242499993</v>
      </c>
      <c r="BJ66" s="88">
        <f t="shared" si="10"/>
        <v>0</v>
      </c>
      <c r="BK66" s="88">
        <f t="shared" si="1"/>
        <v>0</v>
      </c>
      <c r="BL66" s="88">
        <f t="shared" si="11"/>
        <v>96.57</v>
      </c>
      <c r="BM66" s="88">
        <f t="shared" si="2"/>
        <v>0</v>
      </c>
      <c r="BN66" s="89">
        <f t="shared" si="12"/>
        <v>96.57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96.57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>
        <v>0</v>
      </c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>
        <v>0</v>
      </c>
      <c r="AK67" s="80">
        <v>96.57</v>
      </c>
      <c r="AL67" s="80">
        <v>0</v>
      </c>
      <c r="AM67" s="80"/>
      <c r="AN67" s="80"/>
      <c r="AO67" s="80">
        <v>0</v>
      </c>
      <c r="AP67" s="80"/>
      <c r="AQ67" s="80"/>
      <c r="AR67" s="80"/>
      <c r="AS67" s="80"/>
      <c r="AT67" s="80"/>
      <c r="AU67" s="80">
        <v>0</v>
      </c>
      <c r="AV67" s="80"/>
      <c r="AW67" s="80">
        <v>0</v>
      </c>
      <c r="AX67" s="80">
        <v>0</v>
      </c>
      <c r="AY67" s="80">
        <v>0</v>
      </c>
      <c r="AZ67" s="80">
        <v>0</v>
      </c>
      <c r="BA67" s="80"/>
      <c r="BB67" s="80"/>
      <c r="BC67" s="81">
        <f t="shared" si="16"/>
        <v>96.57</v>
      </c>
      <c r="BD67" s="82"/>
      <c r="BE67" s="83">
        <f t="shared" si="17"/>
        <v>96.57</v>
      </c>
      <c r="BF67" s="84">
        <f t="shared" si="6"/>
        <v>91.251914242499993</v>
      </c>
      <c r="BG67" s="85">
        <f t="shared" si="7"/>
        <v>0</v>
      </c>
      <c r="BH67" s="86">
        <f t="shared" si="8"/>
        <v>0</v>
      </c>
      <c r="BI67" s="94">
        <f t="shared" si="9"/>
        <v>91.251914242499993</v>
      </c>
      <c r="BJ67" s="88">
        <f t="shared" si="10"/>
        <v>0</v>
      </c>
      <c r="BK67" s="88">
        <f t="shared" si="1"/>
        <v>0</v>
      </c>
      <c r="BL67" s="88">
        <f t="shared" si="11"/>
        <v>96.57</v>
      </c>
      <c r="BM67" s="88">
        <f t="shared" si="2"/>
        <v>0</v>
      </c>
      <c r="BN67" s="89">
        <f t="shared" si="12"/>
        <v>96.57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96.57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>
        <v>0</v>
      </c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>
        <v>0</v>
      </c>
      <c r="AK68" s="80">
        <v>96.57</v>
      </c>
      <c r="AL68" s="80">
        <v>0</v>
      </c>
      <c r="AM68" s="80"/>
      <c r="AN68" s="80"/>
      <c r="AO68" s="80">
        <v>0</v>
      </c>
      <c r="AP68" s="80"/>
      <c r="AQ68" s="80"/>
      <c r="AR68" s="80"/>
      <c r="AS68" s="80"/>
      <c r="AT68" s="80"/>
      <c r="AU68" s="80">
        <v>0</v>
      </c>
      <c r="AV68" s="80"/>
      <c r="AW68" s="80">
        <v>0</v>
      </c>
      <c r="AX68" s="80">
        <v>0</v>
      </c>
      <c r="AY68" s="80">
        <v>0</v>
      </c>
      <c r="AZ68" s="80">
        <v>0</v>
      </c>
      <c r="BA68" s="80"/>
      <c r="BB68" s="80"/>
      <c r="BC68" s="81">
        <f t="shared" si="16"/>
        <v>96.57</v>
      </c>
      <c r="BD68" s="82"/>
      <c r="BE68" s="83">
        <f t="shared" si="17"/>
        <v>96.57</v>
      </c>
      <c r="BF68" s="84">
        <f t="shared" si="6"/>
        <v>91.251914242499993</v>
      </c>
      <c r="BG68" s="85">
        <f t="shared" si="7"/>
        <v>0</v>
      </c>
      <c r="BH68" s="86">
        <f t="shared" si="8"/>
        <v>0</v>
      </c>
      <c r="BI68" s="94">
        <f t="shared" si="9"/>
        <v>91.251914242499993</v>
      </c>
      <c r="BJ68" s="88">
        <f t="shared" si="10"/>
        <v>0</v>
      </c>
      <c r="BK68" s="88">
        <f t="shared" si="1"/>
        <v>0</v>
      </c>
      <c r="BL68" s="88">
        <f t="shared" si="11"/>
        <v>96.57</v>
      </c>
      <c r="BM68" s="88">
        <f t="shared" si="2"/>
        <v>0</v>
      </c>
      <c r="BN68" s="89">
        <f t="shared" si="12"/>
        <v>96.57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96.57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>
        <v>0</v>
      </c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>
        <v>0</v>
      </c>
      <c r="AK69" s="80">
        <v>71.122248999999996</v>
      </c>
      <c r="AL69" s="80">
        <v>0</v>
      </c>
      <c r="AM69" s="80"/>
      <c r="AN69" s="80"/>
      <c r="AO69" s="80">
        <v>0</v>
      </c>
      <c r="AP69" s="80"/>
      <c r="AQ69" s="80"/>
      <c r="AR69" s="80"/>
      <c r="AS69" s="80"/>
      <c r="AT69" s="80"/>
      <c r="AU69" s="80">
        <v>0</v>
      </c>
      <c r="AV69" s="80"/>
      <c r="AW69" s="80">
        <v>0</v>
      </c>
      <c r="AX69" s="80">
        <v>0</v>
      </c>
      <c r="AY69" s="80">
        <v>0</v>
      </c>
      <c r="AZ69" s="80">
        <v>0</v>
      </c>
      <c r="BA69" s="80"/>
      <c r="BB69" s="80"/>
      <c r="BC69" s="81">
        <f t="shared" si="16"/>
        <v>71.122248999999996</v>
      </c>
      <c r="BD69" s="82"/>
      <c r="BE69" s="83">
        <f t="shared" si="17"/>
        <v>71.122248999999996</v>
      </c>
      <c r="BF69" s="84">
        <f t="shared" si="6"/>
        <v>67.205564528132243</v>
      </c>
      <c r="BG69" s="85">
        <f t="shared" si="7"/>
        <v>0</v>
      </c>
      <c r="BH69" s="86">
        <f t="shared" si="8"/>
        <v>0</v>
      </c>
      <c r="BI69" s="94">
        <f t="shared" si="9"/>
        <v>67.205564528132243</v>
      </c>
      <c r="BJ69" s="88">
        <f t="shared" si="10"/>
        <v>0</v>
      </c>
      <c r="BK69" s="88">
        <f t="shared" si="1"/>
        <v>0</v>
      </c>
      <c r="BL69" s="88">
        <f t="shared" si="11"/>
        <v>71.122248999999996</v>
      </c>
      <c r="BM69" s="88">
        <f t="shared" si="2"/>
        <v>0</v>
      </c>
      <c r="BN69" s="89">
        <f t="shared" si="12"/>
        <v>71.122248999999996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71.122248999999996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>
        <v>0</v>
      </c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>
        <v>0</v>
      </c>
      <c r="AK70" s="80">
        <v>71.122248999999996</v>
      </c>
      <c r="AL70" s="80">
        <v>0</v>
      </c>
      <c r="AM70" s="80"/>
      <c r="AN70" s="80"/>
      <c r="AO70" s="80">
        <v>0</v>
      </c>
      <c r="AP70" s="80"/>
      <c r="AQ70" s="80"/>
      <c r="AR70" s="80"/>
      <c r="AS70" s="80"/>
      <c r="AT70" s="80"/>
      <c r="AU70" s="80">
        <v>0</v>
      </c>
      <c r="AV70" s="80"/>
      <c r="AW70" s="80">
        <v>0</v>
      </c>
      <c r="AX70" s="80">
        <v>0</v>
      </c>
      <c r="AY70" s="80">
        <v>0</v>
      </c>
      <c r="AZ70" s="80">
        <v>0</v>
      </c>
      <c r="BA70" s="80"/>
      <c r="BB70" s="80"/>
      <c r="BC70" s="81">
        <f t="shared" si="16"/>
        <v>71.122248999999996</v>
      </c>
      <c r="BD70" s="82"/>
      <c r="BE70" s="83">
        <f t="shared" si="17"/>
        <v>71.122248999999996</v>
      </c>
      <c r="BF70" s="84">
        <f t="shared" si="6"/>
        <v>67.205564528132243</v>
      </c>
      <c r="BG70" s="85">
        <f t="shared" si="7"/>
        <v>0</v>
      </c>
      <c r="BH70" s="86">
        <f t="shared" si="8"/>
        <v>0</v>
      </c>
      <c r="BI70" s="94">
        <f t="shared" si="9"/>
        <v>67.205564528132243</v>
      </c>
      <c r="BJ70" s="88">
        <f t="shared" si="10"/>
        <v>0</v>
      </c>
      <c r="BK70" s="88">
        <f t="shared" si="1"/>
        <v>0</v>
      </c>
      <c r="BL70" s="88">
        <f t="shared" si="11"/>
        <v>71.122248999999996</v>
      </c>
      <c r="BM70" s="88">
        <f t="shared" si="2"/>
        <v>0</v>
      </c>
      <c r="BN70" s="89">
        <f t="shared" si="12"/>
        <v>71.122248999999996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71.122248999999996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>
        <v>0</v>
      </c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>
        <v>0</v>
      </c>
      <c r="AK71" s="80">
        <v>71.122248999999996</v>
      </c>
      <c r="AL71" s="80">
        <v>0</v>
      </c>
      <c r="AM71" s="80"/>
      <c r="AN71" s="80"/>
      <c r="AO71" s="80">
        <v>149.44428199999999</v>
      </c>
      <c r="AP71" s="80"/>
      <c r="AQ71" s="80"/>
      <c r="AR71" s="80"/>
      <c r="AS71" s="80"/>
      <c r="AT71" s="80"/>
      <c r="AU71" s="80">
        <v>0</v>
      </c>
      <c r="AV71" s="80"/>
      <c r="AW71" s="80">
        <v>0</v>
      </c>
      <c r="AX71" s="80">
        <v>0</v>
      </c>
      <c r="AY71" s="80">
        <v>0</v>
      </c>
      <c r="AZ71" s="80">
        <v>0</v>
      </c>
      <c r="BA71" s="80"/>
      <c r="BB71" s="80"/>
      <c r="BC71" s="81">
        <f t="shared" si="16"/>
        <v>220.566531</v>
      </c>
      <c r="BD71" s="82"/>
      <c r="BE71" s="83">
        <f t="shared" si="17"/>
        <v>220.566531</v>
      </c>
      <c r="BF71" s="84">
        <f t="shared" si="6"/>
        <v>208.41998727946276</v>
      </c>
      <c r="BG71" s="85">
        <f t="shared" si="7"/>
        <v>0</v>
      </c>
      <c r="BH71" s="86">
        <f t="shared" si="8"/>
        <v>0</v>
      </c>
      <c r="BI71" s="94">
        <f t="shared" si="9"/>
        <v>208.41998727946276</v>
      </c>
      <c r="BJ71" s="88">
        <f t="shared" si="10"/>
        <v>0</v>
      </c>
      <c r="BK71" s="88">
        <f t="shared" si="1"/>
        <v>0</v>
      </c>
      <c r="BL71" s="88">
        <f t="shared" si="11"/>
        <v>220.566531</v>
      </c>
      <c r="BM71" s="88">
        <f t="shared" si="2"/>
        <v>0</v>
      </c>
      <c r="BN71" s="89">
        <f t="shared" si="12"/>
        <v>220.566531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220.566531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>
        <v>0</v>
      </c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>
        <v>0</v>
      </c>
      <c r="AK72" s="80">
        <v>71.122248999999996</v>
      </c>
      <c r="AL72" s="80">
        <v>0</v>
      </c>
      <c r="AM72" s="80"/>
      <c r="AN72" s="80"/>
      <c r="AO72" s="80">
        <v>180.58590000000001</v>
      </c>
      <c r="AP72" s="80"/>
      <c r="AQ72" s="80"/>
      <c r="AR72" s="80"/>
      <c r="AS72" s="80"/>
      <c r="AT72" s="80"/>
      <c r="AU72" s="80">
        <v>0</v>
      </c>
      <c r="AV72" s="80"/>
      <c r="AW72" s="80">
        <v>0</v>
      </c>
      <c r="AX72" s="80">
        <v>0</v>
      </c>
      <c r="AY72" s="80">
        <v>0</v>
      </c>
      <c r="AZ72" s="80">
        <v>0</v>
      </c>
      <c r="BA72" s="80"/>
      <c r="BB72" s="80"/>
      <c r="BC72" s="81">
        <f t="shared" si="16"/>
        <v>251.70814899999999</v>
      </c>
      <c r="BD72" s="82"/>
      <c r="BE72" s="83">
        <f t="shared" si="17"/>
        <v>251.70814899999999</v>
      </c>
      <c r="BF72" s="84">
        <f t="shared" si="6"/>
        <v>237.84664416160723</v>
      </c>
      <c r="BG72" s="85">
        <f t="shared" si="7"/>
        <v>0</v>
      </c>
      <c r="BH72" s="86">
        <f t="shared" si="8"/>
        <v>0</v>
      </c>
      <c r="BI72" s="94">
        <f t="shared" si="9"/>
        <v>237.84664416160723</v>
      </c>
      <c r="BJ72" s="88">
        <f t="shared" si="10"/>
        <v>0</v>
      </c>
      <c r="BK72" s="88">
        <f t="shared" si="1"/>
        <v>0</v>
      </c>
      <c r="BL72" s="88">
        <f t="shared" si="11"/>
        <v>251.70814899999999</v>
      </c>
      <c r="BM72" s="88">
        <f t="shared" si="2"/>
        <v>0</v>
      </c>
      <c r="BN72" s="89">
        <f t="shared" si="12"/>
        <v>251.70814899999999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251.70814899999999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>
        <v>0</v>
      </c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>
        <v>0</v>
      </c>
      <c r="AK73" s="80">
        <v>0</v>
      </c>
      <c r="AL73" s="80">
        <v>0</v>
      </c>
      <c r="AM73" s="80"/>
      <c r="AN73" s="80"/>
      <c r="AO73" s="80">
        <v>0</v>
      </c>
      <c r="AP73" s="80"/>
      <c r="AQ73" s="80"/>
      <c r="AR73" s="80"/>
      <c r="AS73" s="80"/>
      <c r="AT73" s="80"/>
      <c r="AU73" s="80">
        <v>0</v>
      </c>
      <c r="AV73" s="80"/>
      <c r="AW73" s="80">
        <v>0</v>
      </c>
      <c r="AX73" s="80">
        <v>0</v>
      </c>
      <c r="AY73" s="80">
        <v>0</v>
      </c>
      <c r="AZ73" s="80">
        <v>0</v>
      </c>
      <c r="BA73" s="80"/>
      <c r="BB73" s="80"/>
      <c r="BC73" s="81">
        <f t="shared" si="16"/>
        <v>0</v>
      </c>
      <c r="BD73" s="82"/>
      <c r="BE73" s="83">
        <f t="shared" si="17"/>
        <v>0</v>
      </c>
      <c r="BF73" s="84">
        <f t="shared" si="6"/>
        <v>0</v>
      </c>
      <c r="BG73" s="85">
        <f t="shared" si="7"/>
        <v>0</v>
      </c>
      <c r="BH73" s="86">
        <f t="shared" si="8"/>
        <v>0</v>
      </c>
      <c r="BI73" s="94">
        <f t="shared" si="9"/>
        <v>0</v>
      </c>
      <c r="BJ73" s="88">
        <f t="shared" si="10"/>
        <v>0</v>
      </c>
      <c r="BK73" s="88">
        <f t="shared" ref="BK73:BK104" si="18">U73+AW73+AX73+AY73+E73+F73+G73+AC73</f>
        <v>0</v>
      </c>
      <c r="BL73" s="88">
        <f t="shared" si="11"/>
        <v>0</v>
      </c>
      <c r="BM73" s="88">
        <f t="shared" ref="BM73:BM104" si="19">V73+AB73</f>
        <v>0</v>
      </c>
      <c r="BN73" s="89">
        <f t="shared" si="12"/>
        <v>0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0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>
        <v>0</v>
      </c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>
        <v>0</v>
      </c>
      <c r="AK74" s="80">
        <v>0</v>
      </c>
      <c r="AL74" s="80">
        <v>0</v>
      </c>
      <c r="AM74" s="80"/>
      <c r="AN74" s="80"/>
      <c r="AO74" s="80">
        <v>0</v>
      </c>
      <c r="AP74" s="80"/>
      <c r="AQ74" s="80"/>
      <c r="AR74" s="80"/>
      <c r="AS74" s="80"/>
      <c r="AT74" s="80"/>
      <c r="AU74" s="80">
        <v>0</v>
      </c>
      <c r="AV74" s="80"/>
      <c r="AW74" s="80">
        <v>0</v>
      </c>
      <c r="AX74" s="80">
        <v>0</v>
      </c>
      <c r="AY74" s="80">
        <v>0</v>
      </c>
      <c r="AZ74" s="80">
        <v>0</v>
      </c>
      <c r="BA74" s="80"/>
      <c r="BB74" s="80"/>
      <c r="BC74" s="81">
        <f t="shared" si="16"/>
        <v>0</v>
      </c>
      <c r="BD74" s="82"/>
      <c r="BE74" s="83">
        <f t="shared" si="17"/>
        <v>0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0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0</v>
      </c>
      <c r="BJ74" s="88">
        <f t="shared" ref="BJ74:BJ104" si="26">M74+N74+O74+P74+Q74+B74+C74+D74+AH74+AI74</f>
        <v>0</v>
      </c>
      <c r="BK74" s="88">
        <f t="shared" si="18"/>
        <v>0</v>
      </c>
      <c r="BL74" s="88">
        <f t="shared" ref="BL74:BL104" si="27">AJ74+AK74+AL74+AO74+AU74+W74+X74</f>
        <v>0</v>
      </c>
      <c r="BM74" s="88">
        <f t="shared" si="19"/>
        <v>0</v>
      </c>
      <c r="BN74" s="89">
        <f t="shared" ref="BN74:BN104" si="28">SUM(BJ74:BM74)</f>
        <v>0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0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>
        <v>0</v>
      </c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>
        <v>0</v>
      </c>
      <c r="AK75" s="80">
        <v>0</v>
      </c>
      <c r="AL75" s="80">
        <v>0</v>
      </c>
      <c r="AM75" s="80"/>
      <c r="AN75" s="80"/>
      <c r="AO75" s="80">
        <v>0</v>
      </c>
      <c r="AP75" s="80"/>
      <c r="AQ75" s="80"/>
      <c r="AR75" s="80"/>
      <c r="AS75" s="80"/>
      <c r="AT75" s="80"/>
      <c r="AU75" s="80">
        <v>0</v>
      </c>
      <c r="AV75" s="80"/>
      <c r="AW75" s="80">
        <v>0</v>
      </c>
      <c r="AX75" s="80">
        <v>0</v>
      </c>
      <c r="AY75" s="80">
        <v>0</v>
      </c>
      <c r="AZ75" s="80">
        <v>0</v>
      </c>
      <c r="BA75" s="80"/>
      <c r="BB75" s="80"/>
      <c r="BC75" s="81">
        <f t="shared" si="16"/>
        <v>0</v>
      </c>
      <c r="BD75" s="82"/>
      <c r="BE75" s="83">
        <f t="shared" si="17"/>
        <v>0</v>
      </c>
      <c r="BF75" s="84">
        <f t="shared" si="22"/>
        <v>0</v>
      </c>
      <c r="BG75" s="85">
        <f t="shared" si="23"/>
        <v>0</v>
      </c>
      <c r="BH75" s="86">
        <f t="shared" si="24"/>
        <v>0</v>
      </c>
      <c r="BI75" s="94">
        <f t="shared" si="25"/>
        <v>0</v>
      </c>
      <c r="BJ75" s="88">
        <f t="shared" si="26"/>
        <v>0</v>
      </c>
      <c r="BK75" s="88">
        <f t="shared" si="18"/>
        <v>0</v>
      </c>
      <c r="BL75" s="88">
        <f t="shared" si="27"/>
        <v>0</v>
      </c>
      <c r="BM75" s="88">
        <f t="shared" si="19"/>
        <v>0</v>
      </c>
      <c r="BN75" s="89">
        <f t="shared" si="28"/>
        <v>0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0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>
        <v>0</v>
      </c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>
        <v>0</v>
      </c>
      <c r="AK76" s="80">
        <v>0</v>
      </c>
      <c r="AL76" s="80">
        <v>0</v>
      </c>
      <c r="AM76" s="80"/>
      <c r="AN76" s="80"/>
      <c r="AO76" s="80">
        <v>0</v>
      </c>
      <c r="AP76" s="80"/>
      <c r="AQ76" s="80"/>
      <c r="AR76" s="80"/>
      <c r="AS76" s="80"/>
      <c r="AT76" s="80"/>
      <c r="AU76" s="80">
        <v>0</v>
      </c>
      <c r="AV76" s="80"/>
      <c r="AW76" s="80">
        <v>0</v>
      </c>
      <c r="AX76" s="80">
        <v>0</v>
      </c>
      <c r="AY76" s="80">
        <v>0</v>
      </c>
      <c r="AZ76" s="80">
        <v>0</v>
      </c>
      <c r="BA76" s="80"/>
      <c r="BB76" s="80"/>
      <c r="BC76" s="81">
        <f t="shared" si="16"/>
        <v>0</v>
      </c>
      <c r="BD76" s="82"/>
      <c r="BE76" s="83">
        <f t="shared" si="17"/>
        <v>0</v>
      </c>
      <c r="BF76" s="84">
        <f t="shared" si="22"/>
        <v>0</v>
      </c>
      <c r="BG76" s="85">
        <f t="shared" si="23"/>
        <v>0</v>
      </c>
      <c r="BH76" s="86">
        <f t="shared" si="24"/>
        <v>0</v>
      </c>
      <c r="BI76" s="94">
        <f>SUM(BF76:BH76)</f>
        <v>0</v>
      </c>
      <c r="BJ76" s="88">
        <f t="shared" si="26"/>
        <v>0</v>
      </c>
      <c r="BK76" s="88">
        <f t="shared" si="18"/>
        <v>0</v>
      </c>
      <c r="BL76" s="88">
        <f t="shared" si="27"/>
        <v>0</v>
      </c>
      <c r="BM76" s="88">
        <f t="shared" si="19"/>
        <v>0</v>
      </c>
      <c r="BN76" s="89">
        <f t="shared" si="28"/>
        <v>0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0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>
        <v>0</v>
      </c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>
        <v>0</v>
      </c>
      <c r="AK77" s="80">
        <v>0</v>
      </c>
      <c r="AL77" s="80">
        <v>0</v>
      </c>
      <c r="AM77" s="80"/>
      <c r="AN77" s="80"/>
      <c r="AO77" s="80">
        <v>0</v>
      </c>
      <c r="AP77" s="80"/>
      <c r="AQ77" s="80"/>
      <c r="AR77" s="80"/>
      <c r="AS77" s="80"/>
      <c r="AT77" s="80"/>
      <c r="AU77" s="80">
        <v>0</v>
      </c>
      <c r="AV77" s="80"/>
      <c r="AW77" s="80">
        <v>0</v>
      </c>
      <c r="AX77" s="80">
        <v>0</v>
      </c>
      <c r="AY77" s="80">
        <v>0</v>
      </c>
      <c r="AZ77" s="80">
        <v>0</v>
      </c>
      <c r="BA77" s="80"/>
      <c r="BB77" s="80"/>
      <c r="BC77" s="81">
        <f t="shared" si="16"/>
        <v>0</v>
      </c>
      <c r="BD77" s="82"/>
      <c r="BE77" s="83">
        <f t="shared" si="17"/>
        <v>0</v>
      </c>
      <c r="BF77" s="84">
        <f t="shared" si="22"/>
        <v>0</v>
      </c>
      <c r="BG77" s="85">
        <f t="shared" si="23"/>
        <v>0</v>
      </c>
      <c r="BH77" s="86">
        <f t="shared" si="24"/>
        <v>0</v>
      </c>
      <c r="BI77" s="94">
        <f t="shared" si="25"/>
        <v>0</v>
      </c>
      <c r="BJ77" s="88">
        <f t="shared" si="26"/>
        <v>0</v>
      </c>
      <c r="BK77" s="88">
        <f t="shared" si="18"/>
        <v>0</v>
      </c>
      <c r="BL77" s="88">
        <f t="shared" si="27"/>
        <v>0</v>
      </c>
      <c r="BM77" s="88">
        <f t="shared" si="19"/>
        <v>0</v>
      </c>
      <c r="BN77" s="89">
        <f t="shared" si="28"/>
        <v>0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0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>
        <v>0</v>
      </c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>
        <v>0</v>
      </c>
      <c r="AK78" s="80">
        <v>0</v>
      </c>
      <c r="AL78" s="80">
        <v>0</v>
      </c>
      <c r="AM78" s="80"/>
      <c r="AN78" s="80"/>
      <c r="AO78" s="80">
        <v>0</v>
      </c>
      <c r="AP78" s="80"/>
      <c r="AQ78" s="80"/>
      <c r="AR78" s="80"/>
      <c r="AS78" s="80"/>
      <c r="AT78" s="80"/>
      <c r="AU78" s="80">
        <v>0</v>
      </c>
      <c r="AV78" s="80"/>
      <c r="AW78" s="80">
        <v>0</v>
      </c>
      <c r="AX78" s="80">
        <v>0</v>
      </c>
      <c r="AY78" s="80">
        <v>0</v>
      </c>
      <c r="AZ78" s="80">
        <v>0</v>
      </c>
      <c r="BA78" s="80"/>
      <c r="BB78" s="80"/>
      <c r="BC78" s="81">
        <f t="shared" si="16"/>
        <v>0</v>
      </c>
      <c r="BD78" s="82"/>
      <c r="BE78" s="83">
        <f t="shared" si="17"/>
        <v>0</v>
      </c>
      <c r="BF78" s="84">
        <f t="shared" si="22"/>
        <v>0</v>
      </c>
      <c r="BG78" s="85">
        <f t="shared" si="23"/>
        <v>0</v>
      </c>
      <c r="BH78" s="86">
        <f t="shared" si="24"/>
        <v>0</v>
      </c>
      <c r="BI78" s="94">
        <f t="shared" si="25"/>
        <v>0</v>
      </c>
      <c r="BJ78" s="88">
        <f t="shared" si="26"/>
        <v>0</v>
      </c>
      <c r="BK78" s="88">
        <f t="shared" si="18"/>
        <v>0</v>
      </c>
      <c r="BL78" s="88">
        <f t="shared" si="27"/>
        <v>0</v>
      </c>
      <c r="BM78" s="88">
        <f t="shared" si="19"/>
        <v>0</v>
      </c>
      <c r="BN78" s="89">
        <f t="shared" si="28"/>
        <v>0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0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>
        <v>0</v>
      </c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>
        <v>0</v>
      </c>
      <c r="AK79" s="80">
        <v>0</v>
      </c>
      <c r="AL79" s="80">
        <v>0</v>
      </c>
      <c r="AM79" s="80"/>
      <c r="AN79" s="80"/>
      <c r="AO79" s="80">
        <v>0</v>
      </c>
      <c r="AP79" s="80"/>
      <c r="AQ79" s="80"/>
      <c r="AR79" s="80"/>
      <c r="AS79" s="80"/>
      <c r="AT79" s="80"/>
      <c r="AU79" s="80">
        <v>0</v>
      </c>
      <c r="AV79" s="80"/>
      <c r="AW79" s="80">
        <v>0</v>
      </c>
      <c r="AX79" s="80">
        <v>0</v>
      </c>
      <c r="AY79" s="80">
        <v>0</v>
      </c>
      <c r="AZ79" s="80">
        <v>0</v>
      </c>
      <c r="BA79" s="80"/>
      <c r="BB79" s="80"/>
      <c r="BC79" s="81">
        <f t="shared" si="16"/>
        <v>0</v>
      </c>
      <c r="BD79" s="82"/>
      <c r="BE79" s="83">
        <f t="shared" si="17"/>
        <v>0</v>
      </c>
      <c r="BF79" s="84">
        <f t="shared" si="22"/>
        <v>0</v>
      </c>
      <c r="BG79" s="85">
        <f t="shared" si="23"/>
        <v>0</v>
      </c>
      <c r="BH79" s="86">
        <f t="shared" si="24"/>
        <v>0</v>
      </c>
      <c r="BI79" s="94">
        <f t="shared" si="25"/>
        <v>0</v>
      </c>
      <c r="BJ79" s="88">
        <f t="shared" si="26"/>
        <v>0</v>
      </c>
      <c r="BK79" s="88">
        <f t="shared" si="18"/>
        <v>0</v>
      </c>
      <c r="BL79" s="88">
        <f t="shared" si="27"/>
        <v>0</v>
      </c>
      <c r="BM79" s="88">
        <f t="shared" si="19"/>
        <v>0</v>
      </c>
      <c r="BN79" s="89">
        <f t="shared" si="28"/>
        <v>0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0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>
        <v>0</v>
      </c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>
        <v>0</v>
      </c>
      <c r="AK80" s="80">
        <v>0</v>
      </c>
      <c r="AL80" s="80">
        <v>0</v>
      </c>
      <c r="AM80" s="80"/>
      <c r="AN80" s="80"/>
      <c r="AO80" s="80">
        <v>0</v>
      </c>
      <c r="AP80" s="80"/>
      <c r="AQ80" s="80"/>
      <c r="AR80" s="80"/>
      <c r="AS80" s="80"/>
      <c r="AT80" s="80"/>
      <c r="AU80" s="80">
        <v>0</v>
      </c>
      <c r="AV80" s="80"/>
      <c r="AW80" s="80">
        <v>0</v>
      </c>
      <c r="AX80" s="80">
        <v>0</v>
      </c>
      <c r="AY80" s="80">
        <v>0</v>
      </c>
      <c r="AZ80" s="80">
        <v>0</v>
      </c>
      <c r="BA80" s="80"/>
      <c r="BB80" s="80"/>
      <c r="BC80" s="81">
        <f t="shared" si="16"/>
        <v>0</v>
      </c>
      <c r="BD80" s="82"/>
      <c r="BE80" s="83">
        <f t="shared" si="17"/>
        <v>0</v>
      </c>
      <c r="BF80" s="84">
        <f t="shared" si="22"/>
        <v>0</v>
      </c>
      <c r="BG80" s="85">
        <f t="shared" si="23"/>
        <v>0</v>
      </c>
      <c r="BH80" s="86">
        <f t="shared" si="24"/>
        <v>0</v>
      </c>
      <c r="BI80" s="94">
        <f t="shared" si="25"/>
        <v>0</v>
      </c>
      <c r="BJ80" s="88">
        <f t="shared" si="26"/>
        <v>0</v>
      </c>
      <c r="BK80" s="88">
        <f t="shared" si="18"/>
        <v>0</v>
      </c>
      <c r="BL80" s="88">
        <f t="shared" si="27"/>
        <v>0</v>
      </c>
      <c r="BM80" s="88">
        <f t="shared" si="19"/>
        <v>0</v>
      </c>
      <c r="BN80" s="89">
        <f t="shared" si="28"/>
        <v>0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0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>
        <v>0</v>
      </c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>
        <v>0</v>
      </c>
      <c r="AK81" s="80">
        <v>0</v>
      </c>
      <c r="AL81" s="80">
        <v>0</v>
      </c>
      <c r="AM81" s="80"/>
      <c r="AN81" s="80"/>
      <c r="AO81" s="80">
        <v>0</v>
      </c>
      <c r="AP81" s="80"/>
      <c r="AQ81" s="80"/>
      <c r="AR81" s="80"/>
      <c r="AS81" s="80"/>
      <c r="AT81" s="80"/>
      <c r="AU81" s="80">
        <v>0</v>
      </c>
      <c r="AV81" s="80"/>
      <c r="AW81" s="80">
        <v>0</v>
      </c>
      <c r="AX81" s="80">
        <v>0</v>
      </c>
      <c r="AY81" s="80">
        <v>0</v>
      </c>
      <c r="AZ81" s="80">
        <v>0</v>
      </c>
      <c r="BA81" s="80"/>
      <c r="BB81" s="80"/>
      <c r="BC81" s="81">
        <f t="shared" si="16"/>
        <v>0</v>
      </c>
      <c r="BD81" s="82"/>
      <c r="BE81" s="83">
        <f t="shared" si="17"/>
        <v>0</v>
      </c>
      <c r="BF81" s="84">
        <f t="shared" si="22"/>
        <v>0</v>
      </c>
      <c r="BG81" s="85">
        <f t="shared" si="23"/>
        <v>0</v>
      </c>
      <c r="BH81" s="86">
        <f t="shared" si="24"/>
        <v>0</v>
      </c>
      <c r="BI81" s="94">
        <f t="shared" si="25"/>
        <v>0</v>
      </c>
      <c r="BJ81" s="88">
        <f t="shared" si="26"/>
        <v>0</v>
      </c>
      <c r="BK81" s="88">
        <f t="shared" si="18"/>
        <v>0</v>
      </c>
      <c r="BL81" s="88">
        <f t="shared" si="27"/>
        <v>0</v>
      </c>
      <c r="BM81" s="88">
        <f t="shared" si="19"/>
        <v>0</v>
      </c>
      <c r="BN81" s="89">
        <f t="shared" si="28"/>
        <v>0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0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>
        <v>0</v>
      </c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>
        <v>0</v>
      </c>
      <c r="AK82" s="80">
        <v>0</v>
      </c>
      <c r="AL82" s="80">
        <v>0</v>
      </c>
      <c r="AM82" s="80"/>
      <c r="AN82" s="80"/>
      <c r="AO82" s="80">
        <v>0</v>
      </c>
      <c r="AP82" s="80"/>
      <c r="AQ82" s="80"/>
      <c r="AR82" s="80"/>
      <c r="AS82" s="80"/>
      <c r="AT82" s="80"/>
      <c r="AU82" s="80">
        <v>0</v>
      </c>
      <c r="AV82" s="80"/>
      <c r="AW82" s="80">
        <v>0</v>
      </c>
      <c r="AX82" s="80">
        <v>0</v>
      </c>
      <c r="AY82" s="80">
        <v>0</v>
      </c>
      <c r="AZ82" s="80">
        <v>0</v>
      </c>
      <c r="BA82" s="80"/>
      <c r="BB82" s="80"/>
      <c r="BC82" s="81">
        <f t="shared" si="16"/>
        <v>0</v>
      </c>
      <c r="BD82" s="82"/>
      <c r="BE82" s="83">
        <f t="shared" si="17"/>
        <v>0</v>
      </c>
      <c r="BF82" s="84">
        <f t="shared" si="22"/>
        <v>0</v>
      </c>
      <c r="BG82" s="85">
        <f t="shared" si="23"/>
        <v>0</v>
      </c>
      <c r="BH82" s="86">
        <f t="shared" si="24"/>
        <v>0</v>
      </c>
      <c r="BI82" s="94">
        <f t="shared" si="25"/>
        <v>0</v>
      </c>
      <c r="BJ82" s="88">
        <f t="shared" si="26"/>
        <v>0</v>
      </c>
      <c r="BK82" s="88">
        <f t="shared" si="18"/>
        <v>0</v>
      </c>
      <c r="BL82" s="88">
        <f t="shared" si="27"/>
        <v>0</v>
      </c>
      <c r="BM82" s="88">
        <f t="shared" si="19"/>
        <v>0</v>
      </c>
      <c r="BN82" s="89">
        <f t="shared" si="28"/>
        <v>0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0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>
        <v>0</v>
      </c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>
        <v>0</v>
      </c>
      <c r="AK83" s="80">
        <v>0</v>
      </c>
      <c r="AL83" s="80">
        <v>0</v>
      </c>
      <c r="AM83" s="80"/>
      <c r="AN83" s="80"/>
      <c r="AO83" s="80">
        <v>0</v>
      </c>
      <c r="AP83" s="80"/>
      <c r="AQ83" s="80"/>
      <c r="AR83" s="80"/>
      <c r="AS83" s="80"/>
      <c r="AT83" s="80"/>
      <c r="AU83" s="80">
        <v>0</v>
      </c>
      <c r="AV83" s="80"/>
      <c r="AW83" s="80">
        <v>0</v>
      </c>
      <c r="AX83" s="80">
        <v>0</v>
      </c>
      <c r="AY83" s="80">
        <v>0</v>
      </c>
      <c r="AZ83" s="80">
        <v>0</v>
      </c>
      <c r="BA83" s="80"/>
      <c r="BB83" s="80"/>
      <c r="BC83" s="81">
        <f t="shared" si="16"/>
        <v>0</v>
      </c>
      <c r="BD83" s="82"/>
      <c r="BE83" s="83">
        <f t="shared" si="17"/>
        <v>0</v>
      </c>
      <c r="BF83" s="84">
        <f t="shared" si="22"/>
        <v>0</v>
      </c>
      <c r="BG83" s="85">
        <f t="shared" si="23"/>
        <v>0</v>
      </c>
      <c r="BH83" s="86">
        <f t="shared" si="24"/>
        <v>0</v>
      </c>
      <c r="BI83" s="94">
        <f t="shared" si="25"/>
        <v>0</v>
      </c>
      <c r="BJ83" s="88">
        <f t="shared" si="26"/>
        <v>0</v>
      </c>
      <c r="BK83" s="88">
        <f t="shared" si="18"/>
        <v>0</v>
      </c>
      <c r="BL83" s="88">
        <f t="shared" si="27"/>
        <v>0</v>
      </c>
      <c r="BM83" s="88">
        <f t="shared" si="19"/>
        <v>0</v>
      </c>
      <c r="BN83" s="89">
        <f t="shared" si="28"/>
        <v>0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0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>
        <v>0</v>
      </c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>
        <v>0</v>
      </c>
      <c r="AK84" s="80">
        <v>0</v>
      </c>
      <c r="AL84" s="80">
        <v>0</v>
      </c>
      <c r="AM84" s="80"/>
      <c r="AN84" s="80"/>
      <c r="AO84" s="80">
        <v>0</v>
      </c>
      <c r="AP84" s="80"/>
      <c r="AQ84" s="80"/>
      <c r="AR84" s="80"/>
      <c r="AS84" s="80"/>
      <c r="AT84" s="80"/>
      <c r="AU84" s="80">
        <v>0</v>
      </c>
      <c r="AV84" s="80"/>
      <c r="AW84" s="80">
        <v>0</v>
      </c>
      <c r="AX84" s="80">
        <v>0</v>
      </c>
      <c r="AY84" s="80">
        <v>0</v>
      </c>
      <c r="AZ84" s="80">
        <v>0</v>
      </c>
      <c r="BA84" s="80"/>
      <c r="BB84" s="80"/>
      <c r="BC84" s="81">
        <f t="shared" si="16"/>
        <v>0</v>
      </c>
      <c r="BD84" s="82"/>
      <c r="BE84" s="83">
        <f t="shared" si="17"/>
        <v>0</v>
      </c>
      <c r="BF84" s="84">
        <f t="shared" si="22"/>
        <v>0</v>
      </c>
      <c r="BG84" s="85">
        <f t="shared" si="23"/>
        <v>0</v>
      </c>
      <c r="BH84" s="86">
        <f t="shared" si="24"/>
        <v>0</v>
      </c>
      <c r="BI84" s="94">
        <f t="shared" si="25"/>
        <v>0</v>
      </c>
      <c r="BJ84" s="88">
        <f t="shared" si="26"/>
        <v>0</v>
      </c>
      <c r="BK84" s="88">
        <f t="shared" si="18"/>
        <v>0</v>
      </c>
      <c r="BL84" s="88">
        <f t="shared" si="27"/>
        <v>0</v>
      </c>
      <c r="BM84" s="88">
        <f t="shared" si="19"/>
        <v>0</v>
      </c>
      <c r="BN84" s="89">
        <f t="shared" si="28"/>
        <v>0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0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>
        <v>0</v>
      </c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>
        <v>0</v>
      </c>
      <c r="AK85" s="80">
        <v>0</v>
      </c>
      <c r="AL85" s="80">
        <v>0</v>
      </c>
      <c r="AM85" s="80"/>
      <c r="AN85" s="80"/>
      <c r="AO85" s="80">
        <v>0</v>
      </c>
      <c r="AP85" s="80"/>
      <c r="AQ85" s="80"/>
      <c r="AR85" s="80"/>
      <c r="AS85" s="80"/>
      <c r="AT85" s="80"/>
      <c r="AU85" s="80">
        <v>0</v>
      </c>
      <c r="AV85" s="80"/>
      <c r="AW85" s="80">
        <v>0</v>
      </c>
      <c r="AX85" s="80">
        <v>0</v>
      </c>
      <c r="AY85" s="80">
        <v>0</v>
      </c>
      <c r="AZ85" s="80">
        <v>0</v>
      </c>
      <c r="BA85" s="80"/>
      <c r="BB85" s="80"/>
      <c r="BC85" s="81">
        <f t="shared" si="16"/>
        <v>0</v>
      </c>
      <c r="BD85" s="82"/>
      <c r="BE85" s="83">
        <f t="shared" si="17"/>
        <v>0</v>
      </c>
      <c r="BF85" s="84">
        <f t="shared" si="22"/>
        <v>0</v>
      </c>
      <c r="BG85" s="85">
        <f t="shared" si="23"/>
        <v>0</v>
      </c>
      <c r="BH85" s="86">
        <f t="shared" si="24"/>
        <v>0</v>
      </c>
      <c r="BI85" s="94">
        <f t="shared" si="25"/>
        <v>0</v>
      </c>
      <c r="BJ85" s="88">
        <f t="shared" si="26"/>
        <v>0</v>
      </c>
      <c r="BK85" s="88">
        <f t="shared" si="18"/>
        <v>0</v>
      </c>
      <c r="BL85" s="88">
        <f t="shared" si="27"/>
        <v>0</v>
      </c>
      <c r="BM85" s="88">
        <f t="shared" si="19"/>
        <v>0</v>
      </c>
      <c r="BN85" s="89">
        <f t="shared" si="28"/>
        <v>0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0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>
        <v>0</v>
      </c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>
        <v>0</v>
      </c>
      <c r="AK86" s="80">
        <v>0</v>
      </c>
      <c r="AL86" s="80">
        <v>0</v>
      </c>
      <c r="AM86" s="80"/>
      <c r="AN86" s="80"/>
      <c r="AO86" s="80">
        <v>0</v>
      </c>
      <c r="AP86" s="80"/>
      <c r="AQ86" s="80"/>
      <c r="AR86" s="80"/>
      <c r="AS86" s="80"/>
      <c r="AT86" s="80"/>
      <c r="AU86" s="80">
        <v>0</v>
      </c>
      <c r="AV86" s="80"/>
      <c r="AW86" s="80">
        <v>0</v>
      </c>
      <c r="AX86" s="80">
        <v>0</v>
      </c>
      <c r="AY86" s="80">
        <v>0</v>
      </c>
      <c r="AZ86" s="80">
        <v>0</v>
      </c>
      <c r="BA86" s="80"/>
      <c r="BB86" s="80"/>
      <c r="BC86" s="81">
        <f t="shared" si="16"/>
        <v>0</v>
      </c>
      <c r="BD86" s="82"/>
      <c r="BE86" s="83">
        <f t="shared" si="17"/>
        <v>0</v>
      </c>
      <c r="BF86" s="84">
        <f t="shared" si="22"/>
        <v>0</v>
      </c>
      <c r="BG86" s="85">
        <f t="shared" si="23"/>
        <v>0</v>
      </c>
      <c r="BH86" s="86">
        <f t="shared" si="24"/>
        <v>0</v>
      </c>
      <c r="BI86" s="94">
        <f t="shared" si="25"/>
        <v>0</v>
      </c>
      <c r="BJ86" s="88">
        <f t="shared" si="26"/>
        <v>0</v>
      </c>
      <c r="BK86" s="88">
        <f t="shared" si="18"/>
        <v>0</v>
      </c>
      <c r="BL86" s="88">
        <f t="shared" si="27"/>
        <v>0</v>
      </c>
      <c r="BM86" s="88">
        <f t="shared" si="19"/>
        <v>0</v>
      </c>
      <c r="BN86" s="89">
        <f t="shared" si="28"/>
        <v>0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0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>
        <v>0</v>
      </c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>
        <v>0</v>
      </c>
      <c r="AK87" s="80">
        <v>0</v>
      </c>
      <c r="AL87" s="80">
        <v>0</v>
      </c>
      <c r="AM87" s="80"/>
      <c r="AN87" s="80"/>
      <c r="AO87" s="80">
        <v>0</v>
      </c>
      <c r="AP87" s="80"/>
      <c r="AQ87" s="80"/>
      <c r="AR87" s="80"/>
      <c r="AS87" s="80"/>
      <c r="AT87" s="80"/>
      <c r="AU87" s="80">
        <v>0</v>
      </c>
      <c r="AV87" s="80"/>
      <c r="AW87" s="80">
        <v>0</v>
      </c>
      <c r="AX87" s="80">
        <v>0</v>
      </c>
      <c r="AY87" s="80">
        <v>0</v>
      </c>
      <c r="AZ87" s="80">
        <v>0</v>
      </c>
      <c r="BA87" s="80"/>
      <c r="BB87" s="80"/>
      <c r="BC87" s="81">
        <f t="shared" si="16"/>
        <v>0</v>
      </c>
      <c r="BD87" s="82"/>
      <c r="BE87" s="83">
        <f t="shared" si="17"/>
        <v>0</v>
      </c>
      <c r="BF87" s="84">
        <f t="shared" si="22"/>
        <v>0</v>
      </c>
      <c r="BG87" s="85">
        <f t="shared" si="23"/>
        <v>0</v>
      </c>
      <c r="BH87" s="86">
        <f t="shared" si="24"/>
        <v>0</v>
      </c>
      <c r="BI87" s="94">
        <f t="shared" si="25"/>
        <v>0</v>
      </c>
      <c r="BJ87" s="88">
        <f t="shared" si="26"/>
        <v>0</v>
      </c>
      <c r="BK87" s="88">
        <f t="shared" si="18"/>
        <v>0</v>
      </c>
      <c r="BL87" s="88">
        <f t="shared" si="27"/>
        <v>0</v>
      </c>
      <c r="BM87" s="88">
        <f t="shared" si="19"/>
        <v>0</v>
      </c>
      <c r="BN87" s="89">
        <f t="shared" si="28"/>
        <v>0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0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>
        <v>0</v>
      </c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>
        <v>0</v>
      </c>
      <c r="AK88" s="80">
        <v>0</v>
      </c>
      <c r="AL88" s="80">
        <v>0</v>
      </c>
      <c r="AM88" s="80"/>
      <c r="AN88" s="80"/>
      <c r="AO88" s="80">
        <v>0</v>
      </c>
      <c r="AP88" s="80"/>
      <c r="AQ88" s="80"/>
      <c r="AR88" s="80"/>
      <c r="AS88" s="80"/>
      <c r="AT88" s="80"/>
      <c r="AU88" s="80">
        <v>0</v>
      </c>
      <c r="AV88" s="80"/>
      <c r="AW88" s="80">
        <v>0</v>
      </c>
      <c r="AX88" s="80">
        <v>0</v>
      </c>
      <c r="AY88" s="80">
        <v>0</v>
      </c>
      <c r="AZ88" s="80">
        <v>0</v>
      </c>
      <c r="BA88" s="80"/>
      <c r="BB88" s="80"/>
      <c r="BC88" s="81">
        <f t="shared" si="16"/>
        <v>0</v>
      </c>
      <c r="BD88" s="82"/>
      <c r="BE88" s="83">
        <f t="shared" si="17"/>
        <v>0</v>
      </c>
      <c r="BF88" s="84">
        <f t="shared" si="22"/>
        <v>0</v>
      </c>
      <c r="BG88" s="85">
        <f t="shared" si="23"/>
        <v>0</v>
      </c>
      <c r="BH88" s="86">
        <f t="shared" si="24"/>
        <v>0</v>
      </c>
      <c r="BI88" s="94">
        <f t="shared" si="25"/>
        <v>0</v>
      </c>
      <c r="BJ88" s="88">
        <f t="shared" si="26"/>
        <v>0</v>
      </c>
      <c r="BK88" s="88">
        <f t="shared" si="18"/>
        <v>0</v>
      </c>
      <c r="BL88" s="88">
        <f t="shared" si="27"/>
        <v>0</v>
      </c>
      <c r="BM88" s="88">
        <f t="shared" si="19"/>
        <v>0</v>
      </c>
      <c r="BN88" s="89">
        <f t="shared" si="28"/>
        <v>0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0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>
        <v>0</v>
      </c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>
        <v>0</v>
      </c>
      <c r="AK89" s="80">
        <v>0</v>
      </c>
      <c r="AL89" s="80">
        <v>0</v>
      </c>
      <c r="AM89" s="80"/>
      <c r="AN89" s="80"/>
      <c r="AO89" s="80">
        <v>0</v>
      </c>
      <c r="AP89" s="80"/>
      <c r="AQ89" s="80"/>
      <c r="AR89" s="80"/>
      <c r="AS89" s="80"/>
      <c r="AT89" s="80"/>
      <c r="AU89" s="80">
        <v>0</v>
      </c>
      <c r="AV89" s="80"/>
      <c r="AW89" s="80">
        <v>0</v>
      </c>
      <c r="AX89" s="80">
        <v>0</v>
      </c>
      <c r="AY89" s="80">
        <v>0</v>
      </c>
      <c r="AZ89" s="80">
        <v>0</v>
      </c>
      <c r="BA89" s="80"/>
      <c r="BB89" s="80"/>
      <c r="BC89" s="81">
        <f t="shared" si="16"/>
        <v>0</v>
      </c>
      <c r="BD89" s="82"/>
      <c r="BE89" s="83">
        <f t="shared" si="17"/>
        <v>0</v>
      </c>
      <c r="BF89" s="84">
        <f t="shared" si="22"/>
        <v>0</v>
      </c>
      <c r="BG89" s="85">
        <f t="shared" si="23"/>
        <v>0</v>
      </c>
      <c r="BH89" s="86">
        <f t="shared" si="24"/>
        <v>0</v>
      </c>
      <c r="BI89" s="94">
        <f t="shared" si="25"/>
        <v>0</v>
      </c>
      <c r="BJ89" s="88">
        <f t="shared" si="26"/>
        <v>0</v>
      </c>
      <c r="BK89" s="88">
        <f t="shared" si="18"/>
        <v>0</v>
      </c>
      <c r="BL89" s="88">
        <f t="shared" si="27"/>
        <v>0</v>
      </c>
      <c r="BM89" s="88">
        <f t="shared" si="19"/>
        <v>0</v>
      </c>
      <c r="BN89" s="89">
        <f t="shared" si="28"/>
        <v>0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0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>
        <v>0</v>
      </c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>
        <v>0</v>
      </c>
      <c r="AK90" s="80">
        <v>0</v>
      </c>
      <c r="AL90" s="80">
        <v>0</v>
      </c>
      <c r="AM90" s="80"/>
      <c r="AN90" s="80"/>
      <c r="AO90" s="80">
        <v>0</v>
      </c>
      <c r="AP90" s="80"/>
      <c r="AQ90" s="80"/>
      <c r="AR90" s="80"/>
      <c r="AS90" s="80"/>
      <c r="AT90" s="80"/>
      <c r="AU90" s="80">
        <v>0</v>
      </c>
      <c r="AV90" s="80"/>
      <c r="AW90" s="80">
        <v>0</v>
      </c>
      <c r="AX90" s="80">
        <v>0</v>
      </c>
      <c r="AY90" s="80">
        <v>0</v>
      </c>
      <c r="AZ90" s="80">
        <v>0</v>
      </c>
      <c r="BA90" s="80"/>
      <c r="BB90" s="80"/>
      <c r="BC90" s="81">
        <f t="shared" si="16"/>
        <v>0</v>
      </c>
      <c r="BD90" s="82"/>
      <c r="BE90" s="83">
        <f t="shared" si="17"/>
        <v>0</v>
      </c>
      <c r="BF90" s="84">
        <f t="shared" si="22"/>
        <v>0</v>
      </c>
      <c r="BG90" s="85">
        <f t="shared" si="23"/>
        <v>0</v>
      </c>
      <c r="BH90" s="86">
        <f t="shared" si="24"/>
        <v>0</v>
      </c>
      <c r="BI90" s="94">
        <f t="shared" si="25"/>
        <v>0</v>
      </c>
      <c r="BJ90" s="88">
        <f t="shared" si="26"/>
        <v>0</v>
      </c>
      <c r="BK90" s="88">
        <f t="shared" si="18"/>
        <v>0</v>
      </c>
      <c r="BL90" s="88">
        <f t="shared" si="27"/>
        <v>0</v>
      </c>
      <c r="BM90" s="88">
        <f t="shared" si="19"/>
        <v>0</v>
      </c>
      <c r="BN90" s="89">
        <f t="shared" si="28"/>
        <v>0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0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>
        <v>0</v>
      </c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>
        <v>0</v>
      </c>
      <c r="AK91" s="80">
        <v>0</v>
      </c>
      <c r="AL91" s="80">
        <v>0</v>
      </c>
      <c r="AM91" s="80"/>
      <c r="AN91" s="80"/>
      <c r="AO91" s="80">
        <v>0</v>
      </c>
      <c r="AP91" s="80"/>
      <c r="AQ91" s="80"/>
      <c r="AR91" s="80"/>
      <c r="AS91" s="80"/>
      <c r="AT91" s="80"/>
      <c r="AU91" s="80">
        <v>0</v>
      </c>
      <c r="AV91" s="80"/>
      <c r="AW91" s="80">
        <v>0</v>
      </c>
      <c r="AX91" s="80">
        <v>0</v>
      </c>
      <c r="AY91" s="80">
        <v>0</v>
      </c>
      <c r="AZ91" s="80">
        <v>0</v>
      </c>
      <c r="BA91" s="80"/>
      <c r="BB91" s="80"/>
      <c r="BC91" s="81">
        <f t="shared" si="16"/>
        <v>0</v>
      </c>
      <c r="BD91" s="82"/>
      <c r="BE91" s="83">
        <f t="shared" si="17"/>
        <v>0</v>
      </c>
      <c r="BF91" s="84">
        <f t="shared" si="22"/>
        <v>0</v>
      </c>
      <c r="BG91" s="85">
        <f t="shared" si="23"/>
        <v>0</v>
      </c>
      <c r="BH91" s="86">
        <f t="shared" si="24"/>
        <v>0</v>
      </c>
      <c r="BI91" s="94">
        <f>SUM(BF91:BH91)</f>
        <v>0</v>
      </c>
      <c r="BJ91" s="88">
        <f t="shared" si="26"/>
        <v>0</v>
      </c>
      <c r="BK91" s="88">
        <f t="shared" si="18"/>
        <v>0</v>
      </c>
      <c r="BL91" s="88">
        <f t="shared" si="27"/>
        <v>0</v>
      </c>
      <c r="BM91" s="88">
        <f t="shared" si="19"/>
        <v>0</v>
      </c>
      <c r="BN91" s="89">
        <f t="shared" si="28"/>
        <v>0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0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>
        <v>0</v>
      </c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>
        <v>0</v>
      </c>
      <c r="AK92" s="80">
        <v>0</v>
      </c>
      <c r="AL92" s="80">
        <v>0</v>
      </c>
      <c r="AM92" s="80"/>
      <c r="AN92" s="80"/>
      <c r="AO92" s="80">
        <v>0</v>
      </c>
      <c r="AP92" s="80"/>
      <c r="AQ92" s="80"/>
      <c r="AR92" s="80"/>
      <c r="AS92" s="80"/>
      <c r="AT92" s="80"/>
      <c r="AU92" s="80">
        <v>0</v>
      </c>
      <c r="AV92" s="80"/>
      <c r="AW92" s="80">
        <v>0</v>
      </c>
      <c r="AX92" s="80">
        <v>0</v>
      </c>
      <c r="AY92" s="80">
        <v>0</v>
      </c>
      <c r="AZ92" s="80">
        <v>0</v>
      </c>
      <c r="BA92" s="80"/>
      <c r="BB92" s="80"/>
      <c r="BC92" s="81">
        <f t="shared" si="16"/>
        <v>0</v>
      </c>
      <c r="BD92" s="82"/>
      <c r="BE92" s="83">
        <f t="shared" si="17"/>
        <v>0</v>
      </c>
      <c r="BF92" s="84">
        <f t="shared" si="22"/>
        <v>0</v>
      </c>
      <c r="BG92" s="85">
        <f t="shared" si="23"/>
        <v>0</v>
      </c>
      <c r="BH92" s="86">
        <f t="shared" si="24"/>
        <v>0</v>
      </c>
      <c r="BI92" s="94">
        <f t="shared" si="25"/>
        <v>0</v>
      </c>
      <c r="BJ92" s="88">
        <f t="shared" si="26"/>
        <v>0</v>
      </c>
      <c r="BK92" s="88">
        <f t="shared" si="18"/>
        <v>0</v>
      </c>
      <c r="BL92" s="88">
        <f t="shared" si="27"/>
        <v>0</v>
      </c>
      <c r="BM92" s="88">
        <f t="shared" si="19"/>
        <v>0</v>
      </c>
      <c r="BN92" s="89">
        <f t="shared" si="28"/>
        <v>0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0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>
        <v>0</v>
      </c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>
        <v>0</v>
      </c>
      <c r="AK93" s="80">
        <v>0</v>
      </c>
      <c r="AL93" s="80">
        <v>0</v>
      </c>
      <c r="AM93" s="80"/>
      <c r="AN93" s="80"/>
      <c r="AO93" s="80">
        <v>0</v>
      </c>
      <c r="AP93" s="80"/>
      <c r="AQ93" s="80"/>
      <c r="AR93" s="80"/>
      <c r="AS93" s="80"/>
      <c r="AT93" s="80"/>
      <c r="AU93" s="80">
        <v>0</v>
      </c>
      <c r="AV93" s="80"/>
      <c r="AW93" s="80">
        <v>0</v>
      </c>
      <c r="AX93" s="80">
        <v>0</v>
      </c>
      <c r="AY93" s="80">
        <v>0</v>
      </c>
      <c r="AZ93" s="80">
        <v>0</v>
      </c>
      <c r="BA93" s="80"/>
      <c r="BB93" s="80"/>
      <c r="BC93" s="81">
        <f t="shared" si="16"/>
        <v>0</v>
      </c>
      <c r="BD93" s="82"/>
      <c r="BE93" s="83">
        <f t="shared" si="17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8"/>
        <v>0</v>
      </c>
      <c r="BL93" s="88">
        <f t="shared" si="27"/>
        <v>0</v>
      </c>
      <c r="BM93" s="88">
        <f t="shared" si="19"/>
        <v>0</v>
      </c>
      <c r="BN93" s="89">
        <f t="shared" si="28"/>
        <v>0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>
        <v>0</v>
      </c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>
        <v>0</v>
      </c>
      <c r="AK94" s="80">
        <v>0</v>
      </c>
      <c r="AL94" s="80">
        <v>0</v>
      </c>
      <c r="AM94" s="80"/>
      <c r="AN94" s="80"/>
      <c r="AO94" s="80">
        <v>0</v>
      </c>
      <c r="AP94" s="80"/>
      <c r="AQ94" s="80"/>
      <c r="AR94" s="80"/>
      <c r="AS94" s="80"/>
      <c r="AT94" s="80"/>
      <c r="AU94" s="80">
        <v>0</v>
      </c>
      <c r="AV94" s="80"/>
      <c r="AW94" s="80">
        <v>0</v>
      </c>
      <c r="AX94" s="80">
        <v>0</v>
      </c>
      <c r="AY94" s="80">
        <v>0</v>
      </c>
      <c r="AZ94" s="80">
        <v>0</v>
      </c>
      <c r="BA94" s="80"/>
      <c r="BB94" s="80"/>
      <c r="BC94" s="81">
        <f t="shared" si="16"/>
        <v>0</v>
      </c>
      <c r="BD94" s="82"/>
      <c r="BE94" s="83">
        <f t="shared" si="17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8"/>
        <v>0</v>
      </c>
      <c r="BL94" s="88">
        <f t="shared" si="27"/>
        <v>0</v>
      </c>
      <c r="BM94" s="88">
        <f t="shared" si="19"/>
        <v>0</v>
      </c>
      <c r="BN94" s="89">
        <f t="shared" si="28"/>
        <v>0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>
        <v>0</v>
      </c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>
        <v>0</v>
      </c>
      <c r="AK95" s="80">
        <v>0</v>
      </c>
      <c r="AL95" s="80">
        <v>0</v>
      </c>
      <c r="AM95" s="80"/>
      <c r="AN95" s="80"/>
      <c r="AO95" s="80">
        <v>0</v>
      </c>
      <c r="AP95" s="80"/>
      <c r="AQ95" s="80"/>
      <c r="AR95" s="80"/>
      <c r="AS95" s="80"/>
      <c r="AT95" s="80"/>
      <c r="AU95" s="80">
        <v>0</v>
      </c>
      <c r="AV95" s="80"/>
      <c r="AW95" s="80">
        <v>0</v>
      </c>
      <c r="AX95" s="80">
        <v>0</v>
      </c>
      <c r="AY95" s="80">
        <v>0</v>
      </c>
      <c r="AZ95" s="80">
        <v>0</v>
      </c>
      <c r="BA95" s="80"/>
      <c r="BB95" s="80"/>
      <c r="BC95" s="81">
        <f t="shared" si="16"/>
        <v>0</v>
      </c>
      <c r="BD95" s="82"/>
      <c r="BE95" s="83">
        <f t="shared" si="17"/>
        <v>0</v>
      </c>
      <c r="BF95" s="84">
        <f t="shared" si="22"/>
        <v>0</v>
      </c>
      <c r="BG95" s="85">
        <f t="shared" si="23"/>
        <v>0</v>
      </c>
      <c r="BH95" s="86">
        <f t="shared" si="24"/>
        <v>0</v>
      </c>
      <c r="BI95" s="94">
        <f t="shared" si="25"/>
        <v>0</v>
      </c>
      <c r="BJ95" s="88">
        <f t="shared" si="26"/>
        <v>0</v>
      </c>
      <c r="BK95" s="88">
        <f t="shared" si="18"/>
        <v>0</v>
      </c>
      <c r="BL95" s="88">
        <f t="shared" si="27"/>
        <v>0</v>
      </c>
      <c r="BM95" s="88">
        <f t="shared" si="19"/>
        <v>0</v>
      </c>
      <c r="BN95" s="89">
        <f t="shared" si="28"/>
        <v>0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0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>
        <v>0</v>
      </c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>
        <v>0</v>
      </c>
      <c r="AK96" s="80">
        <v>0</v>
      </c>
      <c r="AL96" s="80">
        <v>0</v>
      </c>
      <c r="AM96" s="80"/>
      <c r="AN96" s="80"/>
      <c r="AO96" s="80">
        <v>0</v>
      </c>
      <c r="AP96" s="80"/>
      <c r="AQ96" s="80"/>
      <c r="AR96" s="80"/>
      <c r="AS96" s="80"/>
      <c r="AT96" s="80"/>
      <c r="AU96" s="80">
        <v>0</v>
      </c>
      <c r="AV96" s="80"/>
      <c r="AW96" s="80">
        <v>0</v>
      </c>
      <c r="AX96" s="80">
        <v>0</v>
      </c>
      <c r="AY96" s="80">
        <v>0</v>
      </c>
      <c r="AZ96" s="80">
        <v>0</v>
      </c>
      <c r="BA96" s="80"/>
      <c r="BB96" s="80"/>
      <c r="BC96" s="81">
        <f t="shared" si="16"/>
        <v>0</v>
      </c>
      <c r="BD96" s="82"/>
      <c r="BE96" s="83">
        <f t="shared" si="17"/>
        <v>0</v>
      </c>
      <c r="BF96" s="84">
        <f t="shared" si="22"/>
        <v>0</v>
      </c>
      <c r="BG96" s="85">
        <f t="shared" si="23"/>
        <v>0</v>
      </c>
      <c r="BH96" s="86">
        <f t="shared" si="24"/>
        <v>0</v>
      </c>
      <c r="BI96" s="94">
        <f t="shared" si="25"/>
        <v>0</v>
      </c>
      <c r="BJ96" s="88">
        <f t="shared" si="26"/>
        <v>0</v>
      </c>
      <c r="BK96" s="88">
        <f t="shared" si="18"/>
        <v>0</v>
      </c>
      <c r="BL96" s="88">
        <f t="shared" si="27"/>
        <v>0</v>
      </c>
      <c r="BM96" s="88">
        <f t="shared" si="19"/>
        <v>0</v>
      </c>
      <c r="BN96" s="89">
        <f t="shared" si="28"/>
        <v>0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0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>
        <v>0</v>
      </c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>
        <v>0</v>
      </c>
      <c r="AK97" s="80">
        <v>0</v>
      </c>
      <c r="AL97" s="80">
        <v>0</v>
      </c>
      <c r="AM97" s="80"/>
      <c r="AN97" s="80"/>
      <c r="AO97" s="80">
        <v>0</v>
      </c>
      <c r="AP97" s="80"/>
      <c r="AQ97" s="80"/>
      <c r="AR97" s="80"/>
      <c r="AS97" s="80"/>
      <c r="AT97" s="80"/>
      <c r="AU97" s="80">
        <v>0</v>
      </c>
      <c r="AV97" s="80"/>
      <c r="AW97" s="80">
        <v>0</v>
      </c>
      <c r="AX97" s="80">
        <v>0</v>
      </c>
      <c r="AY97" s="80">
        <v>0</v>
      </c>
      <c r="AZ97" s="80">
        <v>0</v>
      </c>
      <c r="BA97" s="80"/>
      <c r="BB97" s="80"/>
      <c r="BC97" s="81">
        <f t="shared" si="16"/>
        <v>0</v>
      </c>
      <c r="BD97" s="82"/>
      <c r="BE97" s="83">
        <f t="shared" si="17"/>
        <v>0</v>
      </c>
      <c r="BF97" s="84">
        <f t="shared" si="22"/>
        <v>0</v>
      </c>
      <c r="BG97" s="85">
        <f t="shared" si="23"/>
        <v>0</v>
      </c>
      <c r="BH97" s="86">
        <f t="shared" si="24"/>
        <v>0</v>
      </c>
      <c r="BI97" s="94">
        <f t="shared" si="25"/>
        <v>0</v>
      </c>
      <c r="BJ97" s="88">
        <f t="shared" si="26"/>
        <v>0</v>
      </c>
      <c r="BK97" s="88">
        <f t="shared" si="18"/>
        <v>0</v>
      </c>
      <c r="BL97" s="88">
        <f t="shared" si="27"/>
        <v>0</v>
      </c>
      <c r="BM97" s="88">
        <f t="shared" si="19"/>
        <v>0</v>
      </c>
      <c r="BN97" s="89">
        <f t="shared" si="28"/>
        <v>0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0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>
        <v>0</v>
      </c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>
        <v>0</v>
      </c>
      <c r="AK98" s="80">
        <v>0</v>
      </c>
      <c r="AL98" s="80">
        <v>0</v>
      </c>
      <c r="AM98" s="80"/>
      <c r="AN98" s="80"/>
      <c r="AO98" s="80">
        <v>0</v>
      </c>
      <c r="AP98" s="80"/>
      <c r="AQ98" s="80"/>
      <c r="AR98" s="80"/>
      <c r="AS98" s="80"/>
      <c r="AT98" s="80"/>
      <c r="AU98" s="80">
        <v>0</v>
      </c>
      <c r="AV98" s="80"/>
      <c r="AW98" s="80">
        <v>0</v>
      </c>
      <c r="AX98" s="80">
        <v>0</v>
      </c>
      <c r="AY98" s="80">
        <v>0</v>
      </c>
      <c r="AZ98" s="80">
        <v>0</v>
      </c>
      <c r="BA98" s="80"/>
      <c r="BB98" s="80"/>
      <c r="BC98" s="81">
        <f t="shared" si="16"/>
        <v>0</v>
      </c>
      <c r="BD98" s="82"/>
      <c r="BE98" s="83">
        <f t="shared" si="17"/>
        <v>0</v>
      </c>
      <c r="BF98" s="84">
        <f t="shared" si="22"/>
        <v>0</v>
      </c>
      <c r="BG98" s="85">
        <f t="shared" si="23"/>
        <v>0</v>
      </c>
      <c r="BH98" s="86">
        <f t="shared" si="24"/>
        <v>0</v>
      </c>
      <c r="BI98" s="94">
        <f t="shared" si="25"/>
        <v>0</v>
      </c>
      <c r="BJ98" s="88">
        <f t="shared" si="26"/>
        <v>0</v>
      </c>
      <c r="BK98" s="88">
        <f t="shared" si="18"/>
        <v>0</v>
      </c>
      <c r="BL98" s="88">
        <f t="shared" si="27"/>
        <v>0</v>
      </c>
      <c r="BM98" s="88">
        <f t="shared" si="19"/>
        <v>0</v>
      </c>
      <c r="BN98" s="89">
        <f t="shared" si="28"/>
        <v>0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0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>
        <v>0</v>
      </c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>
        <v>0</v>
      </c>
      <c r="AK99" s="80">
        <v>0</v>
      </c>
      <c r="AL99" s="80">
        <v>0</v>
      </c>
      <c r="AM99" s="80"/>
      <c r="AN99" s="80"/>
      <c r="AO99" s="80">
        <v>0</v>
      </c>
      <c r="AP99" s="80"/>
      <c r="AQ99" s="80"/>
      <c r="AR99" s="80"/>
      <c r="AS99" s="80"/>
      <c r="AT99" s="80"/>
      <c r="AU99" s="80">
        <v>0</v>
      </c>
      <c r="AV99" s="80"/>
      <c r="AW99" s="80">
        <v>0</v>
      </c>
      <c r="AX99" s="80">
        <v>0</v>
      </c>
      <c r="AY99" s="80">
        <v>0</v>
      </c>
      <c r="AZ99" s="80">
        <v>0</v>
      </c>
      <c r="BA99" s="80"/>
      <c r="BB99" s="80"/>
      <c r="BC99" s="81">
        <f t="shared" si="16"/>
        <v>0</v>
      </c>
      <c r="BD99" s="82"/>
      <c r="BE99" s="83">
        <f t="shared" si="17"/>
        <v>0</v>
      </c>
      <c r="BF99" s="84">
        <f t="shared" si="22"/>
        <v>0</v>
      </c>
      <c r="BG99" s="85">
        <f t="shared" si="23"/>
        <v>0</v>
      </c>
      <c r="BH99" s="86">
        <f t="shared" si="24"/>
        <v>0</v>
      </c>
      <c r="BI99" s="94">
        <f t="shared" si="25"/>
        <v>0</v>
      </c>
      <c r="BJ99" s="88">
        <f t="shared" si="26"/>
        <v>0</v>
      </c>
      <c r="BK99" s="88">
        <f t="shared" si="18"/>
        <v>0</v>
      </c>
      <c r="BL99" s="88">
        <f t="shared" si="27"/>
        <v>0</v>
      </c>
      <c r="BM99" s="88">
        <f t="shared" si="19"/>
        <v>0</v>
      </c>
      <c r="BN99" s="89">
        <f t="shared" si="28"/>
        <v>0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0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>
        <v>0</v>
      </c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>
        <v>0</v>
      </c>
      <c r="AK100" s="80">
        <v>0</v>
      </c>
      <c r="AL100" s="80">
        <v>0</v>
      </c>
      <c r="AM100" s="80"/>
      <c r="AN100" s="80"/>
      <c r="AO100" s="80">
        <v>0</v>
      </c>
      <c r="AP100" s="80"/>
      <c r="AQ100" s="80"/>
      <c r="AR100" s="80"/>
      <c r="AS100" s="80"/>
      <c r="AT100" s="80"/>
      <c r="AU100" s="80">
        <v>0</v>
      </c>
      <c r="AV100" s="80"/>
      <c r="AW100" s="80">
        <v>0</v>
      </c>
      <c r="AX100" s="80">
        <v>0</v>
      </c>
      <c r="AY100" s="80">
        <v>0</v>
      </c>
      <c r="AZ100" s="80">
        <v>0</v>
      </c>
      <c r="BA100" s="80"/>
      <c r="BB100" s="80"/>
      <c r="BC100" s="81">
        <f t="shared" si="16"/>
        <v>0</v>
      </c>
      <c r="BD100" s="82"/>
      <c r="BE100" s="83">
        <f t="shared" si="17"/>
        <v>0</v>
      </c>
      <c r="BF100" s="84">
        <f t="shared" si="22"/>
        <v>0</v>
      </c>
      <c r="BG100" s="85">
        <f t="shared" si="23"/>
        <v>0</v>
      </c>
      <c r="BH100" s="86">
        <f t="shared" si="24"/>
        <v>0</v>
      </c>
      <c r="BI100" s="94">
        <f t="shared" si="25"/>
        <v>0</v>
      </c>
      <c r="BJ100" s="88">
        <f t="shared" si="26"/>
        <v>0</v>
      </c>
      <c r="BK100" s="88">
        <f t="shared" si="18"/>
        <v>0</v>
      </c>
      <c r="BL100" s="88">
        <f t="shared" si="27"/>
        <v>0</v>
      </c>
      <c r="BM100" s="88">
        <f t="shared" si="19"/>
        <v>0</v>
      </c>
      <c r="BN100" s="89">
        <f t="shared" si="28"/>
        <v>0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0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>
        <v>0</v>
      </c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>
        <v>0</v>
      </c>
      <c r="AK101" s="80">
        <v>0</v>
      </c>
      <c r="AL101" s="80">
        <v>0</v>
      </c>
      <c r="AM101" s="80"/>
      <c r="AN101" s="80"/>
      <c r="AO101" s="80">
        <v>0</v>
      </c>
      <c r="AP101" s="80"/>
      <c r="AQ101" s="80"/>
      <c r="AR101" s="80"/>
      <c r="AS101" s="80"/>
      <c r="AT101" s="80"/>
      <c r="AU101" s="80">
        <v>0</v>
      </c>
      <c r="AV101" s="80"/>
      <c r="AW101" s="80">
        <v>0</v>
      </c>
      <c r="AX101" s="80">
        <v>0</v>
      </c>
      <c r="AY101" s="80">
        <v>0</v>
      </c>
      <c r="AZ101" s="80">
        <v>0</v>
      </c>
      <c r="BA101" s="80"/>
      <c r="BB101" s="80"/>
      <c r="BC101" s="81">
        <f t="shared" si="16"/>
        <v>0</v>
      </c>
      <c r="BD101" s="82"/>
      <c r="BE101" s="83">
        <f t="shared" si="17"/>
        <v>0</v>
      </c>
      <c r="BF101" s="84">
        <f t="shared" si="22"/>
        <v>0</v>
      </c>
      <c r="BG101" s="85">
        <f t="shared" si="23"/>
        <v>0</v>
      </c>
      <c r="BH101" s="86">
        <f t="shared" si="24"/>
        <v>0</v>
      </c>
      <c r="BI101" s="94">
        <f>SUM(BF101:BH101)</f>
        <v>0</v>
      </c>
      <c r="BJ101" s="88">
        <f t="shared" si="26"/>
        <v>0</v>
      </c>
      <c r="BK101" s="88">
        <f t="shared" si="18"/>
        <v>0</v>
      </c>
      <c r="BL101" s="88">
        <f t="shared" si="27"/>
        <v>0</v>
      </c>
      <c r="BM101" s="88">
        <f t="shared" si="19"/>
        <v>0</v>
      </c>
      <c r="BN101" s="89">
        <f t="shared" si="28"/>
        <v>0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0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>
        <v>0</v>
      </c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>
        <v>0</v>
      </c>
      <c r="AK102" s="80">
        <v>0</v>
      </c>
      <c r="AL102" s="80">
        <v>0</v>
      </c>
      <c r="AM102" s="80"/>
      <c r="AN102" s="80"/>
      <c r="AO102" s="80">
        <v>0</v>
      </c>
      <c r="AP102" s="80"/>
      <c r="AQ102" s="80"/>
      <c r="AR102" s="80"/>
      <c r="AS102" s="80"/>
      <c r="AT102" s="80"/>
      <c r="AU102" s="80">
        <v>0</v>
      </c>
      <c r="AV102" s="80"/>
      <c r="AW102" s="80">
        <v>0</v>
      </c>
      <c r="AX102" s="80">
        <v>0</v>
      </c>
      <c r="AY102" s="80">
        <v>0</v>
      </c>
      <c r="AZ102" s="80">
        <v>0</v>
      </c>
      <c r="BA102" s="80"/>
      <c r="BB102" s="80"/>
      <c r="BC102" s="81">
        <f t="shared" si="16"/>
        <v>0</v>
      </c>
      <c r="BD102" s="82"/>
      <c r="BE102" s="83">
        <f t="shared" si="17"/>
        <v>0</v>
      </c>
      <c r="BF102" s="84">
        <f t="shared" si="22"/>
        <v>0</v>
      </c>
      <c r="BG102" s="85">
        <f t="shared" si="23"/>
        <v>0</v>
      </c>
      <c r="BH102" s="86">
        <f t="shared" si="24"/>
        <v>0</v>
      </c>
      <c r="BI102" s="94">
        <f t="shared" si="25"/>
        <v>0</v>
      </c>
      <c r="BJ102" s="88">
        <f t="shared" si="26"/>
        <v>0</v>
      </c>
      <c r="BK102" s="88">
        <f t="shared" si="18"/>
        <v>0</v>
      </c>
      <c r="BL102" s="88">
        <f t="shared" si="27"/>
        <v>0</v>
      </c>
      <c r="BM102" s="88">
        <f t="shared" si="19"/>
        <v>0</v>
      </c>
      <c r="BN102" s="89">
        <f t="shared" si="28"/>
        <v>0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0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>
        <v>0</v>
      </c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>
        <v>0</v>
      </c>
      <c r="AK103" s="80">
        <v>0</v>
      </c>
      <c r="AL103" s="80">
        <v>0</v>
      </c>
      <c r="AM103" s="80"/>
      <c r="AN103" s="80"/>
      <c r="AO103" s="80">
        <v>0</v>
      </c>
      <c r="AP103" s="80"/>
      <c r="AQ103" s="80"/>
      <c r="AR103" s="80"/>
      <c r="AS103" s="80"/>
      <c r="AT103" s="80"/>
      <c r="AU103" s="80">
        <v>0</v>
      </c>
      <c r="AV103" s="80"/>
      <c r="AW103" s="80">
        <v>0</v>
      </c>
      <c r="AX103" s="80">
        <v>0</v>
      </c>
      <c r="AY103" s="80">
        <v>0</v>
      </c>
      <c r="AZ103" s="80">
        <v>0</v>
      </c>
      <c r="BA103" s="80"/>
      <c r="BB103" s="80"/>
      <c r="BC103" s="81">
        <f t="shared" si="16"/>
        <v>0</v>
      </c>
      <c r="BD103" s="82"/>
      <c r="BE103" s="83">
        <f t="shared" si="17"/>
        <v>0</v>
      </c>
      <c r="BF103" s="84">
        <f t="shared" si="22"/>
        <v>0</v>
      </c>
      <c r="BG103" s="85">
        <f t="shared" si="23"/>
        <v>0</v>
      </c>
      <c r="BH103" s="86">
        <f t="shared" si="24"/>
        <v>0</v>
      </c>
      <c r="BI103" s="94">
        <f t="shared" si="25"/>
        <v>0</v>
      </c>
      <c r="BJ103" s="88">
        <f t="shared" si="26"/>
        <v>0</v>
      </c>
      <c r="BK103" s="88">
        <f t="shared" si="18"/>
        <v>0</v>
      </c>
      <c r="BL103" s="88">
        <f t="shared" si="27"/>
        <v>0</v>
      </c>
      <c r="BM103" s="88">
        <f t="shared" si="19"/>
        <v>0</v>
      </c>
      <c r="BN103" s="89">
        <f t="shared" si="28"/>
        <v>0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0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>
        <v>0</v>
      </c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>
        <v>0</v>
      </c>
      <c r="AK104" s="80">
        <v>0</v>
      </c>
      <c r="AL104" s="80">
        <v>0</v>
      </c>
      <c r="AM104" s="80"/>
      <c r="AN104" s="80"/>
      <c r="AO104" s="80">
        <v>0</v>
      </c>
      <c r="AP104" s="80"/>
      <c r="AQ104" s="80"/>
      <c r="AR104" s="80"/>
      <c r="AS104" s="80"/>
      <c r="AT104" s="80"/>
      <c r="AU104" s="80">
        <v>0</v>
      </c>
      <c r="AV104" s="80"/>
      <c r="AW104" s="80">
        <v>0</v>
      </c>
      <c r="AX104" s="80">
        <v>0</v>
      </c>
      <c r="AY104" s="80">
        <v>0</v>
      </c>
      <c r="AZ104" s="80">
        <v>0</v>
      </c>
      <c r="BA104" s="80"/>
      <c r="BB104" s="80"/>
      <c r="BC104" s="81">
        <f t="shared" si="16"/>
        <v>0</v>
      </c>
      <c r="BD104" s="82"/>
      <c r="BE104" s="83">
        <f t="shared" si="17"/>
        <v>0</v>
      </c>
      <c r="BF104" s="84">
        <f t="shared" si="22"/>
        <v>0</v>
      </c>
      <c r="BG104" s="85">
        <f t="shared" si="23"/>
        <v>0</v>
      </c>
      <c r="BH104" s="86">
        <f t="shared" si="24"/>
        <v>0</v>
      </c>
      <c r="BI104" s="95">
        <f>SUM(BF104:BH104)</f>
        <v>0</v>
      </c>
      <c r="BJ104" s="88">
        <f t="shared" si="26"/>
        <v>0</v>
      </c>
      <c r="BK104" s="88">
        <f t="shared" si="18"/>
        <v>0</v>
      </c>
      <c r="BL104" s="88">
        <f t="shared" si="27"/>
        <v>0</v>
      </c>
      <c r="BM104" s="88">
        <f t="shared" si="19"/>
        <v>0</v>
      </c>
      <c r="BN104" s="89">
        <f t="shared" si="28"/>
        <v>0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0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BB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2.2170837175000004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0.264630755</v>
      </c>
      <c r="AK105" s="97">
        <f t="shared" si="32"/>
        <v>4.0001084424999984</v>
      </c>
      <c r="AL105" s="97">
        <f t="shared" si="32"/>
        <v>0.36985987000000003</v>
      </c>
      <c r="AM105" s="97">
        <f t="shared" si="32"/>
        <v>0</v>
      </c>
      <c r="AN105" s="97">
        <f t="shared" si="32"/>
        <v>0</v>
      </c>
      <c r="AO105" s="97">
        <f t="shared" si="32"/>
        <v>0.8250754549999999</v>
      </c>
      <c r="AP105" s="97">
        <f t="shared" si="32"/>
        <v>0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0.33170329000000004</v>
      </c>
      <c r="AV105" s="97">
        <f t="shared" si="32"/>
        <v>0</v>
      </c>
      <c r="AW105" s="97">
        <f t="shared" si="32"/>
        <v>0.11088141499999998</v>
      </c>
      <c r="AX105" s="97">
        <f>SUM(AX9:AX104)/400</f>
        <v>0.81519220499999989</v>
      </c>
      <c r="AY105" s="97">
        <f>SUM(AY9:AY104)/400</f>
        <v>0.29683413999999997</v>
      </c>
      <c r="AZ105" s="97">
        <f t="shared" si="32"/>
        <v>0.72493176249999991</v>
      </c>
      <c r="BA105" s="97">
        <f t="shared" si="32"/>
        <v>0</v>
      </c>
      <c r="BB105" s="97">
        <f t="shared" si="32"/>
        <v>0</v>
      </c>
      <c r="BC105" s="97">
        <f>SUM(BC9:BC104)/400</f>
        <v>9.956301052500006</v>
      </c>
      <c r="BD105" s="98"/>
      <c r="BE105" s="98">
        <f>SUM(BE9:BE104)/400</f>
        <v>9.956301052500006</v>
      </c>
      <c r="BF105" s="99" t="e">
        <f>SUM(BF9:BF104)/400</f>
        <v>#REF!</v>
      </c>
      <c r="BG105" s="99" t="e">
        <f>SUM(BG9:BG104)/400</f>
        <v>#REF!</v>
      </c>
      <c r="BH105" s="99">
        <f>SUM(BH9:BH104)/400</f>
        <v>0</v>
      </c>
      <c r="BI105" s="100" t="e">
        <f>SUM(BI9:BI104)/400</f>
        <v>#REF!</v>
      </c>
      <c r="BJ105" s="99">
        <f t="shared" ref="BJ105:BS105" si="33">SUM(BJ9:BJ104)/400</f>
        <v>2.2170837175000004</v>
      </c>
      <c r="BK105" s="99">
        <f t="shared" si="33"/>
        <v>1.2229077599999998</v>
      </c>
      <c r="BL105" s="99" t="e">
        <f t="shared" si="33"/>
        <v>#REF!</v>
      </c>
      <c r="BM105" s="99">
        <f t="shared" si="33"/>
        <v>0</v>
      </c>
      <c r="BN105" s="99" t="e">
        <f t="shared" si="33"/>
        <v>#REF!</v>
      </c>
      <c r="BO105" s="99" t="e">
        <f t="shared" si="33"/>
        <v>#REF!</v>
      </c>
      <c r="BP105" s="99">
        <f t="shared" si="33"/>
        <v>0</v>
      </c>
      <c r="BQ105" s="99" t="e">
        <f t="shared" si="33"/>
        <v>#REF!</v>
      </c>
      <c r="BR105" s="99">
        <f>SUM(BR9:BR104)/400</f>
        <v>0</v>
      </c>
      <c r="BS105" s="99">
        <f t="shared" si="33"/>
        <v>0</v>
      </c>
      <c r="BT105" s="101" t="e">
        <f>SUM(BT9:BT104)/400</f>
        <v>#REF!</v>
      </c>
    </row>
    <row r="106" spans="1:73" x14ac:dyDescent="0.25">
      <c r="C106" s="103" t="s">
        <v>170</v>
      </c>
    </row>
    <row r="107" spans="1:73" x14ac:dyDescent="0.25">
      <c r="A107" s="25" t="s">
        <v>171</v>
      </c>
      <c r="B107" s="102">
        <v>2.71</v>
      </c>
      <c r="C107" s="102">
        <v>19.66</v>
      </c>
      <c r="D107" s="102">
        <v>11.79</v>
      </c>
      <c r="E107" s="102">
        <v>2.72</v>
      </c>
      <c r="F107" s="102">
        <v>17.239999999999998</v>
      </c>
      <c r="G107" s="102">
        <v>11.88</v>
      </c>
      <c r="M107" s="102">
        <v>2.63</v>
      </c>
      <c r="N107" s="102">
        <v>22.85</v>
      </c>
      <c r="O107" s="102">
        <v>11.28</v>
      </c>
      <c r="Q107" s="102">
        <v>5.4329999999999998</v>
      </c>
      <c r="V107" s="102">
        <v>4.5999999999999996</v>
      </c>
      <c r="X107" s="102">
        <v>4.5949999999999998</v>
      </c>
      <c r="AJ107" s="102">
        <v>2.2949999999999999</v>
      </c>
      <c r="AK107" s="102">
        <v>2.2149999999999999</v>
      </c>
      <c r="AL107" s="102">
        <v>2.8719999999999999</v>
      </c>
      <c r="AO107" s="102">
        <v>2.1520000000000001</v>
      </c>
      <c r="AU107" s="102">
        <v>5.04</v>
      </c>
      <c r="AW107" s="102">
        <v>5.6280000000000001</v>
      </c>
      <c r="AX107" s="102">
        <v>4.5019999999999998</v>
      </c>
      <c r="AY107" s="102">
        <v>5.516</v>
      </c>
      <c r="AZ107" s="102">
        <v>5.9950000000000001</v>
      </c>
      <c r="BB107" s="105"/>
      <c r="BC107" s="105"/>
      <c r="BD107" s="105"/>
    </row>
    <row r="108" spans="1:73" x14ac:dyDescent="0.25">
      <c r="A108" s="25" t="s">
        <v>172</v>
      </c>
      <c r="B108" s="102">
        <f>B105*1000*B107</f>
        <v>0</v>
      </c>
      <c r="C108" s="102">
        <f t="shared" ref="C108:BB108" si="34">C105*1000*C107</f>
        <v>0</v>
      </c>
      <c r="D108" s="102">
        <f t="shared" si="34"/>
        <v>0</v>
      </c>
      <c r="E108" s="102">
        <f t="shared" si="34"/>
        <v>0</v>
      </c>
      <c r="F108" s="102">
        <f t="shared" si="34"/>
        <v>0</v>
      </c>
      <c r="G108" s="102">
        <f t="shared" si="34"/>
        <v>0</v>
      </c>
      <c r="H108" s="102">
        <f t="shared" si="34"/>
        <v>0</v>
      </c>
      <c r="I108" s="102">
        <f t="shared" si="34"/>
        <v>0</v>
      </c>
      <c r="J108" s="102">
        <f t="shared" si="34"/>
        <v>0</v>
      </c>
      <c r="K108" s="102">
        <f t="shared" si="34"/>
        <v>0</v>
      </c>
      <c r="L108" s="102">
        <f t="shared" si="34"/>
        <v>0</v>
      </c>
      <c r="M108" s="102">
        <f t="shared" si="34"/>
        <v>0</v>
      </c>
      <c r="N108" s="102">
        <f t="shared" si="34"/>
        <v>0</v>
      </c>
      <c r="O108" s="102">
        <f t="shared" si="34"/>
        <v>0</v>
      </c>
      <c r="P108" s="102">
        <f t="shared" si="34"/>
        <v>0</v>
      </c>
      <c r="Q108" s="102">
        <f t="shared" si="34"/>
        <v>12045.415837177503</v>
      </c>
      <c r="R108" s="102">
        <f t="shared" si="34"/>
        <v>0</v>
      </c>
      <c r="S108" s="102">
        <f t="shared" si="34"/>
        <v>0</v>
      </c>
      <c r="T108" s="102">
        <f t="shared" si="34"/>
        <v>0</v>
      </c>
      <c r="U108" s="102">
        <f t="shared" si="34"/>
        <v>0</v>
      </c>
      <c r="V108" s="102">
        <f t="shared" si="34"/>
        <v>0</v>
      </c>
      <c r="W108" s="102">
        <f t="shared" si="34"/>
        <v>0</v>
      </c>
      <c r="X108" s="102">
        <f t="shared" si="34"/>
        <v>0</v>
      </c>
      <c r="Y108" s="102">
        <f t="shared" si="34"/>
        <v>0</v>
      </c>
      <c r="Z108" s="102">
        <f t="shared" si="34"/>
        <v>0</v>
      </c>
      <c r="AA108" s="102">
        <f t="shared" si="34"/>
        <v>0</v>
      </c>
      <c r="AB108" s="102">
        <f t="shared" si="34"/>
        <v>0</v>
      </c>
      <c r="AC108" s="102">
        <f t="shared" si="34"/>
        <v>0</v>
      </c>
      <c r="AD108" s="102">
        <f t="shared" si="34"/>
        <v>0</v>
      </c>
      <c r="AE108" s="102">
        <f t="shared" si="34"/>
        <v>0</v>
      </c>
      <c r="AF108" s="102">
        <f t="shared" si="34"/>
        <v>0</v>
      </c>
      <c r="AG108" s="102">
        <f t="shared" si="34"/>
        <v>0</v>
      </c>
      <c r="AH108" s="102">
        <f t="shared" si="34"/>
        <v>0</v>
      </c>
      <c r="AI108" s="102">
        <f t="shared" si="34"/>
        <v>0</v>
      </c>
      <c r="AJ108" s="102">
        <f t="shared" si="34"/>
        <v>607.32758272500007</v>
      </c>
      <c r="AK108" s="102">
        <f t="shared" si="34"/>
        <v>8860.2402001374958</v>
      </c>
      <c r="AL108" s="102">
        <f t="shared" si="34"/>
        <v>1062.2375466400001</v>
      </c>
      <c r="AM108" s="102">
        <f t="shared" si="34"/>
        <v>0</v>
      </c>
      <c r="AN108" s="102">
        <f t="shared" si="34"/>
        <v>0</v>
      </c>
      <c r="AO108" s="102">
        <f t="shared" si="34"/>
        <v>1775.5623791599999</v>
      </c>
      <c r="AP108" s="102">
        <f t="shared" si="34"/>
        <v>0</v>
      </c>
      <c r="AQ108" s="102">
        <f t="shared" si="34"/>
        <v>0</v>
      </c>
      <c r="AR108" s="102">
        <f t="shared" si="34"/>
        <v>0</v>
      </c>
      <c r="AS108" s="102">
        <f t="shared" si="34"/>
        <v>0</v>
      </c>
      <c r="AT108" s="102">
        <f t="shared" si="34"/>
        <v>0</v>
      </c>
      <c r="AU108" s="102">
        <f t="shared" si="34"/>
        <v>1671.7845816000001</v>
      </c>
      <c r="AV108" s="102">
        <f t="shared" si="34"/>
        <v>0</v>
      </c>
      <c r="AW108" s="102">
        <f t="shared" si="34"/>
        <v>624.04060361999996</v>
      </c>
      <c r="AX108" s="102">
        <f t="shared" si="34"/>
        <v>3669.9953069099997</v>
      </c>
      <c r="AY108" s="102">
        <f t="shared" si="34"/>
        <v>1637.3371162399999</v>
      </c>
      <c r="AZ108" s="102">
        <f t="shared" si="34"/>
        <v>4345.9659161874997</v>
      </c>
      <c r="BA108" s="102">
        <f t="shared" si="34"/>
        <v>0</v>
      </c>
      <c r="BB108" s="102">
        <f t="shared" si="34"/>
        <v>0</v>
      </c>
      <c r="BC108" s="102">
        <f>SUM(B108:BB108)</f>
        <v>36299.907070397501</v>
      </c>
    </row>
    <row r="109" spans="1:73" ht="30" x14ac:dyDescent="0.25">
      <c r="A109" s="25" t="s">
        <v>173</v>
      </c>
      <c r="AM109" s="106"/>
      <c r="BA109" s="107" t="s">
        <v>174</v>
      </c>
      <c r="BC109" s="102">
        <f>IF(BC105=0,0,BC108/BC105/1000)</f>
        <v>3.64592300684627</v>
      </c>
      <c r="BF109" s="108"/>
    </row>
    <row r="110" spans="1:73" ht="15.75" x14ac:dyDescent="0.25">
      <c r="BG110" s="109"/>
    </row>
    <row r="111" spans="1:73" x14ac:dyDescent="0.25">
      <c r="AZ111" s="102" t="s">
        <v>175</v>
      </c>
    </row>
    <row r="115" spans="56:67" ht="21" customHeight="1" x14ac:dyDescent="0.25">
      <c r="BD115" s="102" t="s">
        <v>176</v>
      </c>
      <c r="BH115" s="110" t="s">
        <v>177</v>
      </c>
      <c r="BO115" s="111"/>
    </row>
    <row r="145" spans="54:54" x14ac:dyDescent="0.25">
      <c r="BB145" s="102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5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2024-04-20T05:47:46Z</dcterms:created>
  <dcterms:modified xsi:type="dcterms:W3CDTF">2024-04-20T05:48:02Z</dcterms:modified>
</cp:coreProperties>
</file>