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15042024\"/>
    </mc:Choice>
  </mc:AlternateContent>
  <xr:revisionPtr revIDLastSave="0" documentId="8_{ED402019-3DC9-4AC0-8EDB-BB18D8B36A70}" xr6:coauthVersionLast="36" xr6:coauthVersionMax="36" xr10:uidLastSave="{00000000-0000-0000-0000-000000000000}"/>
  <bookViews>
    <workbookView xWindow="0" yWindow="0" windowWidth="28800" windowHeight="11925" xr2:uid="{688960CC-CE08-4A0F-B1AD-E32E5E24E76C}"/>
  </bookViews>
  <sheets>
    <sheet name="Report_PSPR NRPC  (SLDC)" sheetId="1" r:id="rId1"/>
  </sheets>
  <externalReferences>
    <externalReference r:id="rId2"/>
    <externalReference r:id="rId3"/>
    <externalReference r:id="rId4"/>
  </externalReferences>
  <definedNames>
    <definedName name="dtp">'[2]ACTUAL GENERATION'!$X$11</definedName>
    <definedName name="FF">'[3]ACTUAL GENERATION'!$X$11</definedName>
    <definedName name="_xlnm.Print_Area" localSheetId="0">'Report_PSPR NRPC  (SLDC)'!$A$1:$H$62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3" i="1" l="1"/>
  <c r="C53" i="1"/>
  <c r="D52" i="1"/>
  <c r="C52" i="1"/>
  <c r="E50" i="1"/>
  <c r="F50" i="1" s="1"/>
  <c r="B50" i="1"/>
  <c r="E49" i="1"/>
  <c r="F49" i="1" s="1"/>
  <c r="G49" i="1" s="1"/>
  <c r="B49" i="1"/>
  <c r="H49" i="1" s="1"/>
  <c r="F48" i="1"/>
  <c r="G48" i="1" s="1"/>
  <c r="E48" i="1"/>
  <c r="B48" i="1"/>
  <c r="H48" i="1" s="1"/>
  <c r="H47" i="1"/>
  <c r="G47" i="1"/>
  <c r="F47" i="1"/>
  <c r="E47" i="1"/>
  <c r="B47" i="1"/>
  <c r="E46" i="1"/>
  <c r="F46" i="1" s="1"/>
  <c r="G46" i="1" s="1"/>
  <c r="B46" i="1"/>
  <c r="E45" i="1"/>
  <c r="F45" i="1" s="1"/>
  <c r="B45" i="1"/>
  <c r="F44" i="1"/>
  <c r="H44" i="1" s="1"/>
  <c r="E44" i="1"/>
  <c r="B44" i="1"/>
  <c r="E43" i="1"/>
  <c r="F43" i="1" s="1"/>
  <c r="G43" i="1" s="1"/>
  <c r="B43" i="1"/>
  <c r="H43" i="1" s="1"/>
  <c r="H42" i="1"/>
  <c r="G42" i="1"/>
  <c r="F42" i="1"/>
  <c r="E42" i="1"/>
  <c r="B42" i="1"/>
  <c r="E41" i="1"/>
  <c r="F41" i="1" s="1"/>
  <c r="G41" i="1" s="1"/>
  <c r="B41" i="1"/>
  <c r="H41" i="1" s="1"/>
  <c r="F40" i="1"/>
  <c r="G40" i="1" s="1"/>
  <c r="E40" i="1"/>
  <c r="B40" i="1"/>
  <c r="H40" i="1" s="1"/>
  <c r="H39" i="1"/>
  <c r="G39" i="1"/>
  <c r="F39" i="1"/>
  <c r="E39" i="1"/>
  <c r="B39" i="1"/>
  <c r="E38" i="1"/>
  <c r="F38" i="1" s="1"/>
  <c r="G38" i="1" s="1"/>
  <c r="B38" i="1"/>
  <c r="E37" i="1"/>
  <c r="F37" i="1" s="1"/>
  <c r="B37" i="1"/>
  <c r="F36" i="1"/>
  <c r="H36" i="1" s="1"/>
  <c r="E36" i="1"/>
  <c r="B36" i="1"/>
  <c r="E35" i="1"/>
  <c r="F35" i="1" s="1"/>
  <c r="G35" i="1" s="1"/>
  <c r="B35" i="1"/>
  <c r="H35" i="1" s="1"/>
  <c r="E34" i="1"/>
  <c r="F34" i="1" s="1"/>
  <c r="B34" i="1"/>
  <c r="E33" i="1"/>
  <c r="F33" i="1" s="1"/>
  <c r="G33" i="1" s="1"/>
  <c r="B33" i="1"/>
  <c r="F32" i="1"/>
  <c r="G32" i="1" s="1"/>
  <c r="E32" i="1"/>
  <c r="B32" i="1"/>
  <c r="H32" i="1" s="1"/>
  <c r="H31" i="1"/>
  <c r="G31" i="1"/>
  <c r="F31" i="1"/>
  <c r="E31" i="1"/>
  <c r="B31" i="1"/>
  <c r="E30" i="1"/>
  <c r="F30" i="1" s="1"/>
  <c r="G30" i="1" s="1"/>
  <c r="B30" i="1"/>
  <c r="H30" i="1" s="1"/>
  <c r="E29" i="1"/>
  <c r="F29" i="1" s="1"/>
  <c r="B29" i="1"/>
  <c r="F28" i="1"/>
  <c r="H28" i="1" s="1"/>
  <c r="E28" i="1"/>
  <c r="B28" i="1"/>
  <c r="E27" i="1"/>
  <c r="E52" i="1" s="1"/>
  <c r="B27" i="1"/>
  <c r="G56" i="1" s="1"/>
  <c r="H15" i="1" s="1"/>
  <c r="C16" i="1"/>
  <c r="H5" i="1" s="1"/>
  <c r="H29" i="1" l="1"/>
  <c r="G57" i="1" s="1"/>
  <c r="H16" i="1" s="1"/>
  <c r="G29" i="1"/>
  <c r="G50" i="1"/>
  <c r="H50" i="1"/>
  <c r="H45" i="1"/>
  <c r="G45" i="1"/>
  <c r="H33" i="1"/>
  <c r="H37" i="1"/>
  <c r="G37" i="1"/>
  <c r="G34" i="1"/>
  <c r="H34" i="1"/>
  <c r="H38" i="1"/>
  <c r="H46" i="1"/>
  <c r="C1" i="1"/>
  <c r="F27" i="1"/>
  <c r="E53" i="1"/>
  <c r="B53" i="1"/>
  <c r="G28" i="1"/>
  <c r="G44" i="1"/>
  <c r="G36" i="1"/>
  <c r="B52" i="1"/>
  <c r="G55" i="1"/>
  <c r="H14" i="1" s="1"/>
  <c r="F52" i="1" l="1"/>
  <c r="G27" i="1"/>
  <c r="F53" i="1"/>
  <c r="H27" i="1"/>
  <c r="G52" i="1" l="1"/>
  <c r="G53" i="1"/>
  <c r="H52" i="1"/>
  <c r="H5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ReportServer</author>
    <author>HPSEB</author>
  </authors>
  <commentList>
    <comment ref="S18" authorId="0" shapeId="0" xr:uid="{F54828DC-45BD-4C30-9A86-DA5D7229CC77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 shapeId="0" xr:uid="{58FD0D79-5DE4-4828-94B5-81B6F4014D33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 shapeId="0" xr:uid="{5BAE7540-C86C-4F72-AF00-B089B0697ED7}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 shapeId="0" xr:uid="{C8C0C9E9-CA55-499A-81DC-BCB6FCE78655}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<sst xmlns="http://schemas.openxmlformats.org/spreadsheetml/2006/main" count="45" uniqueCount="45">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</sst>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.mm\.yy;@"/>
    <numFmt numFmtId="165" formatCode="[$-409]mmmm\ d\,\ yyyy;@"/>
    <numFmt numFmtId="166" formatCode="h:mm;@"/>
    <numFmt numFmtId="167" formatCode="0.0_)"/>
  </numFmts>
  <fonts count="33">
    <font>
      <sz val="10"/>
      <name val="Arial"/>
      <family val="2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1" fillId="0" borderId="1" xfId="0" applyFont="1" applyBorder="1" applyAlignment="1" applyProtection="1">
      <alignment horizontal="right"/>
    </xf>
    <xf numFmtId="0" fontId="1" fillId="0" borderId="2" xfId="0" applyFont="1" applyBorder="1" applyAlignment="1" applyProtection="1">
      <alignment horizontal="right"/>
    </xf>
    <xf numFmtId="164" fontId="3" fillId="0" borderId="2" xfId="0" applyNumberFormat="1" applyFont="1" applyBorder="1" applyAlignment="1" applyProtection="1">
      <alignment horizontal="left"/>
    </xf>
    <xf numFmtId="0" fontId="4" fillId="2" borderId="2" xfId="0" applyFont="1" applyFill="1" applyBorder="1" applyAlignment="1" applyProtection="1">
      <alignment horizontal="center"/>
    </xf>
    <xf numFmtId="0" fontId="5" fillId="2" borderId="2" xfId="0" applyFont="1" applyFill="1" applyBorder="1" applyAlignment="1" applyProtection="1">
      <alignment horizontal="center"/>
    </xf>
    <xf numFmtId="0" fontId="4" fillId="2" borderId="3" xfId="0" applyFont="1" applyFill="1" applyBorder="1" applyAlignment="1" applyProtection="1">
      <alignment horizontal="center"/>
    </xf>
    <xf numFmtId="0" fontId="6" fillId="2" borderId="2" xfId="0" applyFont="1" applyFill="1" applyBorder="1" applyProtection="1"/>
    <xf numFmtId="0" fontId="7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/>
    </xf>
    <xf numFmtId="0" fontId="6" fillId="3" borderId="0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Protection="1"/>
    <xf numFmtId="0" fontId="1" fillId="0" borderId="4" xfId="0" applyFont="1" applyBorder="1" applyAlignment="1" applyProtection="1">
      <alignment horizontal="right"/>
    </xf>
    <xf numFmtId="0" fontId="9" fillId="0" borderId="0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10" fillId="0" borderId="5" xfId="0" applyFont="1" applyBorder="1" applyAlignment="1" applyProtection="1">
      <alignment horizontal="center"/>
    </xf>
    <xf numFmtId="0" fontId="11" fillId="2" borderId="4" xfId="0" applyFont="1" applyFill="1" applyBorder="1" applyAlignment="1" applyProtection="1">
      <alignment horizontal="center"/>
    </xf>
    <xf numFmtId="0" fontId="11" fillId="2" borderId="0" xfId="0" applyFont="1" applyFill="1" applyBorder="1" applyProtection="1"/>
    <xf numFmtId="0" fontId="4" fillId="2" borderId="0" xfId="0" applyFont="1" applyFill="1" applyBorder="1" applyAlignment="1" applyProtection="1">
      <alignment horizontal="center"/>
    </xf>
    <xf numFmtId="0" fontId="11" fillId="2" borderId="6" xfId="0" applyFont="1" applyFill="1" applyBorder="1" applyAlignment="1" applyProtection="1">
      <alignment vertical="center"/>
    </xf>
    <xf numFmtId="165" fontId="11" fillId="2" borderId="7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/>
    <xf numFmtId="0" fontId="8" fillId="2" borderId="0" xfId="0" applyFont="1" applyFill="1" applyBorder="1" applyProtection="1"/>
    <xf numFmtId="0" fontId="8" fillId="3" borderId="0" xfId="0" applyFont="1" applyFill="1" applyBorder="1" applyProtection="1"/>
    <xf numFmtId="0" fontId="11" fillId="2" borderId="0" xfId="0" applyFont="1" applyFill="1" applyBorder="1" applyAlignment="1" applyProtection="1">
      <alignment horizontal="center"/>
    </xf>
    <xf numFmtId="0" fontId="11" fillId="2" borderId="5" xfId="0" applyFont="1" applyFill="1" applyBorder="1" applyAlignment="1" applyProtection="1">
      <alignment horizontal="center"/>
    </xf>
    <xf numFmtId="0" fontId="11" fillId="2" borderId="4" xfId="0" applyFont="1" applyFill="1" applyBorder="1" applyProtection="1"/>
    <xf numFmtId="0" fontId="11" fillId="2" borderId="0" xfId="0" applyFont="1" applyFill="1" applyBorder="1" applyAlignment="1" applyProtection="1">
      <alignment horizontal="left"/>
    </xf>
    <xf numFmtId="2" fontId="6" fillId="2" borderId="0" xfId="0" applyNumberFormat="1" applyFont="1" applyFill="1" applyBorder="1" applyAlignment="1" applyProtection="1">
      <alignment horizontal="center"/>
    </xf>
    <xf numFmtId="166" fontId="7" fillId="2" borderId="0" xfId="0" applyNumberFormat="1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left"/>
    </xf>
    <xf numFmtId="0" fontId="12" fillId="4" borderId="0" xfId="0" applyFont="1" applyFill="1" applyBorder="1" applyAlignment="1" applyProtection="1">
      <alignment horizontal="left" vertical="center" wrapText="1"/>
    </xf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/>
    <xf numFmtId="0" fontId="5" fillId="2" borderId="5" xfId="0" applyFont="1" applyFill="1" applyBorder="1" applyAlignment="1" applyProtection="1"/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11" fillId="2" borderId="0" xfId="0" applyFont="1" applyFill="1" applyBorder="1" applyAlignment="1" applyProtection="1">
      <alignment vertical="center"/>
    </xf>
    <xf numFmtId="165" fontId="11" fillId="2" borderId="0" xfId="0" applyNumberFormat="1" applyFont="1" applyFill="1" applyBorder="1" applyAlignment="1" applyProtection="1">
      <alignment horizontal="right" vertical="center"/>
    </xf>
    <xf numFmtId="0" fontId="11" fillId="5" borderId="8" xfId="0" applyFont="1" applyFill="1" applyBorder="1" applyAlignment="1" applyProtection="1">
      <alignment horizontal="left"/>
    </xf>
    <xf numFmtId="0" fontId="11" fillId="5" borderId="9" xfId="0" applyFont="1" applyFill="1" applyBorder="1" applyProtection="1"/>
    <xf numFmtId="1" fontId="4" fillId="5" borderId="1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 textRotation="90" wrapText="1"/>
    </xf>
    <xf numFmtId="0" fontId="6" fillId="2" borderId="0" xfId="0" applyFont="1" applyFill="1" applyBorder="1" applyAlignment="1" applyProtection="1">
      <alignment horizontal="center" vertical="center" wrapText="1"/>
    </xf>
    <xf numFmtId="1" fontId="4" fillId="5" borderId="7" xfId="0" applyNumberFormat="1" applyFont="1" applyFill="1" applyBorder="1" applyAlignment="1" applyProtection="1">
      <alignment horizontal="center" vertical="center"/>
    </xf>
    <xf numFmtId="1" fontId="6" fillId="2" borderId="0" xfId="0" applyNumberFormat="1" applyFont="1" applyFill="1" applyBorder="1" applyAlignment="1" applyProtection="1">
      <alignment horizontal="center"/>
    </xf>
    <xf numFmtId="1" fontId="6" fillId="0" borderId="0" xfId="0" applyNumberFormat="1" applyFont="1" applyFill="1" applyBorder="1" applyAlignment="1" applyProtection="1">
      <alignment horizontal="center"/>
    </xf>
    <xf numFmtId="1" fontId="6" fillId="2" borderId="0" xfId="0" applyNumberFormat="1" applyFont="1" applyFill="1" applyBorder="1" applyProtection="1"/>
    <xf numFmtId="0" fontId="11" fillId="2" borderId="0" xfId="0" applyFont="1" applyFill="1" applyBorder="1" applyAlignment="1" applyProtection="1">
      <alignment vertical="center" wrapText="1"/>
    </xf>
    <xf numFmtId="165" fontId="11" fillId="2" borderId="0" xfId="0" applyNumberFormat="1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center"/>
    </xf>
    <xf numFmtId="0" fontId="6" fillId="2" borderId="4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 vertical="center"/>
    </xf>
    <xf numFmtId="0" fontId="6" fillId="2" borderId="5" xfId="0" applyFont="1" applyFill="1" applyBorder="1" applyAlignment="1" applyProtection="1">
      <alignment horizontal="center"/>
    </xf>
    <xf numFmtId="0" fontId="13" fillId="6" borderId="1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2" xfId="0" applyFont="1" applyFill="1" applyBorder="1" applyAlignment="1" applyProtection="1">
      <alignment horizontal="center" vertical="center" wrapText="1"/>
    </xf>
    <xf numFmtId="0" fontId="13" fillId="6" borderId="13" xfId="0" applyFont="1" applyFill="1" applyBorder="1" applyAlignment="1" applyProtection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 wrapText="1"/>
    </xf>
    <xf numFmtId="0" fontId="15" fillId="2" borderId="0" xfId="0" applyFont="1" applyFill="1" applyBorder="1" applyAlignment="1" applyProtection="1">
      <alignment horizontal="center" vertical="center" wrapText="1"/>
    </xf>
    <xf numFmtId="0" fontId="16" fillId="7" borderId="0" xfId="0" applyFont="1" applyFill="1" applyBorder="1" applyAlignment="1" applyProtection="1">
      <alignment horizontal="center" vertical="center" wrapText="1"/>
    </xf>
    <xf numFmtId="2" fontId="6" fillId="0" borderId="0" xfId="0" applyNumberFormat="1" applyFont="1" applyFill="1" applyBorder="1" applyAlignment="1" applyProtection="1">
      <alignment horizontal="center"/>
    </xf>
    <xf numFmtId="0" fontId="13" fillId="6" borderId="14" xfId="0" applyFont="1" applyFill="1" applyBorder="1" applyAlignment="1" applyProtection="1">
      <alignment horizontal="center" vertical="center" wrapText="1"/>
    </xf>
    <xf numFmtId="0" fontId="13" fillId="6" borderId="15" xfId="0" applyFont="1" applyFill="1" applyBorder="1" applyAlignment="1" applyProtection="1">
      <alignment horizontal="center" vertical="center" wrapText="1"/>
    </xf>
    <xf numFmtId="0" fontId="13" fillId="6" borderId="16" xfId="0" applyFont="1" applyFill="1" applyBorder="1" applyAlignment="1" applyProtection="1">
      <alignment horizontal="center" vertical="center" wrapText="1"/>
    </xf>
    <xf numFmtId="0" fontId="13" fillId="6" borderId="17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/>
    </xf>
    <xf numFmtId="0" fontId="13" fillId="6" borderId="19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 vertical="center" wrapText="1"/>
    </xf>
    <xf numFmtId="0" fontId="13" fillId="6" borderId="20" xfId="0" applyFont="1" applyFill="1" applyBorder="1" applyAlignment="1" applyProtection="1">
      <alignment horizontal="center" vertical="center" wrapText="1"/>
    </xf>
    <xf numFmtId="0" fontId="13" fillId="6" borderId="2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8" xfId="0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/>
    </xf>
    <xf numFmtId="0" fontId="16" fillId="7" borderId="0" xfId="0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 applyProtection="1">
      <alignment horizontal="center"/>
    </xf>
    <xf numFmtId="0" fontId="13" fillId="6" borderId="21" xfId="0" applyFont="1" applyFill="1" applyBorder="1" applyAlignment="1" applyProtection="1">
      <alignment horizontal="center"/>
    </xf>
    <xf numFmtId="0" fontId="13" fillId="6" borderId="6" xfId="0" applyFont="1" applyFill="1" applyBorder="1" applyAlignment="1" applyProtection="1">
      <alignment horizontal="center"/>
    </xf>
    <xf numFmtId="1" fontId="13" fillId="6" borderId="6" xfId="0" applyNumberFormat="1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>
      <alignment horizontal="center"/>
    </xf>
    <xf numFmtId="1" fontId="14" fillId="2" borderId="0" xfId="0" applyNumberFormat="1" applyFont="1" applyFill="1" applyBorder="1" applyAlignment="1" applyProtection="1">
      <alignment horizontal="center" wrapText="1"/>
    </xf>
    <xf numFmtId="1" fontId="14" fillId="2" borderId="0" xfId="0" applyNumberFormat="1" applyFont="1" applyFill="1" applyBorder="1" applyAlignment="1" applyProtection="1">
      <alignment horizontal="center"/>
    </xf>
    <xf numFmtId="1" fontId="15" fillId="2" borderId="0" xfId="0" applyNumberFormat="1" applyFont="1" applyFill="1" applyBorder="1" applyAlignment="1" applyProtection="1">
      <alignment horizontal="center"/>
    </xf>
    <xf numFmtId="0" fontId="6" fillId="6" borderId="21" xfId="0" applyFont="1" applyFill="1" applyBorder="1" applyAlignment="1" applyProtection="1">
      <alignment horizontal="center"/>
    </xf>
    <xf numFmtId="1" fontId="6" fillId="2" borderId="6" xfId="0" applyNumberFormat="1" applyFont="1" applyFill="1" applyBorder="1" applyAlignment="1" applyProtection="1">
      <alignment horizontal="center" vertical="center"/>
    </xf>
    <xf numFmtId="0" fontId="6" fillId="2" borderId="6" xfId="0" applyFont="1" applyFill="1" applyBorder="1" applyAlignment="1" applyProtection="1">
      <alignment horizontal="center" vertical="center"/>
    </xf>
    <xf numFmtId="2" fontId="6" fillId="2" borderId="6" xfId="0" applyNumberFormat="1" applyFont="1" applyFill="1" applyBorder="1" applyAlignment="1" applyProtection="1">
      <alignment horizontal="center" vertical="center"/>
    </xf>
    <xf numFmtId="1" fontId="6" fillId="2" borderId="7" xfId="0" applyNumberFormat="1" applyFont="1" applyFill="1" applyBorder="1" applyAlignment="1" applyProtection="1">
      <alignment horizontal="center" vertical="center"/>
    </xf>
    <xf numFmtId="1" fontId="7" fillId="2" borderId="0" xfId="0" applyNumberFormat="1" applyFont="1" applyFill="1" applyBorder="1" applyAlignment="1" applyProtection="1">
      <alignment horizontal="center"/>
    </xf>
    <xf numFmtId="1" fontId="16" fillId="2" borderId="0" xfId="0" applyNumberFormat="1" applyFont="1" applyFill="1" applyBorder="1" applyAlignment="1">
      <alignment horizontal="center"/>
    </xf>
    <xf numFmtId="0" fontId="18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Protection="1"/>
    <xf numFmtId="0" fontId="14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 wrapText="1"/>
    </xf>
    <xf numFmtId="0" fontId="6" fillId="0" borderId="0" xfId="0" applyFont="1" applyFill="1" applyBorder="1" applyProtection="1"/>
    <xf numFmtId="0" fontId="19" fillId="2" borderId="0" xfId="0" applyFont="1" applyFill="1" applyBorder="1" applyAlignment="1" applyProtection="1">
      <alignment horizontal="center"/>
    </xf>
    <xf numFmtId="1" fontId="16" fillId="7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Protection="1"/>
    <xf numFmtId="0" fontId="6" fillId="2" borderId="0" xfId="0" applyFont="1" applyFill="1" applyBorder="1" applyAlignment="1" applyProtection="1">
      <alignment horizontal="right"/>
    </xf>
    <xf numFmtId="1" fontId="19" fillId="2" borderId="0" xfId="0" applyNumberFormat="1" applyFont="1" applyFill="1" applyBorder="1" applyAlignment="1" applyProtection="1">
      <alignment horizontal="center" wrapText="1"/>
    </xf>
    <xf numFmtId="1" fontId="19" fillId="2" borderId="0" xfId="0" applyNumberFormat="1" applyFont="1" applyFill="1" applyBorder="1" applyAlignment="1" applyProtection="1">
      <alignment horizontal="center"/>
    </xf>
    <xf numFmtId="1" fontId="20" fillId="2" borderId="0" xfId="0" applyNumberFormat="1" applyFont="1" applyFill="1" applyBorder="1" applyAlignment="1" applyProtection="1">
      <alignment horizontal="center"/>
    </xf>
    <xf numFmtId="1" fontId="21" fillId="2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2" fontId="7" fillId="2" borderId="0" xfId="0" applyNumberFormat="1" applyFont="1" applyFill="1" applyBorder="1" applyAlignment="1" applyProtection="1">
      <alignment horizontal="center"/>
    </xf>
    <xf numFmtId="2" fontId="7" fillId="0" borderId="0" xfId="0" applyNumberFormat="1" applyFont="1" applyFill="1" applyBorder="1" applyAlignment="1" applyProtection="1">
      <alignment horizontal="center"/>
    </xf>
    <xf numFmtId="167" fontId="6" fillId="2" borderId="0" xfId="0" applyNumberFormat="1" applyFont="1" applyFill="1" applyBorder="1" applyAlignment="1" applyProtection="1">
      <alignment horizontal="center"/>
    </xf>
    <xf numFmtId="0" fontId="22" fillId="2" borderId="0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/>
    </xf>
    <xf numFmtId="1" fontId="19" fillId="0" borderId="0" xfId="0" applyNumberFormat="1" applyFont="1" applyFill="1" applyBorder="1" applyAlignment="1" applyProtection="1">
      <alignment horizontal="center" wrapText="1"/>
    </xf>
    <xf numFmtId="1" fontId="19" fillId="0" borderId="0" xfId="0" applyNumberFormat="1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/>
    <xf numFmtId="0" fontId="23" fillId="2" borderId="0" xfId="0" applyFont="1" applyFill="1" applyBorder="1" applyProtection="1"/>
    <xf numFmtId="0" fontId="17" fillId="2" borderId="0" xfId="0" applyFont="1" applyFill="1" applyBorder="1" applyProtection="1"/>
    <xf numFmtId="0" fontId="24" fillId="7" borderId="0" xfId="0" applyFont="1" applyFill="1" applyBorder="1" applyProtection="1"/>
    <xf numFmtId="0" fontId="7" fillId="6" borderId="21" xfId="0" applyFont="1" applyFill="1" applyBorder="1" applyAlignment="1" applyProtection="1">
      <alignment horizontal="center"/>
    </xf>
    <xf numFmtId="1" fontId="25" fillId="2" borderId="0" xfId="0" applyNumberFormat="1" applyFont="1" applyFill="1" applyBorder="1" applyAlignment="1" applyProtection="1">
      <alignment horizontal="center"/>
    </xf>
    <xf numFmtId="1" fontId="18" fillId="2" borderId="0" xfId="0" applyNumberFormat="1" applyFont="1" applyFill="1" applyBorder="1" applyAlignment="1" applyProtection="1">
      <alignment horizontal="center"/>
    </xf>
    <xf numFmtId="1" fontId="26" fillId="7" borderId="0" xfId="0" applyNumberFormat="1" applyFont="1" applyFill="1" applyBorder="1" applyAlignment="1" applyProtection="1">
      <alignment horizontal="center"/>
    </xf>
    <xf numFmtId="0" fontId="7" fillId="6" borderId="6" xfId="0" applyFont="1" applyFill="1" applyBorder="1" applyAlignment="1" applyProtection="1">
      <alignment horizontal="center"/>
    </xf>
    <xf numFmtId="0" fontId="7" fillId="2" borderId="4" xfId="0" applyFont="1" applyFill="1" applyBorder="1" applyProtection="1"/>
    <xf numFmtId="1" fontId="20" fillId="2" borderId="0" xfId="0" applyNumberFormat="1" applyFont="1" applyFill="1" applyBorder="1" applyProtection="1"/>
    <xf numFmtId="0" fontId="6" fillId="0" borderId="0" xfId="0" applyFont="1" applyBorder="1"/>
    <xf numFmtId="1" fontId="20" fillId="2" borderId="5" xfId="0" applyNumberFormat="1" applyFont="1" applyFill="1" applyBorder="1" applyProtection="1"/>
    <xf numFmtId="0" fontId="17" fillId="3" borderId="0" xfId="0" applyFont="1" applyFill="1" applyBorder="1" applyProtection="1"/>
    <xf numFmtId="0" fontId="7" fillId="5" borderId="8" xfId="0" applyFont="1" applyFill="1" applyBorder="1" applyAlignment="1" applyProtection="1">
      <alignment horizontal="left"/>
    </xf>
    <xf numFmtId="1" fontId="7" fillId="5" borderId="22" xfId="0" applyNumberFormat="1" applyFont="1" applyFill="1" applyBorder="1" applyAlignment="1" applyProtection="1">
      <alignment horizontal="center"/>
    </xf>
    <xf numFmtId="0" fontId="7" fillId="5" borderId="22" xfId="0" applyFont="1" applyFill="1" applyBorder="1" applyAlignment="1" applyProtection="1">
      <alignment horizontal="center"/>
    </xf>
    <xf numFmtId="1" fontId="7" fillId="5" borderId="9" xfId="0" applyNumberFormat="1" applyFont="1" applyFill="1" applyBorder="1" applyAlignment="1" applyProtection="1">
      <alignment horizontal="center"/>
    </xf>
    <xf numFmtId="0" fontId="19" fillId="2" borderId="0" xfId="0" applyFont="1" applyFill="1" applyBorder="1" applyAlignment="1" applyProtection="1">
      <alignment horizontal="left"/>
    </xf>
    <xf numFmtId="2" fontId="7" fillId="2" borderId="4" xfId="0" applyNumberFormat="1" applyFont="1" applyFill="1" applyBorder="1" applyAlignment="1" applyProtection="1">
      <alignment horizontal="center"/>
    </xf>
    <xf numFmtId="1" fontId="7" fillId="2" borderId="5" xfId="0" applyNumberFormat="1" applyFont="1" applyFill="1" applyBorder="1" applyAlignment="1" applyProtection="1">
      <alignment horizontal="center"/>
    </xf>
    <xf numFmtId="0" fontId="7" fillId="2" borderId="4" xfId="0" applyFont="1" applyFill="1" applyBorder="1" applyAlignment="1" applyProtection="1">
      <alignment horizontal="center"/>
    </xf>
    <xf numFmtId="0" fontId="7" fillId="2" borderId="5" xfId="0" applyFont="1" applyFill="1" applyBorder="1" applyAlignment="1" applyProtection="1">
      <alignment horizontal="center"/>
    </xf>
    <xf numFmtId="0" fontId="14" fillId="2" borderId="0" xfId="0" applyFont="1" applyFill="1" applyBorder="1" applyProtection="1"/>
    <xf numFmtId="166" fontId="19" fillId="2" borderId="0" xfId="0" applyNumberFormat="1" applyFont="1" applyFill="1" applyBorder="1" applyAlignment="1" applyProtection="1">
      <alignment horizontal="center"/>
    </xf>
    <xf numFmtId="166" fontId="14" fillId="2" borderId="0" xfId="0" applyNumberFormat="1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left" vertical="center" wrapText="1"/>
    </xf>
    <xf numFmtId="0" fontId="7" fillId="2" borderId="0" xfId="0" applyFont="1" applyFill="1" applyBorder="1" applyAlignment="1" applyProtection="1">
      <alignment horizontal="left"/>
    </xf>
    <xf numFmtId="166" fontId="6" fillId="2" borderId="0" xfId="0" applyNumberFormat="1" applyFont="1" applyFill="1" applyBorder="1" applyAlignment="1" applyProtection="1">
      <alignment horizontal="center"/>
    </xf>
    <xf numFmtId="0" fontId="7" fillId="2" borderId="23" xfId="0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center"/>
    </xf>
    <xf numFmtId="1" fontId="7" fillId="2" borderId="24" xfId="0" applyNumberFormat="1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left" vertical="center" wrapText="1"/>
    </xf>
    <xf numFmtId="0" fontId="7" fillId="2" borderId="25" xfId="0" applyFont="1" applyFill="1" applyBorder="1" applyAlignment="1" applyProtection="1">
      <alignment horizontal="center"/>
    </xf>
    <xf numFmtId="20" fontId="7" fillId="2" borderId="0" xfId="0" applyNumberFormat="1" applyFont="1" applyFill="1" applyBorder="1" applyAlignment="1" applyProtection="1">
      <alignment horizontal="left"/>
    </xf>
    <xf numFmtId="0" fontId="7" fillId="2" borderId="0" xfId="0" applyFont="1" applyFill="1" applyBorder="1" applyAlignment="1" applyProtection="1">
      <alignment horizontal="left"/>
    </xf>
    <xf numFmtId="0" fontId="7" fillId="2" borderId="0" xfId="0" applyNumberFormat="1" applyFont="1" applyFill="1" applyBorder="1" applyAlignment="1" applyProtection="1">
      <alignment horizontal="left"/>
    </xf>
    <xf numFmtId="0" fontId="6" fillId="0" borderId="0" xfId="0" applyFont="1" applyBorder="1" applyAlignment="1" applyProtection="1">
      <alignment horizontal="center" wrapText="1"/>
    </xf>
    <xf numFmtId="0" fontId="6" fillId="2" borderId="0" xfId="0" applyFont="1" applyFill="1" applyBorder="1" applyAlignment="1" applyProtection="1">
      <alignment wrapText="1"/>
    </xf>
    <xf numFmtId="0" fontId="6" fillId="0" borderId="0" xfId="0" applyFont="1" applyBorder="1" applyAlignment="1" applyProtection="1">
      <alignment wrapText="1"/>
    </xf>
    <xf numFmtId="14" fontId="6" fillId="2" borderId="0" xfId="0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left"/>
    </xf>
    <xf numFmtId="0" fontId="6" fillId="2" borderId="4" xfId="0" applyFont="1" applyFill="1" applyBorder="1" applyAlignment="1" applyProtection="1">
      <alignment horizontal="left"/>
    </xf>
    <xf numFmtId="0" fontId="6" fillId="2" borderId="4" xfId="0" applyFont="1" applyFill="1" applyBorder="1" applyProtection="1"/>
    <xf numFmtId="0" fontId="27" fillId="2" borderId="0" xfId="0" applyFont="1" applyFill="1" applyBorder="1" applyAlignment="1" applyProtection="1">
      <alignment horizontal="center"/>
    </xf>
    <xf numFmtId="0" fontId="27" fillId="3" borderId="0" xfId="0" applyFont="1" applyFill="1" applyBorder="1" applyAlignment="1" applyProtection="1">
      <alignment horizontal="center"/>
    </xf>
    <xf numFmtId="0" fontId="7" fillId="2" borderId="6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27" fillId="2" borderId="0" xfId="0" applyFont="1" applyFill="1" applyBorder="1" applyProtection="1"/>
    <xf numFmtId="0" fontId="27" fillId="3" borderId="0" xfId="0" applyFont="1" applyFill="1" applyBorder="1" applyProtection="1"/>
    <xf numFmtId="0" fontId="7" fillId="2" borderId="6" xfId="0" applyFont="1" applyFill="1" applyBorder="1" applyProtection="1"/>
    <xf numFmtId="0" fontId="6" fillId="2" borderId="26" xfId="0" applyFont="1" applyFill="1" applyBorder="1" applyProtection="1"/>
    <xf numFmtId="0" fontId="6" fillId="2" borderId="27" xfId="0" applyFont="1" applyFill="1" applyBorder="1" applyProtection="1"/>
    <xf numFmtId="0" fontId="8" fillId="2" borderId="0" xfId="0" applyFont="1" applyFill="1" applyBorder="1" applyAlignment="1" applyProtection="1"/>
    <xf numFmtId="0" fontId="6" fillId="3" borderId="0" xfId="0" applyFont="1" applyFill="1" applyBorder="1" applyProtection="1"/>
    <xf numFmtId="0" fontId="7" fillId="2" borderId="0" xfId="0" applyFont="1" applyFill="1" applyBorder="1" applyAlignment="1" applyProtection="1">
      <alignment horizontal="right"/>
    </xf>
    <xf numFmtId="1" fontId="7" fillId="2" borderId="0" xfId="0" applyNumberFormat="1" applyFont="1" applyFill="1" applyBorder="1" applyAlignment="1" applyProtection="1">
      <alignment horizontal="right"/>
    </xf>
    <xf numFmtId="2" fontId="27" fillId="2" borderId="0" xfId="0" applyNumberFormat="1" applyFont="1" applyFill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1504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Form-8_DA-Report to NRLDC"/>
      <sheetName val="Form-7_Daily Hrly Load Sheet"/>
      <sheetName val="Form-9_GoHP POWER"/>
      <sheetName val="RTM RATE SHEET"/>
      <sheetName val="Form-10_Actual_RTD"/>
      <sheetName val="ACTUAL GENERATION"/>
      <sheetName val="DHIL GS"/>
      <sheetName val="DHIL"/>
      <sheetName val="Frm-16 LEVEL &amp; DISCHARGE"/>
      <sheetName val="Form-13-LoadShedding "/>
      <sheetName val="Sheet2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HP(NR)_Hydro)"/>
    </sheetNames>
    <sheetDataSet>
      <sheetData sheetId="0"/>
      <sheetData sheetId="1"/>
      <sheetData sheetId="2"/>
      <sheetData sheetId="3"/>
      <sheetData sheetId="4">
        <row r="25">
          <cell r="J25">
            <v>905.525320409757</v>
          </cell>
          <cell r="AJ25">
            <v>0</v>
          </cell>
        </row>
        <row r="26">
          <cell r="J26">
            <v>906.02519638017372</v>
          </cell>
          <cell r="AJ26">
            <v>0</v>
          </cell>
        </row>
        <row r="27">
          <cell r="J27">
            <v>897.77724286829903</v>
          </cell>
          <cell r="AJ27">
            <v>0</v>
          </cell>
        </row>
        <row r="28">
          <cell r="J28">
            <v>878</v>
          </cell>
          <cell r="AJ28">
            <v>0</v>
          </cell>
        </row>
        <row r="29">
          <cell r="J29">
            <v>930.26918094538109</v>
          </cell>
          <cell r="AJ29">
            <v>0</v>
          </cell>
        </row>
        <row r="30">
          <cell r="J30">
            <v>1075.4831503514172</v>
          </cell>
          <cell r="AJ30">
            <v>0</v>
          </cell>
        </row>
        <row r="31">
          <cell r="J31">
            <v>1340.917290642657</v>
          </cell>
          <cell r="AJ31">
            <v>0</v>
          </cell>
        </row>
        <row r="32">
          <cell r="J32">
            <v>1471.8847948918187</v>
          </cell>
          <cell r="AJ32">
            <v>0</v>
          </cell>
        </row>
        <row r="33">
          <cell r="J33">
            <v>1493</v>
          </cell>
          <cell r="AJ33">
            <v>0</v>
          </cell>
        </row>
        <row r="34">
          <cell r="J34">
            <v>1429.6452753916119</v>
          </cell>
          <cell r="AJ34">
            <v>0</v>
          </cell>
        </row>
        <row r="35">
          <cell r="J35">
            <v>1390.1550737286968</v>
          </cell>
          <cell r="AJ35">
            <v>0</v>
          </cell>
        </row>
        <row r="36">
          <cell r="J36">
            <v>1295.4285773347422</v>
          </cell>
          <cell r="AJ36">
            <v>0</v>
          </cell>
        </row>
        <row r="37">
          <cell r="J37">
            <v>1237.6929027516194</v>
          </cell>
          <cell r="AJ37">
            <v>18.666666666666668</v>
          </cell>
        </row>
        <row r="38">
          <cell r="J38">
            <v>1138.2175846387065</v>
          </cell>
          <cell r="AJ38">
            <v>20</v>
          </cell>
        </row>
        <row r="39">
          <cell r="J39">
            <v>1095.7281271532913</v>
          </cell>
          <cell r="AJ39">
            <v>20</v>
          </cell>
        </row>
        <row r="40">
          <cell r="J40">
            <v>1085.4806697597501</v>
          </cell>
          <cell r="AJ40">
            <v>20</v>
          </cell>
        </row>
        <row r="41">
          <cell r="J41">
            <v>1103.4762046947494</v>
          </cell>
          <cell r="AJ41">
            <v>20</v>
          </cell>
        </row>
        <row r="42">
          <cell r="J42">
            <v>1100.2270108870412</v>
          </cell>
          <cell r="AJ42">
            <v>10</v>
          </cell>
        </row>
        <row r="43">
          <cell r="J43">
            <v>1143.2163443428728</v>
          </cell>
          <cell r="AJ43">
            <v>0</v>
          </cell>
        </row>
        <row r="44">
          <cell r="J44">
            <v>1230.6946391657864</v>
          </cell>
          <cell r="AJ44">
            <v>0</v>
          </cell>
        </row>
        <row r="45">
          <cell r="J45">
            <v>1151.2143598695393</v>
          </cell>
          <cell r="AJ45">
            <v>0</v>
          </cell>
        </row>
        <row r="46">
          <cell r="J46">
            <v>1049.7395378749598</v>
          </cell>
          <cell r="AJ46">
            <v>0</v>
          </cell>
        </row>
        <row r="47">
          <cell r="J47">
            <v>963.51093297808814</v>
          </cell>
          <cell r="AJ47">
            <v>0</v>
          </cell>
        </row>
        <row r="48">
          <cell r="J48">
            <v>891.77873122329925</v>
          </cell>
          <cell r="AJ48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C2">
            <v>45397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3B436-6DF4-49EC-95ED-DFFA7EE2CFFB}">
  <sheetPr>
    <tabColor rgb="FF00B050"/>
    <pageSetUpPr fitToPage="1"/>
  </sheetPr>
  <dimension ref="A1:EV381"/>
  <sheetViews>
    <sheetView tabSelected="1" view="pageBreakPreview" zoomScale="60" zoomScaleNormal="70" zoomScalePageLayoutView="50" workbookViewId="0">
      <selection activeCell="C48" sqref="C48"/>
    </sheetView>
  </sheetViews>
  <sheetFormatPr defaultColWidth="20.85546875" defaultRowHeight="15"/>
  <cols>
    <col min="1" max="1" width="24.85546875" style="169" bestFit="1" customWidth="1"/>
    <col min="2" max="2" width="19.5703125" style="14" customWidth="1"/>
    <col min="3" max="3" width="16" style="14" customWidth="1"/>
    <col min="4" max="4" width="15.5703125" style="14" customWidth="1"/>
    <col min="5" max="5" width="17.140625" style="14" customWidth="1"/>
    <col min="6" max="6" width="16.85546875" style="14" customWidth="1"/>
    <col min="7" max="7" width="18.85546875" style="14" customWidth="1"/>
    <col min="8" max="8" width="21.85546875" style="14" customWidth="1"/>
    <col min="9" max="9" width="20.85546875" style="14" customWidth="1"/>
    <col min="10" max="10" width="20.85546875" style="14" hidden="1" customWidth="1"/>
    <col min="11" max="11" width="20.85546875" style="25" hidden="1" customWidth="1"/>
    <col min="12" max="18" width="20.85546875" style="14" hidden="1" customWidth="1"/>
    <col min="19" max="21" width="20.85546875" style="180" hidden="1" customWidth="1"/>
    <col min="22" max="30" width="0" style="14" hidden="1" customWidth="1"/>
    <col min="31" max="16384" width="20.85546875" style="14"/>
  </cols>
  <sheetData>
    <row r="1" spans="1:47" s="7" customFormat="1" ht="16.899999999999999" customHeight="1">
      <c r="A1" s="1" t="s">
        <v>0</v>
      </c>
      <c r="B1" s="2"/>
      <c r="C1" s="3">
        <f>C16</f>
        <v>45397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899999999999999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899999999999999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899999999999999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45398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1493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878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45397</v>
      </c>
      <c r="D16" s="57"/>
      <c r="E16" s="21"/>
      <c r="F16" s="47" t="s">
        <v>19</v>
      </c>
      <c r="G16" s="48"/>
      <c r="H16" s="52">
        <f>G57</f>
        <v>1493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 SLDC '!J25</f>
        <v>905.525320409757</v>
      </c>
      <c r="C27" s="96">
        <v>0</v>
      </c>
      <c r="D27" s="97">
        <v>0</v>
      </c>
      <c r="E27" s="96">
        <f>'[1]Report_PSPR NRLDC  SLDC '!AJ25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905.525320409757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 SLDC '!J26</f>
        <v>906.02519638017372</v>
      </c>
      <c r="C28" s="96">
        <v>0</v>
      </c>
      <c r="D28" s="97">
        <v>0</v>
      </c>
      <c r="E28" s="96">
        <f>'[1]Report_PSPR NRLDC  SLDC '!AJ26</f>
        <v>0</v>
      </c>
      <c r="F28" s="96">
        <f t="shared" si="0"/>
        <v>0</v>
      </c>
      <c r="G28" s="98">
        <f t="shared" si="1"/>
        <v>0</v>
      </c>
      <c r="H28" s="99">
        <f t="shared" si="2"/>
        <v>906.02519638017372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 SLDC '!J27</f>
        <v>897.77724286829903</v>
      </c>
      <c r="C29" s="96">
        <v>0</v>
      </c>
      <c r="D29" s="97">
        <v>0</v>
      </c>
      <c r="E29" s="96">
        <f>'[1]Report_PSPR NRLDC  SLDC '!AJ27</f>
        <v>0</v>
      </c>
      <c r="F29" s="96">
        <f t="shared" si="0"/>
        <v>0</v>
      </c>
      <c r="G29" s="98">
        <f t="shared" si="1"/>
        <v>0</v>
      </c>
      <c r="H29" s="99">
        <f t="shared" si="2"/>
        <v>897.77724286829903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 SLDC '!J28</f>
        <v>878</v>
      </c>
      <c r="C30" s="96">
        <v>0</v>
      </c>
      <c r="D30" s="97">
        <v>0</v>
      </c>
      <c r="E30" s="96">
        <f>'[1]Report_PSPR NRLDC  SLDC '!AJ28</f>
        <v>0</v>
      </c>
      <c r="F30" s="96">
        <f t="shared" si="0"/>
        <v>0</v>
      </c>
      <c r="G30" s="98">
        <f t="shared" si="1"/>
        <v>0</v>
      </c>
      <c r="H30" s="99">
        <f t="shared" si="2"/>
        <v>878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 SLDC '!J29</f>
        <v>930.26918094538109</v>
      </c>
      <c r="C31" s="96">
        <v>0</v>
      </c>
      <c r="D31" s="97">
        <v>0</v>
      </c>
      <c r="E31" s="96">
        <f>'[1]Report_PSPR NRLDC  SLDC '!AJ29</f>
        <v>0</v>
      </c>
      <c r="F31" s="96">
        <f t="shared" si="0"/>
        <v>0</v>
      </c>
      <c r="G31" s="98">
        <f t="shared" si="1"/>
        <v>0</v>
      </c>
      <c r="H31" s="99">
        <f t="shared" si="2"/>
        <v>930.26918094538109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 SLDC '!J30</f>
        <v>1075.4831503514172</v>
      </c>
      <c r="C32" s="96">
        <v>0</v>
      </c>
      <c r="D32" s="97">
        <v>0</v>
      </c>
      <c r="E32" s="96">
        <f>'[1]Report_PSPR NRLDC  SLDC '!AJ30</f>
        <v>0</v>
      </c>
      <c r="F32" s="96">
        <f t="shared" si="0"/>
        <v>0</v>
      </c>
      <c r="G32" s="98">
        <f t="shared" si="1"/>
        <v>0</v>
      </c>
      <c r="H32" s="99">
        <f t="shared" si="2"/>
        <v>1075.4831503514172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 SLDC '!J31</f>
        <v>1340.917290642657</v>
      </c>
      <c r="C33" s="96">
        <v>0</v>
      </c>
      <c r="D33" s="97">
        <v>0</v>
      </c>
      <c r="E33" s="96">
        <f>'[1]Report_PSPR NRLDC  SLDC '!AJ31</f>
        <v>0</v>
      </c>
      <c r="F33" s="96">
        <f t="shared" si="0"/>
        <v>0</v>
      </c>
      <c r="G33" s="98">
        <f t="shared" si="1"/>
        <v>0</v>
      </c>
      <c r="H33" s="99">
        <f t="shared" si="2"/>
        <v>1340.917290642657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 SLDC '!J32</f>
        <v>1471.8847948918187</v>
      </c>
      <c r="C34" s="96">
        <v>0</v>
      </c>
      <c r="D34" s="97">
        <v>0</v>
      </c>
      <c r="E34" s="96">
        <f>'[1]Report_PSPR NRLDC  SLDC '!AJ32</f>
        <v>0</v>
      </c>
      <c r="F34" s="96">
        <f t="shared" si="0"/>
        <v>0</v>
      </c>
      <c r="G34" s="98">
        <f t="shared" si="1"/>
        <v>0</v>
      </c>
      <c r="H34" s="99">
        <f t="shared" si="2"/>
        <v>1471.8847948918187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 SLDC '!J33</f>
        <v>1493</v>
      </c>
      <c r="C35" s="96">
        <v>0</v>
      </c>
      <c r="D35" s="97">
        <v>0</v>
      </c>
      <c r="E35" s="96">
        <f>'[1]Report_PSPR NRLDC  SLDC '!AJ33</f>
        <v>0</v>
      </c>
      <c r="F35" s="96">
        <f t="shared" si="0"/>
        <v>0</v>
      </c>
      <c r="G35" s="98">
        <f t="shared" si="1"/>
        <v>0</v>
      </c>
      <c r="H35" s="99">
        <f t="shared" si="2"/>
        <v>1493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 SLDC '!J34</f>
        <v>1429.6452753916119</v>
      </c>
      <c r="C36" s="96">
        <v>0</v>
      </c>
      <c r="D36" s="97">
        <v>0</v>
      </c>
      <c r="E36" s="96">
        <f>'[1]Report_PSPR NRLDC  SLDC '!AJ34</f>
        <v>0</v>
      </c>
      <c r="F36" s="96">
        <f t="shared" si="0"/>
        <v>0</v>
      </c>
      <c r="G36" s="98">
        <f t="shared" si="1"/>
        <v>0</v>
      </c>
      <c r="H36" s="99">
        <f t="shared" si="2"/>
        <v>1429.6452753916119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 SLDC '!J35</f>
        <v>1390.1550737286968</v>
      </c>
      <c r="C37" s="96">
        <v>0</v>
      </c>
      <c r="D37" s="97">
        <v>0</v>
      </c>
      <c r="E37" s="96">
        <f>'[1]Report_PSPR NRLDC  SLDC '!AJ35</f>
        <v>0</v>
      </c>
      <c r="F37" s="96">
        <f t="shared" si="0"/>
        <v>0</v>
      </c>
      <c r="G37" s="98">
        <f t="shared" si="1"/>
        <v>0</v>
      </c>
      <c r="H37" s="99">
        <f t="shared" si="2"/>
        <v>1390.1550737286968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 SLDC '!J36</f>
        <v>1295.4285773347422</v>
      </c>
      <c r="C38" s="96">
        <v>0</v>
      </c>
      <c r="D38" s="97">
        <v>0</v>
      </c>
      <c r="E38" s="96">
        <f>'[1]Report_PSPR NRLDC  SLDC '!AJ36</f>
        <v>0</v>
      </c>
      <c r="F38" s="96">
        <f t="shared" si="0"/>
        <v>0</v>
      </c>
      <c r="G38" s="98">
        <f t="shared" si="1"/>
        <v>0</v>
      </c>
      <c r="H38" s="99">
        <f t="shared" si="2"/>
        <v>1295.4285773347422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 SLDC '!J37</f>
        <v>1237.6929027516194</v>
      </c>
      <c r="C39" s="96">
        <v>0</v>
      </c>
      <c r="D39" s="97">
        <v>0</v>
      </c>
      <c r="E39" s="96">
        <f>'[1]Report_PSPR NRLDC  SLDC '!AJ37</f>
        <v>18.666666666666668</v>
      </c>
      <c r="F39" s="96">
        <f t="shared" si="0"/>
        <v>18.666666666666668</v>
      </c>
      <c r="G39" s="98">
        <f t="shared" si="1"/>
        <v>1.8666666666666668E-2</v>
      </c>
      <c r="H39" s="99">
        <f t="shared" si="2"/>
        <v>1256.3595694182861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 SLDC '!J38</f>
        <v>1138.2175846387065</v>
      </c>
      <c r="C40" s="96">
        <v>0</v>
      </c>
      <c r="D40" s="97">
        <v>0</v>
      </c>
      <c r="E40" s="96">
        <f>'[1]Report_PSPR NRLDC  SLDC '!AJ38</f>
        <v>20</v>
      </c>
      <c r="F40" s="96">
        <f t="shared" si="0"/>
        <v>20</v>
      </c>
      <c r="G40" s="98">
        <f t="shared" si="1"/>
        <v>0.02</v>
      </c>
      <c r="H40" s="99">
        <f t="shared" si="2"/>
        <v>1158.2175846387065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 SLDC '!J39</f>
        <v>1095.7281271532913</v>
      </c>
      <c r="C41" s="96">
        <v>0</v>
      </c>
      <c r="D41" s="97">
        <v>0</v>
      </c>
      <c r="E41" s="96">
        <f>'[1]Report_PSPR NRLDC  SLDC '!AJ39</f>
        <v>20</v>
      </c>
      <c r="F41" s="96">
        <f t="shared" si="0"/>
        <v>20</v>
      </c>
      <c r="G41" s="98">
        <f t="shared" si="1"/>
        <v>0.02</v>
      </c>
      <c r="H41" s="99">
        <f t="shared" si="2"/>
        <v>1115.7281271532913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 SLDC '!J40</f>
        <v>1085.4806697597501</v>
      </c>
      <c r="C42" s="96">
        <v>0</v>
      </c>
      <c r="D42" s="97">
        <v>0</v>
      </c>
      <c r="E42" s="96">
        <f>'[1]Report_PSPR NRLDC  SLDC '!AJ40</f>
        <v>20</v>
      </c>
      <c r="F42" s="96">
        <f t="shared" si="0"/>
        <v>20</v>
      </c>
      <c r="G42" s="98">
        <f t="shared" si="1"/>
        <v>0.02</v>
      </c>
      <c r="H42" s="99">
        <f t="shared" si="2"/>
        <v>1105.4806697597501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 SLDC '!J41</f>
        <v>1103.4762046947494</v>
      </c>
      <c r="C43" s="96">
        <v>0</v>
      </c>
      <c r="D43" s="97">
        <v>0</v>
      </c>
      <c r="E43" s="96">
        <f>'[1]Report_PSPR NRLDC  SLDC '!AJ41</f>
        <v>20</v>
      </c>
      <c r="F43" s="96">
        <f t="shared" si="0"/>
        <v>20</v>
      </c>
      <c r="G43" s="98">
        <f t="shared" si="1"/>
        <v>0.02</v>
      </c>
      <c r="H43" s="99">
        <f t="shared" si="2"/>
        <v>1123.4762046947494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 SLDC '!J42</f>
        <v>1100.2270108870412</v>
      </c>
      <c r="C44" s="96">
        <v>0</v>
      </c>
      <c r="D44" s="97">
        <v>0</v>
      </c>
      <c r="E44" s="96">
        <f>'[1]Report_PSPR NRLDC  SLDC '!AJ42</f>
        <v>10</v>
      </c>
      <c r="F44" s="96">
        <f t="shared" si="0"/>
        <v>10</v>
      </c>
      <c r="G44" s="98">
        <f t="shared" si="1"/>
        <v>0.01</v>
      </c>
      <c r="H44" s="99">
        <f t="shared" si="2"/>
        <v>1110.2270108870412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 SLDC '!J43</f>
        <v>1143.2163443428728</v>
      </c>
      <c r="C45" s="96">
        <v>0</v>
      </c>
      <c r="D45" s="97">
        <v>0</v>
      </c>
      <c r="E45" s="96">
        <f>'[1]Report_PSPR NRLDC  SLDC '!AJ43</f>
        <v>0</v>
      </c>
      <c r="F45" s="96">
        <f t="shared" si="0"/>
        <v>0</v>
      </c>
      <c r="G45" s="98">
        <f t="shared" si="1"/>
        <v>0</v>
      </c>
      <c r="H45" s="99">
        <f t="shared" si="2"/>
        <v>1143.2163443428728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 SLDC '!J44</f>
        <v>1230.6946391657864</v>
      </c>
      <c r="C46" s="96">
        <v>0</v>
      </c>
      <c r="D46" s="97">
        <v>0</v>
      </c>
      <c r="E46" s="96">
        <f>'[1]Report_PSPR NRLDC  SLDC '!AJ44</f>
        <v>0</v>
      </c>
      <c r="F46" s="96">
        <f t="shared" si="0"/>
        <v>0</v>
      </c>
      <c r="G46" s="98">
        <f t="shared" si="1"/>
        <v>0</v>
      </c>
      <c r="H46" s="99">
        <f t="shared" si="2"/>
        <v>1230.6946391657864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 SLDC '!J45</f>
        <v>1151.2143598695393</v>
      </c>
      <c r="C47" s="96">
        <v>0</v>
      </c>
      <c r="D47" s="97">
        <v>0</v>
      </c>
      <c r="E47" s="96">
        <f>'[1]Report_PSPR NRLDC  SLDC '!AJ45</f>
        <v>0</v>
      </c>
      <c r="F47" s="96">
        <f t="shared" si="0"/>
        <v>0</v>
      </c>
      <c r="G47" s="98">
        <f t="shared" si="1"/>
        <v>0</v>
      </c>
      <c r="H47" s="99">
        <f t="shared" si="2"/>
        <v>1151.2143598695393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 SLDC '!J46</f>
        <v>1049.7395378749598</v>
      </c>
      <c r="C48" s="96">
        <v>0</v>
      </c>
      <c r="D48" s="97">
        <v>0</v>
      </c>
      <c r="E48" s="96">
        <f>'[1]Report_PSPR NRLDC  SLDC '!AJ46</f>
        <v>0</v>
      </c>
      <c r="F48" s="96">
        <f t="shared" si="0"/>
        <v>0</v>
      </c>
      <c r="G48" s="98">
        <f t="shared" si="1"/>
        <v>0</v>
      </c>
      <c r="H48" s="99">
        <f t="shared" si="2"/>
        <v>1049.7395378749598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 SLDC '!J47</f>
        <v>963.51093297808814</v>
      </c>
      <c r="C49" s="96">
        <v>0</v>
      </c>
      <c r="D49" s="97">
        <v>0</v>
      </c>
      <c r="E49" s="96">
        <f>'[1]Report_PSPR NRLDC  SLDC '!AJ47</f>
        <v>0</v>
      </c>
      <c r="F49" s="96">
        <f t="shared" si="0"/>
        <v>0</v>
      </c>
      <c r="G49" s="98">
        <f t="shared" si="1"/>
        <v>0</v>
      </c>
      <c r="H49" s="99">
        <f t="shared" si="2"/>
        <v>963.51093297808814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 SLDC '!J48</f>
        <v>891.77873122329925</v>
      </c>
      <c r="C50" s="96">
        <v>0</v>
      </c>
      <c r="D50" s="97">
        <v>0</v>
      </c>
      <c r="E50" s="96">
        <f>'[1]Report_PSPR NRLDC  SLDC '!AJ48</f>
        <v>0</v>
      </c>
      <c r="F50" s="96">
        <f t="shared" si="0"/>
        <v>0</v>
      </c>
      <c r="G50" s="98">
        <f t="shared" si="1"/>
        <v>0</v>
      </c>
      <c r="H50" s="99">
        <f t="shared" si="2"/>
        <v>891.77873122329925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27205.08814828426</v>
      </c>
      <c r="C52" s="96">
        <f t="shared" si="3"/>
        <v>0</v>
      </c>
      <c r="D52" s="97">
        <f t="shared" si="3"/>
        <v>0</v>
      </c>
      <c r="E52" s="98">
        <f t="shared" si="3"/>
        <v>108.66666666666667</v>
      </c>
      <c r="F52" s="96">
        <f t="shared" si="3"/>
        <v>108.66666666666667</v>
      </c>
      <c r="G52" s="98">
        <f t="shared" si="3"/>
        <v>0.10866666666666668</v>
      </c>
      <c r="H52" s="99">
        <f t="shared" si="3"/>
        <v>27313.754814950928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1133.5453395118441</v>
      </c>
      <c r="C53" s="96">
        <f t="shared" ref="C53:H53" si="4">SUM(C27:C50)/24</f>
        <v>0</v>
      </c>
      <c r="D53" s="96">
        <f t="shared" si="4"/>
        <v>0</v>
      </c>
      <c r="E53" s="96">
        <f t="shared" si="4"/>
        <v>4.5277777777777777</v>
      </c>
      <c r="F53" s="96">
        <f t="shared" si="4"/>
        <v>4.5277777777777777</v>
      </c>
      <c r="G53" s="96">
        <f t="shared" si="4"/>
        <v>4.5277777777777781E-3</v>
      </c>
      <c r="H53" s="96">
        <f t="shared" si="4"/>
        <v>1138.0731172896219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1493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878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1493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>
      <c r="I112" s="11"/>
      <c r="K112" s="179"/>
      <c r="X112" s="11"/>
      <c r="Y112" s="32"/>
      <c r="Z112" s="32"/>
      <c r="AA112" s="53"/>
      <c r="AB112" s="53"/>
    </row>
    <row r="113" spans="1:28" ht="15.75">
      <c r="X113" s="181"/>
      <c r="Y113" s="182"/>
      <c r="Z113" s="181"/>
      <c r="AA113" s="181"/>
      <c r="AB113" s="182"/>
    </row>
    <row r="114" spans="1:28" ht="15.75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>
      <c r="A116" s="14"/>
      <c r="K116" s="179"/>
    </row>
    <row r="117" spans="1:28">
      <c r="A117" s="14"/>
      <c r="K117" s="179"/>
    </row>
    <row r="118" spans="1:28">
      <c r="A118" s="14"/>
      <c r="K118" s="179"/>
    </row>
    <row r="119" spans="1:28">
      <c r="A119" s="14"/>
      <c r="K119" s="179"/>
    </row>
    <row r="120" spans="1:28">
      <c r="A120" s="14"/>
      <c r="K120" s="179"/>
    </row>
    <row r="121" spans="1:28">
      <c r="A121" s="14"/>
      <c r="K121" s="179"/>
    </row>
    <row r="122" spans="1:28">
      <c r="A122" s="14"/>
      <c r="K122" s="179"/>
    </row>
    <row r="123" spans="1:28">
      <c r="A123" s="14"/>
      <c r="K123" s="179"/>
    </row>
    <row r="124" spans="1:28">
      <c r="A124" s="14"/>
      <c r="K124" s="179"/>
    </row>
    <row r="125" spans="1:28">
      <c r="A125" s="14"/>
      <c r="K125" s="179"/>
    </row>
    <row r="126" spans="1:28">
      <c r="A126" s="14"/>
      <c r="K126" s="179"/>
    </row>
    <row r="127" spans="1:28">
      <c r="A127" s="14"/>
      <c r="K127" s="179"/>
    </row>
    <row r="128" spans="1:28">
      <c r="A128" s="14"/>
      <c r="K128" s="179"/>
    </row>
    <row r="129" spans="1:11">
      <c r="A129" s="14"/>
      <c r="K129" s="179"/>
    </row>
    <row r="130" spans="1:11">
      <c r="A130" s="14"/>
      <c r="K130" s="179"/>
    </row>
    <row r="131" spans="1:11">
      <c r="A131" s="14"/>
      <c r="K131" s="179"/>
    </row>
    <row r="132" spans="1:11">
      <c r="A132" s="14"/>
      <c r="K132" s="179"/>
    </row>
    <row r="133" spans="1:11">
      <c r="A133" s="14"/>
      <c r="K133" s="179"/>
    </row>
    <row r="134" spans="1:11">
      <c r="A134" s="14"/>
      <c r="K134" s="179"/>
    </row>
    <row r="135" spans="1:11">
      <c r="A135" s="14"/>
      <c r="K135" s="179"/>
    </row>
    <row r="136" spans="1:11">
      <c r="A136" s="14"/>
      <c r="K136" s="179"/>
    </row>
    <row r="137" spans="1:11">
      <c r="A137" s="14"/>
      <c r="K137" s="179"/>
    </row>
    <row r="138" spans="1:11">
      <c r="A138" s="14"/>
      <c r="K138" s="179"/>
    </row>
    <row r="139" spans="1:11">
      <c r="A139" s="14"/>
      <c r="K139" s="179"/>
    </row>
    <row r="140" spans="1:11">
      <c r="A140" s="14"/>
      <c r="K140" s="179"/>
    </row>
    <row r="141" spans="1:11">
      <c r="A141" s="14"/>
      <c r="K141" s="179"/>
    </row>
    <row r="142" spans="1:11">
      <c r="A142" s="14"/>
      <c r="K142" s="179"/>
    </row>
    <row r="143" spans="1:11">
      <c r="A143" s="14"/>
      <c r="K143" s="179"/>
    </row>
    <row r="144" spans="1:11">
      <c r="A144" s="14"/>
      <c r="K144" s="179"/>
    </row>
    <row r="145" spans="1:11">
      <c r="A145" s="14"/>
      <c r="K145" s="179"/>
    </row>
    <row r="146" spans="1:11">
      <c r="A146" s="14"/>
      <c r="K146" s="179"/>
    </row>
    <row r="147" spans="1:11">
      <c r="A147" s="14"/>
      <c r="K147" s="179"/>
    </row>
    <row r="148" spans="1:11">
      <c r="A148" s="14"/>
      <c r="K148" s="179"/>
    </row>
    <row r="149" spans="1:11">
      <c r="A149" s="14"/>
      <c r="K149" s="179"/>
    </row>
    <row r="150" spans="1:11">
      <c r="A150" s="14"/>
      <c r="K150" s="179"/>
    </row>
    <row r="151" spans="1:11">
      <c r="A151" s="14"/>
      <c r="K151" s="179"/>
    </row>
    <row r="152" spans="1:11">
      <c r="A152" s="14"/>
      <c r="K152" s="179"/>
    </row>
    <row r="153" spans="1:11">
      <c r="A153" s="14"/>
      <c r="K153" s="179"/>
    </row>
    <row r="154" spans="1:11">
      <c r="A154" s="14"/>
      <c r="K154" s="179"/>
    </row>
    <row r="155" spans="1:11">
      <c r="A155" s="14"/>
      <c r="K155" s="179"/>
    </row>
    <row r="156" spans="1:11">
      <c r="A156" s="14"/>
      <c r="K156" s="179"/>
    </row>
    <row r="157" spans="1:11">
      <c r="A157" s="14"/>
      <c r="K157" s="179"/>
    </row>
    <row r="158" spans="1:11">
      <c r="A158" s="14"/>
      <c r="K158" s="179"/>
    </row>
    <row r="159" spans="1:11">
      <c r="A159" s="14"/>
      <c r="K159" s="179"/>
    </row>
    <row r="160" spans="1:11">
      <c r="A160" s="14"/>
      <c r="K160" s="179"/>
    </row>
    <row r="161" spans="1:11">
      <c r="A161" s="14"/>
      <c r="K161" s="179"/>
    </row>
    <row r="162" spans="1:11">
      <c r="A162" s="14"/>
      <c r="K162" s="179"/>
    </row>
    <row r="163" spans="1:11">
      <c r="A163" s="14"/>
      <c r="K163" s="179"/>
    </row>
    <row r="164" spans="1:11">
      <c r="A164" s="14"/>
      <c r="K164" s="179"/>
    </row>
    <row r="165" spans="1:11">
      <c r="A165" s="14"/>
      <c r="K165" s="179"/>
    </row>
    <row r="166" spans="1:11">
      <c r="A166" s="14"/>
      <c r="K166" s="179"/>
    </row>
    <row r="167" spans="1:11">
      <c r="A167" s="14"/>
      <c r="K167" s="179"/>
    </row>
    <row r="168" spans="1:11">
      <c r="A168" s="14"/>
    </row>
    <row r="169" spans="1:11">
      <c r="A169" s="14"/>
      <c r="K169" s="179"/>
    </row>
    <row r="170" spans="1:11">
      <c r="A170" s="14"/>
      <c r="K170" s="179"/>
    </row>
    <row r="171" spans="1:11">
      <c r="A171" s="14"/>
      <c r="K171" s="179"/>
    </row>
    <row r="172" spans="1:11">
      <c r="A172" s="14"/>
    </row>
    <row r="173" spans="1:11">
      <c r="A173" s="14"/>
      <c r="K173" s="179"/>
    </row>
    <row r="174" spans="1:11">
      <c r="A174" s="14"/>
      <c r="K174" s="179"/>
    </row>
    <row r="175" spans="1:11">
      <c r="A175" s="14"/>
    </row>
    <row r="176" spans="1:11">
      <c r="A176" s="14"/>
      <c r="K176" s="179"/>
    </row>
    <row r="177" spans="1:11">
      <c r="A177" s="14"/>
    </row>
    <row r="178" spans="1:11">
      <c r="A178" s="14"/>
      <c r="K178" s="179"/>
    </row>
    <row r="179" spans="1:11">
      <c r="A179" s="14"/>
    </row>
    <row r="180" spans="1:11">
      <c r="A180" s="14"/>
      <c r="K180" s="179"/>
    </row>
    <row r="181" spans="1:11">
      <c r="A181" s="14"/>
      <c r="K181" s="179"/>
    </row>
    <row r="182" spans="1:11">
      <c r="A182" s="14"/>
      <c r="K182" s="179"/>
    </row>
    <row r="183" spans="1:11">
      <c r="A183" s="14"/>
      <c r="K183" s="179"/>
    </row>
    <row r="184" spans="1:11">
      <c r="A184" s="14"/>
      <c r="K184" s="179"/>
    </row>
    <row r="185" spans="1:11">
      <c r="A185" s="14"/>
      <c r="K185" s="179"/>
    </row>
    <row r="186" spans="1:11">
      <c r="A186" s="14"/>
      <c r="K186" s="179"/>
    </row>
    <row r="187" spans="1:11">
      <c r="A187" s="14"/>
      <c r="K187" s="179"/>
    </row>
    <row r="188" spans="1:11">
      <c r="A188" s="14"/>
      <c r="K188" s="179"/>
    </row>
    <row r="189" spans="1:11">
      <c r="A189" s="14"/>
      <c r="K189" s="179"/>
    </row>
    <row r="190" spans="1:11">
      <c r="A190" s="14"/>
      <c r="K190" s="179"/>
    </row>
    <row r="191" spans="1:11">
      <c r="A191" s="14"/>
      <c r="K191" s="179"/>
    </row>
    <row r="192" spans="1:11">
      <c r="A192" s="14"/>
      <c r="K192" s="179"/>
    </row>
    <row r="193" spans="1:11">
      <c r="A193" s="14"/>
      <c r="K193" s="179"/>
    </row>
    <row r="194" spans="1:11">
      <c r="A194" s="14"/>
      <c r="K194" s="179"/>
    </row>
    <row r="195" spans="1:11">
      <c r="A195" s="14"/>
      <c r="K195" s="179"/>
    </row>
    <row r="196" spans="1:11">
      <c r="A196" s="14"/>
      <c r="K196" s="179"/>
    </row>
    <row r="197" spans="1:11">
      <c r="A197" s="14"/>
      <c r="K197" s="179"/>
    </row>
    <row r="198" spans="1:11">
      <c r="A198" s="14"/>
      <c r="K198" s="179"/>
    </row>
    <row r="199" spans="1:11">
      <c r="A199" s="14"/>
      <c r="K199" s="179"/>
    </row>
    <row r="200" spans="1:11">
      <c r="A200" s="14"/>
      <c r="K200" s="179"/>
    </row>
    <row r="201" spans="1:11">
      <c r="A201" s="14"/>
      <c r="K201" s="179"/>
    </row>
    <row r="202" spans="1:11">
      <c r="A202" s="14"/>
      <c r="K202" s="179"/>
    </row>
    <row r="203" spans="1:11">
      <c r="A203" s="14"/>
      <c r="K203" s="179"/>
    </row>
    <row r="204" spans="1:11">
      <c r="A204" s="14"/>
      <c r="K204" s="179"/>
    </row>
    <row r="205" spans="1:11">
      <c r="A205" s="14"/>
      <c r="K205" s="179"/>
    </row>
    <row r="206" spans="1:11">
      <c r="A206" s="14"/>
      <c r="K206" s="179"/>
    </row>
    <row r="207" spans="1:11">
      <c r="A207" s="14"/>
      <c r="K207" s="179"/>
    </row>
    <row r="208" spans="1:11">
      <c r="A208" s="14"/>
      <c r="K208" s="179"/>
    </row>
    <row r="209" spans="1:11">
      <c r="A209" s="14"/>
      <c r="K209" s="179"/>
    </row>
    <row r="210" spans="1:11">
      <c r="A210" s="14"/>
      <c r="K210" s="179"/>
    </row>
    <row r="211" spans="1:11">
      <c r="A211" s="14"/>
      <c r="K211" s="179"/>
    </row>
    <row r="212" spans="1:11">
      <c r="A212" s="14"/>
      <c r="K212" s="179"/>
    </row>
    <row r="213" spans="1:11">
      <c r="A213" s="14"/>
      <c r="K213" s="179"/>
    </row>
    <row r="214" spans="1:11">
      <c r="A214" s="14"/>
      <c r="K214" s="179"/>
    </row>
    <row r="215" spans="1:11">
      <c r="A215" s="14"/>
      <c r="K215" s="179"/>
    </row>
    <row r="216" spans="1:11">
      <c r="A216" s="14"/>
      <c r="K216" s="179"/>
    </row>
    <row r="217" spans="1:11">
      <c r="A217" s="14"/>
      <c r="K217" s="179"/>
    </row>
    <row r="218" spans="1:11">
      <c r="A218" s="14"/>
      <c r="K218" s="179"/>
    </row>
    <row r="219" spans="1:11">
      <c r="A219" s="14"/>
      <c r="K219" s="179"/>
    </row>
    <row r="220" spans="1:11">
      <c r="A220" s="14"/>
      <c r="K220" s="179"/>
    </row>
    <row r="221" spans="1:11">
      <c r="A221" s="14"/>
      <c r="K221" s="179"/>
    </row>
    <row r="222" spans="1:11">
      <c r="A222" s="14"/>
      <c r="K222" s="179"/>
    </row>
    <row r="223" spans="1:11">
      <c r="A223" s="14"/>
      <c r="K223" s="179"/>
    </row>
    <row r="224" spans="1:11">
      <c r="A224" s="14"/>
      <c r="K224" s="179"/>
    </row>
    <row r="225" spans="1:11">
      <c r="A225" s="14"/>
      <c r="K225" s="179"/>
    </row>
    <row r="226" spans="1:11">
      <c r="A226" s="14"/>
      <c r="K226" s="179"/>
    </row>
    <row r="227" spans="1:11">
      <c r="A227" s="14"/>
      <c r="K227" s="179"/>
    </row>
    <row r="228" spans="1:11">
      <c r="A228" s="14"/>
      <c r="K228" s="179"/>
    </row>
    <row r="229" spans="1:11">
      <c r="A229" s="14"/>
      <c r="K229" s="179"/>
    </row>
    <row r="230" spans="1:11">
      <c r="A230" s="14"/>
      <c r="K230" s="179"/>
    </row>
    <row r="231" spans="1:11">
      <c r="A231" s="14"/>
      <c r="K231" s="179"/>
    </row>
    <row r="232" spans="1:11">
      <c r="A232" s="14"/>
    </row>
    <row r="233" spans="1:11">
      <c r="A233" s="14"/>
      <c r="K233" s="179"/>
    </row>
    <row r="234" spans="1:11">
      <c r="A234" s="14"/>
      <c r="K234" s="179"/>
    </row>
    <row r="235" spans="1:11">
      <c r="A235" s="14"/>
      <c r="K235" s="179"/>
    </row>
    <row r="236" spans="1:11">
      <c r="A236" s="14"/>
      <c r="K236" s="179"/>
    </row>
    <row r="237" spans="1:11">
      <c r="A237" s="14"/>
      <c r="K237" s="179"/>
    </row>
    <row r="238" spans="1:11">
      <c r="A238" s="14"/>
      <c r="K238" s="179"/>
    </row>
    <row r="239" spans="1:11">
      <c r="A239" s="14"/>
    </row>
    <row r="240" spans="1:11">
      <c r="A240" s="14"/>
      <c r="K240" s="179"/>
    </row>
    <row r="241" spans="1:11">
      <c r="A241" s="14"/>
      <c r="K241" s="179"/>
    </row>
    <row r="242" spans="1:11">
      <c r="A242" s="14"/>
    </row>
    <row r="243" spans="1:11">
      <c r="A243" s="14"/>
      <c r="K243" s="179"/>
    </row>
    <row r="244" spans="1:11">
      <c r="A244" s="14"/>
    </row>
    <row r="245" spans="1:11">
      <c r="A245" s="14"/>
      <c r="K245" s="179"/>
    </row>
    <row r="246" spans="1:11">
      <c r="A246" s="14"/>
    </row>
    <row r="247" spans="1:11">
      <c r="A247" s="14"/>
      <c r="K247" s="179"/>
    </row>
    <row r="248" spans="1:11">
      <c r="A248" s="14"/>
      <c r="K248" s="179"/>
    </row>
    <row r="249" spans="1:11">
      <c r="A249" s="14"/>
      <c r="K249" s="179"/>
    </row>
    <row r="250" spans="1:11">
      <c r="A250" s="14"/>
      <c r="K250" s="179"/>
    </row>
    <row r="251" spans="1:11">
      <c r="A251" s="14"/>
      <c r="K251" s="179"/>
    </row>
    <row r="252" spans="1:11">
      <c r="A252" s="14"/>
      <c r="K252" s="179"/>
    </row>
    <row r="253" spans="1:11">
      <c r="A253" s="14"/>
      <c r="K253" s="179"/>
    </row>
    <row r="254" spans="1:11">
      <c r="A254" s="14"/>
      <c r="K254" s="179"/>
    </row>
    <row r="255" spans="1:11">
      <c r="A255" s="14"/>
      <c r="K255" s="179"/>
    </row>
    <row r="256" spans="1:11">
      <c r="A256" s="14"/>
      <c r="K256" s="179"/>
    </row>
    <row r="257" spans="1:11">
      <c r="A257" s="14"/>
      <c r="K257" s="179"/>
    </row>
    <row r="258" spans="1:11">
      <c r="A258" s="14"/>
      <c r="K258" s="179"/>
    </row>
    <row r="259" spans="1:11">
      <c r="A259" s="14"/>
      <c r="K259" s="179"/>
    </row>
    <row r="260" spans="1:11">
      <c r="A260" s="14"/>
      <c r="K260" s="179"/>
    </row>
    <row r="261" spans="1:11">
      <c r="A261" s="14"/>
      <c r="K261" s="179"/>
    </row>
    <row r="262" spans="1:11">
      <c r="A262" s="14"/>
      <c r="K262" s="179"/>
    </row>
    <row r="263" spans="1:11">
      <c r="A263" s="14"/>
      <c r="K263" s="179"/>
    </row>
    <row r="264" spans="1:11">
      <c r="A264" s="14"/>
      <c r="K264" s="179"/>
    </row>
    <row r="265" spans="1:11">
      <c r="A265" s="14"/>
      <c r="K265" s="179"/>
    </row>
    <row r="266" spans="1:11">
      <c r="A266" s="14"/>
      <c r="K266" s="179"/>
    </row>
    <row r="267" spans="1:11">
      <c r="A267" s="14"/>
      <c r="K267" s="179"/>
    </row>
    <row r="268" spans="1:11">
      <c r="A268" s="14"/>
      <c r="K268" s="179"/>
    </row>
    <row r="269" spans="1:11">
      <c r="A269" s="14"/>
      <c r="K269" s="179"/>
    </row>
    <row r="270" spans="1:11">
      <c r="A270" s="14"/>
      <c r="K270" s="179"/>
    </row>
    <row r="271" spans="1:11">
      <c r="A271" s="14"/>
      <c r="K271" s="179"/>
    </row>
    <row r="272" spans="1:11">
      <c r="A272" s="14"/>
      <c r="K272" s="179"/>
    </row>
    <row r="273" spans="1:11">
      <c r="A273" s="14"/>
      <c r="K273" s="179"/>
    </row>
    <row r="274" spans="1:11">
      <c r="A274" s="14"/>
      <c r="K274" s="179"/>
    </row>
    <row r="275" spans="1:11">
      <c r="A275" s="14"/>
      <c r="K275" s="179"/>
    </row>
    <row r="276" spans="1:11">
      <c r="A276" s="14"/>
      <c r="K276" s="179"/>
    </row>
    <row r="277" spans="1:11">
      <c r="A277" s="14"/>
      <c r="K277" s="179"/>
    </row>
    <row r="278" spans="1:11">
      <c r="A278" s="14"/>
      <c r="K278" s="179"/>
    </row>
    <row r="279" spans="1:11">
      <c r="A279" s="14"/>
      <c r="K279" s="179"/>
    </row>
    <row r="280" spans="1:11">
      <c r="A280" s="14"/>
      <c r="K280" s="179"/>
    </row>
    <row r="281" spans="1:11">
      <c r="A281" s="14"/>
      <c r="K281" s="179"/>
    </row>
    <row r="282" spans="1:11">
      <c r="A282" s="14"/>
      <c r="K282" s="179"/>
    </row>
    <row r="283" spans="1:11">
      <c r="A283" s="14"/>
      <c r="K283" s="179"/>
    </row>
    <row r="284" spans="1:11">
      <c r="A284" s="14"/>
      <c r="K284" s="179"/>
    </row>
    <row r="285" spans="1:11">
      <c r="A285" s="14"/>
      <c r="K285" s="179"/>
    </row>
    <row r="286" spans="1:11">
      <c r="A286" s="14"/>
      <c r="K286" s="179"/>
    </row>
    <row r="287" spans="1:11">
      <c r="A287" s="14"/>
      <c r="K287" s="179"/>
    </row>
    <row r="288" spans="1:11">
      <c r="A288" s="14"/>
      <c r="K288" s="179"/>
    </row>
    <row r="289" spans="1:11">
      <c r="A289" s="14"/>
      <c r="K289" s="179"/>
    </row>
    <row r="290" spans="1:11">
      <c r="A290" s="14"/>
      <c r="K290" s="179"/>
    </row>
    <row r="291" spans="1:11">
      <c r="A291" s="14"/>
      <c r="K291" s="179"/>
    </row>
    <row r="292" spans="1:11">
      <c r="A292" s="14"/>
      <c r="K292" s="179"/>
    </row>
    <row r="293" spans="1:11">
      <c r="A293" s="14"/>
      <c r="K293" s="179"/>
    </row>
    <row r="294" spans="1:11">
      <c r="A294" s="14"/>
      <c r="K294" s="179"/>
    </row>
    <row r="295" spans="1:11">
      <c r="A295" s="14"/>
      <c r="K295" s="179"/>
    </row>
    <row r="296" spans="1:11">
      <c r="A296" s="14"/>
      <c r="K296" s="179"/>
    </row>
    <row r="297" spans="1:11">
      <c r="A297" s="14"/>
      <c r="K297" s="179"/>
    </row>
    <row r="298" spans="1:11">
      <c r="A298" s="14"/>
      <c r="K298" s="179"/>
    </row>
    <row r="299" spans="1:11">
      <c r="A299" s="14"/>
      <c r="K299" s="179"/>
    </row>
    <row r="300" spans="1:11">
      <c r="A300" s="14"/>
      <c r="K300" s="179"/>
    </row>
    <row r="301" spans="1:11">
      <c r="A301" s="14"/>
    </row>
    <row r="302" spans="1:11">
      <c r="A302" s="14"/>
      <c r="K302" s="179"/>
    </row>
    <row r="303" spans="1:11">
      <c r="A303" s="14"/>
      <c r="K303" s="179"/>
    </row>
    <row r="304" spans="1:11">
      <c r="A304" s="14"/>
      <c r="K304" s="179"/>
    </row>
    <row r="305" spans="1:11">
      <c r="A305" s="14"/>
    </row>
    <row r="306" spans="1:11">
      <c r="A306" s="14"/>
      <c r="K306" s="179"/>
    </row>
    <row r="307" spans="1:11">
      <c r="A307" s="14"/>
      <c r="K307" s="179"/>
    </row>
    <row r="308" spans="1:11">
      <c r="A308" s="14"/>
    </row>
    <row r="309" spans="1:11">
      <c r="A309" s="14"/>
      <c r="K309" s="179"/>
    </row>
    <row r="310" spans="1:11">
      <c r="A310" s="14"/>
    </row>
    <row r="311" spans="1:11">
      <c r="A311" s="14"/>
      <c r="K311" s="179"/>
    </row>
    <row r="312" spans="1:11">
      <c r="A312" s="14"/>
    </row>
    <row r="313" spans="1:11">
      <c r="A313" s="14"/>
      <c r="K313" s="179"/>
    </row>
    <row r="314" spans="1:11">
      <c r="A314" s="14"/>
      <c r="K314" s="179"/>
    </row>
    <row r="315" spans="1:11">
      <c r="A315" s="14"/>
      <c r="K315" s="179"/>
    </row>
    <row r="316" spans="1:11">
      <c r="A316" s="14"/>
      <c r="K316" s="179"/>
    </row>
    <row r="317" spans="1:11">
      <c r="A317" s="14"/>
      <c r="K317" s="179"/>
    </row>
    <row r="318" spans="1:11">
      <c r="A318" s="14"/>
      <c r="K318" s="179"/>
    </row>
    <row r="319" spans="1:11">
      <c r="A319" s="14"/>
      <c r="K319" s="179"/>
    </row>
    <row r="320" spans="1:11">
      <c r="A320" s="14"/>
      <c r="K320" s="179"/>
    </row>
    <row r="321" spans="1:11">
      <c r="A321" s="14"/>
      <c r="K321" s="179"/>
    </row>
    <row r="322" spans="1:11">
      <c r="A322" s="14"/>
      <c r="K322" s="179"/>
    </row>
    <row r="323" spans="1:11">
      <c r="A323" s="14"/>
      <c r="K323" s="179"/>
    </row>
    <row r="324" spans="1:11">
      <c r="A324" s="14"/>
      <c r="K324" s="179"/>
    </row>
    <row r="325" spans="1:11">
      <c r="A325" s="14"/>
      <c r="K325" s="179"/>
    </row>
    <row r="326" spans="1:11">
      <c r="A326" s="14"/>
      <c r="K326" s="179"/>
    </row>
    <row r="327" spans="1:11">
      <c r="A327" s="14"/>
      <c r="K327" s="179"/>
    </row>
    <row r="328" spans="1:11">
      <c r="A328" s="14"/>
      <c r="K328" s="179"/>
    </row>
    <row r="329" spans="1:11">
      <c r="A329" s="14"/>
      <c r="K329" s="179"/>
    </row>
    <row r="330" spans="1:11">
      <c r="A330" s="14"/>
      <c r="K330" s="179"/>
    </row>
    <row r="331" spans="1:11">
      <c r="A331" s="14"/>
      <c r="K331" s="179"/>
    </row>
    <row r="332" spans="1:11">
      <c r="A332" s="14"/>
      <c r="K332" s="179"/>
    </row>
    <row r="333" spans="1:11">
      <c r="A333" s="14"/>
      <c r="K333" s="179"/>
    </row>
    <row r="334" spans="1:11">
      <c r="A334" s="14"/>
      <c r="K334" s="179"/>
    </row>
    <row r="335" spans="1:11">
      <c r="A335" s="14"/>
      <c r="K335" s="179"/>
    </row>
    <row r="336" spans="1:11">
      <c r="A336" s="14"/>
      <c r="K336" s="179"/>
    </row>
    <row r="337" spans="1:11">
      <c r="A337" s="14"/>
      <c r="K337" s="179"/>
    </row>
    <row r="338" spans="1:11">
      <c r="A338" s="14"/>
      <c r="K338" s="179"/>
    </row>
    <row r="339" spans="1:11">
      <c r="A339" s="14"/>
      <c r="K339" s="179"/>
    </row>
    <row r="340" spans="1:11">
      <c r="A340" s="14"/>
      <c r="K340" s="179"/>
    </row>
    <row r="341" spans="1:11">
      <c r="A341" s="14"/>
      <c r="K341" s="179"/>
    </row>
    <row r="342" spans="1:11">
      <c r="A342" s="14"/>
      <c r="K342" s="179"/>
    </row>
    <row r="343" spans="1:11">
      <c r="A343" s="14"/>
      <c r="K343" s="179"/>
    </row>
    <row r="344" spans="1:11">
      <c r="A344" s="14"/>
      <c r="K344" s="179"/>
    </row>
    <row r="345" spans="1:11">
      <c r="A345" s="14"/>
      <c r="K345" s="179"/>
    </row>
    <row r="346" spans="1:11">
      <c r="A346" s="14"/>
      <c r="K346" s="179"/>
    </row>
    <row r="347" spans="1:11">
      <c r="A347" s="14"/>
      <c r="K347" s="179"/>
    </row>
    <row r="348" spans="1:11">
      <c r="A348" s="14"/>
      <c r="K348" s="179"/>
    </row>
    <row r="349" spans="1:11">
      <c r="A349" s="14"/>
      <c r="K349" s="179"/>
    </row>
    <row r="350" spans="1:11">
      <c r="A350" s="14"/>
      <c r="K350" s="179"/>
    </row>
    <row r="351" spans="1:11">
      <c r="A351" s="14"/>
      <c r="K351" s="179"/>
    </row>
    <row r="352" spans="1:11">
      <c r="A352" s="14"/>
      <c r="K352" s="179"/>
    </row>
    <row r="353" spans="1:11">
      <c r="A353" s="14"/>
      <c r="K353" s="179"/>
    </row>
    <row r="354" spans="1:11">
      <c r="A354" s="14"/>
      <c r="K354" s="179"/>
    </row>
    <row r="355" spans="1:11">
      <c r="A355" s="14"/>
      <c r="K355" s="179"/>
    </row>
    <row r="356" spans="1:11">
      <c r="A356" s="14"/>
      <c r="K356" s="179"/>
    </row>
    <row r="357" spans="1:11">
      <c r="A357" s="14"/>
      <c r="K357" s="179"/>
    </row>
    <row r="358" spans="1:11">
      <c r="A358" s="14"/>
      <c r="K358" s="179"/>
    </row>
    <row r="359" spans="1:11">
      <c r="A359" s="14"/>
      <c r="K359" s="179"/>
    </row>
    <row r="360" spans="1:11">
      <c r="A360" s="14"/>
      <c r="K360" s="179"/>
    </row>
    <row r="361" spans="1:11">
      <c r="A361" s="14"/>
      <c r="K361" s="179"/>
    </row>
    <row r="362" spans="1:11">
      <c r="A362" s="14"/>
      <c r="K362" s="179"/>
    </row>
    <row r="363" spans="1:11">
      <c r="A363" s="14"/>
      <c r="K363" s="179"/>
    </row>
    <row r="364" spans="1:11">
      <c r="A364" s="14"/>
      <c r="K364" s="179"/>
    </row>
    <row r="365" spans="1:11">
      <c r="A365" s="14"/>
      <c r="K365" s="179"/>
    </row>
    <row r="366" spans="1:11">
      <c r="A366" s="14"/>
      <c r="K366" s="179"/>
    </row>
    <row r="367" spans="1:11">
      <c r="A367" s="14"/>
    </row>
    <row r="368" spans="1:11">
      <c r="A368" s="14"/>
      <c r="K368" s="179"/>
    </row>
    <row r="369" spans="1:11">
      <c r="A369" s="14"/>
      <c r="K369" s="179"/>
    </row>
    <row r="370" spans="1:11">
      <c r="A370" s="14"/>
      <c r="K370" s="179"/>
    </row>
    <row r="371" spans="1:11">
      <c r="A371" s="14"/>
      <c r="K371" s="179"/>
    </row>
    <row r="372" spans="1:11">
      <c r="A372" s="14"/>
      <c r="K372" s="179"/>
    </row>
    <row r="373" spans="1:11">
      <c r="A373" s="14"/>
      <c r="K373" s="179"/>
    </row>
    <row r="374" spans="1:11">
      <c r="A374" s="14"/>
      <c r="K374" s="179"/>
    </row>
    <row r="375" spans="1:11">
      <c r="A375" s="14"/>
    </row>
    <row r="376" spans="1:11">
      <c r="A376" s="14"/>
    </row>
    <row r="377" spans="1:11">
      <c r="A377" s="14"/>
      <c r="K377" s="179"/>
    </row>
    <row r="378" spans="1:11">
      <c r="A378" s="14"/>
      <c r="K378" s="179"/>
    </row>
    <row r="379" spans="1:11">
      <c r="A379" s="14"/>
      <c r="K379" s="179"/>
    </row>
    <row r="380" spans="1:11">
      <c r="A380" s="14"/>
      <c r="K380" s="179"/>
    </row>
    <row r="381" spans="1:11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7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2024-04-15T22:18:07Z</dcterms:created>
  <dcterms:modified xsi:type="dcterms:W3CDTF">2024-04-15T22:18:22Z</dcterms:modified>
</cp:coreProperties>
</file>