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9042024\"/>
    </mc:Choice>
  </mc:AlternateContent>
  <xr:revisionPtr revIDLastSave="0" documentId="8_{5B059944-809C-44AF-B682-DE0341972255}" xr6:coauthVersionLast="36" xr6:coauthVersionMax="36" xr10:uidLastSave="{00000000-0000-0000-0000-000000000000}"/>
  <bookViews>
    <workbookView xWindow="0" yWindow="0" windowWidth="28800" windowHeight="11925" xr2:uid="{991DF215-B637-4F01-8A66-289BA4156FBE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E50" i="1"/>
  <c r="F50" i="1" s="1"/>
  <c r="G50" i="1" s="1"/>
  <c r="B50" i="1"/>
  <c r="H50" i="1" s="1"/>
  <c r="F49" i="1"/>
  <c r="H49" i="1" s="1"/>
  <c r="E49" i="1"/>
  <c r="B49" i="1"/>
  <c r="F48" i="1"/>
  <c r="G48" i="1" s="1"/>
  <c r="E48" i="1"/>
  <c r="B48" i="1"/>
  <c r="H48" i="1" s="1"/>
  <c r="H47" i="1"/>
  <c r="F47" i="1"/>
  <c r="G47" i="1" s="1"/>
  <c r="E47" i="1"/>
  <c r="B47" i="1"/>
  <c r="E46" i="1"/>
  <c r="F46" i="1" s="1"/>
  <c r="B46" i="1"/>
  <c r="E45" i="1"/>
  <c r="F45" i="1" s="1"/>
  <c r="G45" i="1" s="1"/>
  <c r="B45" i="1"/>
  <c r="H45" i="1" s="1"/>
  <c r="E44" i="1"/>
  <c r="F44" i="1" s="1"/>
  <c r="B44" i="1"/>
  <c r="E43" i="1"/>
  <c r="F43" i="1" s="1"/>
  <c r="G43" i="1" s="1"/>
  <c r="B43" i="1"/>
  <c r="H43" i="1" s="1"/>
  <c r="E42" i="1"/>
  <c r="F42" i="1" s="1"/>
  <c r="G42" i="1" s="1"/>
  <c r="B42" i="1"/>
  <c r="H42" i="1" s="1"/>
  <c r="F41" i="1"/>
  <c r="G41" i="1" s="1"/>
  <c r="E41" i="1"/>
  <c r="B41" i="1"/>
  <c r="H41" i="1" s="1"/>
  <c r="F40" i="1"/>
  <c r="G40" i="1" s="1"/>
  <c r="E40" i="1"/>
  <c r="B40" i="1"/>
  <c r="H40" i="1" s="1"/>
  <c r="H39" i="1"/>
  <c r="F39" i="1"/>
  <c r="G39" i="1" s="1"/>
  <c r="E39" i="1"/>
  <c r="B39" i="1"/>
  <c r="E38" i="1"/>
  <c r="F38" i="1" s="1"/>
  <c r="B38" i="1"/>
  <c r="E37" i="1"/>
  <c r="F37" i="1" s="1"/>
  <c r="G37" i="1" s="1"/>
  <c r="B37" i="1"/>
  <c r="H37" i="1" s="1"/>
  <c r="E36" i="1"/>
  <c r="F36" i="1" s="1"/>
  <c r="B36" i="1"/>
  <c r="E35" i="1"/>
  <c r="F35" i="1" s="1"/>
  <c r="G35" i="1" s="1"/>
  <c r="B35" i="1"/>
  <c r="H35" i="1" s="1"/>
  <c r="E34" i="1"/>
  <c r="F34" i="1" s="1"/>
  <c r="G34" i="1" s="1"/>
  <c r="B34" i="1"/>
  <c r="H34" i="1" s="1"/>
  <c r="F33" i="1"/>
  <c r="G33" i="1" s="1"/>
  <c r="E33" i="1"/>
  <c r="B33" i="1"/>
  <c r="H33" i="1" s="1"/>
  <c r="F32" i="1"/>
  <c r="G32" i="1" s="1"/>
  <c r="E32" i="1"/>
  <c r="B32" i="1"/>
  <c r="H32" i="1" s="1"/>
  <c r="H31" i="1"/>
  <c r="F31" i="1"/>
  <c r="G31" i="1" s="1"/>
  <c r="E31" i="1"/>
  <c r="B31" i="1"/>
  <c r="E30" i="1"/>
  <c r="F30" i="1" s="1"/>
  <c r="B30" i="1"/>
  <c r="E29" i="1"/>
  <c r="F29" i="1" s="1"/>
  <c r="B29" i="1"/>
  <c r="H28" i="1"/>
  <c r="G28" i="1"/>
  <c r="F28" i="1"/>
  <c r="E28" i="1"/>
  <c r="B28" i="1"/>
  <c r="E27" i="1"/>
  <c r="E52" i="1" s="1"/>
  <c r="B27" i="1"/>
  <c r="B52" i="1" s="1"/>
  <c r="C16" i="1"/>
  <c r="C1" i="1" s="1"/>
  <c r="H5" i="1"/>
  <c r="H36" i="1" l="1"/>
  <c r="G36" i="1"/>
  <c r="H46" i="1"/>
  <c r="G46" i="1"/>
  <c r="G44" i="1"/>
  <c r="H44" i="1"/>
  <c r="H30" i="1"/>
  <c r="G30" i="1"/>
  <c r="H38" i="1"/>
  <c r="G38" i="1"/>
  <c r="H29" i="1"/>
  <c r="G29" i="1"/>
  <c r="G49" i="1"/>
  <c r="F27" i="1"/>
  <c r="H27" i="1" s="1"/>
  <c r="E53" i="1"/>
  <c r="G55" i="1"/>
  <c r="H14" i="1" s="1"/>
  <c r="B53" i="1"/>
  <c r="G56" i="1"/>
  <c r="H15" i="1" s="1"/>
  <c r="H52" i="1" l="1"/>
  <c r="H53" i="1"/>
  <c r="G57" i="1"/>
  <c r="H16" i="1" s="1"/>
  <c r="G27" i="1"/>
  <c r="F52" i="1"/>
  <c r="F53" i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FC0C836B-C545-4C59-96DB-B7032EE808EF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C9E0B0FE-3A5E-409B-A323-F42F9A535182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478C8465-06AF-41A4-A8A4-538510BBA2F1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FA4522D0-0CEE-4CCB-8B2E-126DE6F8E23A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<sst xmlns="http://schemas.openxmlformats.org/spreadsheetml/2006/main" count="45" uniqueCount="45">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</sst>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9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 GS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1097.0011418131994</v>
          </cell>
          <cell r="AJ25">
            <v>0</v>
          </cell>
        </row>
        <row r="26">
          <cell r="J26">
            <v>1058.4659739666592</v>
          </cell>
          <cell r="AJ26">
            <v>0</v>
          </cell>
        </row>
        <row r="27">
          <cell r="J27">
            <v>1046.7052409225851</v>
          </cell>
          <cell r="AJ27">
            <v>0</v>
          </cell>
        </row>
        <row r="28">
          <cell r="J28">
            <v>1006.9189312628455</v>
          </cell>
          <cell r="AJ28">
            <v>0</v>
          </cell>
        </row>
        <row r="29">
          <cell r="J29">
            <v>946</v>
          </cell>
          <cell r="AJ29">
            <v>50</v>
          </cell>
        </row>
        <row r="30">
          <cell r="J30">
            <v>1075.2312742635306</v>
          </cell>
          <cell r="AJ30">
            <v>50</v>
          </cell>
        </row>
        <row r="31">
          <cell r="J31">
            <v>1465.3372916190913</v>
          </cell>
          <cell r="AJ31">
            <v>0</v>
          </cell>
        </row>
        <row r="32">
          <cell r="J32">
            <v>1610</v>
          </cell>
          <cell r="AJ32">
            <v>0</v>
          </cell>
        </row>
        <row r="33">
          <cell r="J33">
            <v>1544.9099109385706</v>
          </cell>
          <cell r="AJ33">
            <v>0</v>
          </cell>
        </row>
        <row r="34">
          <cell r="J34">
            <v>1528.144610641699</v>
          </cell>
          <cell r="AJ34">
            <v>2</v>
          </cell>
        </row>
        <row r="35">
          <cell r="J35">
            <v>1527.6441539164193</v>
          </cell>
          <cell r="AJ35">
            <v>1.875</v>
          </cell>
        </row>
        <row r="36">
          <cell r="J36">
            <v>1527.3939255537796</v>
          </cell>
          <cell r="AJ36">
            <v>0</v>
          </cell>
        </row>
        <row r="37">
          <cell r="J37">
            <v>1450.5738182233388</v>
          </cell>
          <cell r="AJ37">
            <v>0</v>
          </cell>
        </row>
        <row r="38">
          <cell r="J38">
            <v>1367.4980018269011</v>
          </cell>
          <cell r="AJ38">
            <v>0</v>
          </cell>
        </row>
        <row r="39">
          <cell r="J39">
            <v>1453.5765585750173</v>
          </cell>
          <cell r="AJ39">
            <v>0</v>
          </cell>
        </row>
        <row r="40">
          <cell r="J40">
            <v>1436.8112582781457</v>
          </cell>
          <cell r="AJ40">
            <v>0</v>
          </cell>
        </row>
        <row r="41">
          <cell r="J41">
            <v>1325.9600936286824</v>
          </cell>
          <cell r="AJ41">
            <v>21.916666666666668</v>
          </cell>
        </row>
        <row r="42">
          <cell r="J42">
            <v>1287.675154144782</v>
          </cell>
          <cell r="AJ42">
            <v>8.6000000000000014</v>
          </cell>
        </row>
        <row r="43">
          <cell r="J43">
            <v>1275.6641927380681</v>
          </cell>
          <cell r="AJ43">
            <v>0</v>
          </cell>
        </row>
        <row r="44">
          <cell r="J44">
            <v>1219.6130395067369</v>
          </cell>
          <cell r="AJ44">
            <v>46</v>
          </cell>
        </row>
        <row r="45">
          <cell r="J45">
            <v>1190.3363210778718</v>
          </cell>
          <cell r="AJ45">
            <v>0</v>
          </cell>
        </row>
        <row r="46">
          <cell r="J46">
            <v>1133.5344827586207</v>
          </cell>
          <cell r="AJ46">
            <v>0</v>
          </cell>
        </row>
        <row r="47">
          <cell r="J47">
            <v>1064.2212263073761</v>
          </cell>
          <cell r="AJ47">
            <v>5.5</v>
          </cell>
        </row>
        <row r="48">
          <cell r="J48">
            <v>1039.4486184060288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C2">
            <v>45401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522F0-0A4E-46DC-8594-956BAA19D665}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C48" sqref="C48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45401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45402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1610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946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45401</v>
      </c>
      <c r="D16" s="57"/>
      <c r="E16" s="21"/>
      <c r="F16" s="47" t="s">
        <v>19</v>
      </c>
      <c r="G16" s="48"/>
      <c r="H16" s="52">
        <f>G57</f>
        <v>1610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1097.0011418131994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1097.0011418131994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1058.4659739666592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1058.4659739666592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1046.7052409225851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1046.7052409225851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1006.9189312628455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1006.9189312628455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946</v>
      </c>
      <c r="C31" s="96">
        <v>0</v>
      </c>
      <c r="D31" s="97">
        <v>0</v>
      </c>
      <c r="E31" s="96">
        <f>'[1]Report_PSPR NRLDC  SLDC '!AJ29</f>
        <v>50</v>
      </c>
      <c r="F31" s="96">
        <f t="shared" si="0"/>
        <v>50</v>
      </c>
      <c r="G31" s="98">
        <f t="shared" si="1"/>
        <v>0.05</v>
      </c>
      <c r="H31" s="99">
        <f t="shared" si="2"/>
        <v>996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1075.2312742635306</v>
      </c>
      <c r="C32" s="96">
        <v>0</v>
      </c>
      <c r="D32" s="97">
        <v>0</v>
      </c>
      <c r="E32" s="96">
        <f>'[1]Report_PSPR NRLDC  SLDC '!AJ30</f>
        <v>50</v>
      </c>
      <c r="F32" s="96">
        <f t="shared" si="0"/>
        <v>50</v>
      </c>
      <c r="G32" s="98">
        <f t="shared" si="1"/>
        <v>0.05</v>
      </c>
      <c r="H32" s="99">
        <f t="shared" si="2"/>
        <v>1125.2312742635306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1465.3372916190913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1465.3372916190913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1610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1610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1544.9099109385706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1544.9099109385706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1528.144610641699</v>
      </c>
      <c r="C36" s="96">
        <v>0</v>
      </c>
      <c r="D36" s="97">
        <v>0</v>
      </c>
      <c r="E36" s="96">
        <f>'[1]Report_PSPR NRLDC  SLDC '!AJ34</f>
        <v>2</v>
      </c>
      <c r="F36" s="96">
        <f t="shared" si="0"/>
        <v>2</v>
      </c>
      <c r="G36" s="98">
        <f t="shared" si="1"/>
        <v>2E-3</v>
      </c>
      <c r="H36" s="99">
        <f t="shared" si="2"/>
        <v>1530.144610641699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1527.6441539164193</v>
      </c>
      <c r="C37" s="96">
        <v>0</v>
      </c>
      <c r="D37" s="97">
        <v>0</v>
      </c>
      <c r="E37" s="96">
        <f>'[1]Report_PSPR NRLDC  SLDC '!AJ35</f>
        <v>1.875</v>
      </c>
      <c r="F37" s="96">
        <f t="shared" si="0"/>
        <v>1.875</v>
      </c>
      <c r="G37" s="98">
        <f t="shared" si="1"/>
        <v>1.8749999999999999E-3</v>
      </c>
      <c r="H37" s="99">
        <f t="shared" si="2"/>
        <v>1529.5191539164193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1527.3939255537796</v>
      </c>
      <c r="C38" s="96">
        <v>0</v>
      </c>
      <c r="D38" s="97">
        <v>0</v>
      </c>
      <c r="E38" s="96">
        <f>'[1]Report_PSPR NRLDC  SLDC '!AJ36</f>
        <v>0</v>
      </c>
      <c r="F38" s="96">
        <f t="shared" si="0"/>
        <v>0</v>
      </c>
      <c r="G38" s="98">
        <f t="shared" si="1"/>
        <v>0</v>
      </c>
      <c r="H38" s="99">
        <f t="shared" si="2"/>
        <v>1527.3939255537796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1450.5738182233388</v>
      </c>
      <c r="C39" s="96">
        <v>0</v>
      </c>
      <c r="D39" s="97">
        <v>0</v>
      </c>
      <c r="E39" s="96">
        <f>'[1]Report_PSPR NRLDC  SLDC '!AJ37</f>
        <v>0</v>
      </c>
      <c r="F39" s="96">
        <f t="shared" si="0"/>
        <v>0</v>
      </c>
      <c r="G39" s="98">
        <f t="shared" si="1"/>
        <v>0</v>
      </c>
      <c r="H39" s="99">
        <f t="shared" si="2"/>
        <v>1450.5738182233388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1367.4980018269011</v>
      </c>
      <c r="C40" s="96">
        <v>0</v>
      </c>
      <c r="D40" s="97">
        <v>0</v>
      </c>
      <c r="E40" s="96">
        <f>'[1]Report_PSPR NRLDC  SLDC '!AJ38</f>
        <v>0</v>
      </c>
      <c r="F40" s="96">
        <f t="shared" si="0"/>
        <v>0</v>
      </c>
      <c r="G40" s="98">
        <f t="shared" si="1"/>
        <v>0</v>
      </c>
      <c r="H40" s="99">
        <f t="shared" si="2"/>
        <v>1367.4980018269011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1453.5765585750173</v>
      </c>
      <c r="C41" s="96">
        <v>0</v>
      </c>
      <c r="D41" s="97">
        <v>0</v>
      </c>
      <c r="E41" s="96">
        <f>'[1]Report_PSPR NRLDC  SLDC '!AJ39</f>
        <v>0</v>
      </c>
      <c r="F41" s="96">
        <f t="shared" si="0"/>
        <v>0</v>
      </c>
      <c r="G41" s="98">
        <f t="shared" si="1"/>
        <v>0</v>
      </c>
      <c r="H41" s="99">
        <f t="shared" si="2"/>
        <v>1453.5765585750173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1436.8112582781457</v>
      </c>
      <c r="C42" s="96">
        <v>0</v>
      </c>
      <c r="D42" s="97">
        <v>0</v>
      </c>
      <c r="E42" s="96">
        <f>'[1]Report_PSPR NRLDC  SLDC '!AJ40</f>
        <v>0</v>
      </c>
      <c r="F42" s="96">
        <f t="shared" si="0"/>
        <v>0</v>
      </c>
      <c r="G42" s="98">
        <f t="shared" si="1"/>
        <v>0</v>
      </c>
      <c r="H42" s="99">
        <f t="shared" si="2"/>
        <v>1436.8112582781457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1325.9600936286824</v>
      </c>
      <c r="C43" s="96">
        <v>0</v>
      </c>
      <c r="D43" s="97">
        <v>0</v>
      </c>
      <c r="E43" s="96">
        <f>'[1]Report_PSPR NRLDC  SLDC '!AJ41</f>
        <v>21.916666666666668</v>
      </c>
      <c r="F43" s="96">
        <f t="shared" si="0"/>
        <v>21.916666666666668</v>
      </c>
      <c r="G43" s="98">
        <f t="shared" si="1"/>
        <v>2.1916666666666668E-2</v>
      </c>
      <c r="H43" s="99">
        <f t="shared" si="2"/>
        <v>1347.8767602953492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1287.675154144782</v>
      </c>
      <c r="C44" s="96">
        <v>0</v>
      </c>
      <c r="D44" s="97">
        <v>0</v>
      </c>
      <c r="E44" s="96">
        <f>'[1]Report_PSPR NRLDC  SLDC '!AJ42</f>
        <v>8.6000000000000014</v>
      </c>
      <c r="F44" s="96">
        <f t="shared" si="0"/>
        <v>8.6000000000000014</v>
      </c>
      <c r="G44" s="98">
        <f t="shared" si="1"/>
        <v>8.6000000000000017E-3</v>
      </c>
      <c r="H44" s="99">
        <f t="shared" si="2"/>
        <v>1296.2751541447819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1275.6641927380681</v>
      </c>
      <c r="C45" s="96">
        <v>0</v>
      </c>
      <c r="D45" s="97">
        <v>0</v>
      </c>
      <c r="E45" s="96">
        <f>'[1]Report_PSPR NRLDC  SLDC '!AJ43</f>
        <v>0</v>
      </c>
      <c r="F45" s="96">
        <f t="shared" si="0"/>
        <v>0</v>
      </c>
      <c r="G45" s="98">
        <f t="shared" si="1"/>
        <v>0</v>
      </c>
      <c r="H45" s="99">
        <f t="shared" si="2"/>
        <v>1275.6641927380681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1219.6130395067369</v>
      </c>
      <c r="C46" s="96">
        <v>0</v>
      </c>
      <c r="D46" s="97">
        <v>0</v>
      </c>
      <c r="E46" s="96">
        <f>'[1]Report_PSPR NRLDC  SLDC '!AJ44</f>
        <v>46</v>
      </c>
      <c r="F46" s="96">
        <f t="shared" si="0"/>
        <v>46</v>
      </c>
      <c r="G46" s="98">
        <f t="shared" si="1"/>
        <v>4.5999999999999999E-2</v>
      </c>
      <c r="H46" s="99">
        <f t="shared" si="2"/>
        <v>1265.6130395067369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1190.3363210778718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1190.3363210778718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1133.5344827586207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1133.5344827586207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1064.2212263073761</v>
      </c>
      <c r="C49" s="96">
        <v>0</v>
      </c>
      <c r="D49" s="97">
        <v>0</v>
      </c>
      <c r="E49" s="96">
        <f>'[1]Report_PSPR NRLDC  SLDC '!AJ47</f>
        <v>5.5</v>
      </c>
      <c r="F49" s="96">
        <f t="shared" si="0"/>
        <v>5.5</v>
      </c>
      <c r="G49" s="98">
        <f t="shared" si="1"/>
        <v>5.4999999999999997E-3</v>
      </c>
      <c r="H49" s="99">
        <f t="shared" si="2"/>
        <v>1069.7212263073761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1039.4486184060288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1039.4486184060288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30678.665220369949</v>
      </c>
      <c r="C52" s="96">
        <f t="shared" si="3"/>
        <v>0</v>
      </c>
      <c r="D52" s="97">
        <f t="shared" si="3"/>
        <v>0</v>
      </c>
      <c r="E52" s="98">
        <f t="shared" si="3"/>
        <v>185.89166666666668</v>
      </c>
      <c r="F52" s="96">
        <f t="shared" si="3"/>
        <v>185.89166666666668</v>
      </c>
      <c r="G52" s="98">
        <f t="shared" si="3"/>
        <v>0.18589166666666668</v>
      </c>
      <c r="H52" s="99">
        <f t="shared" si="3"/>
        <v>30864.556887036619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1278.2777175154145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7.745486111111112</v>
      </c>
      <c r="F53" s="96">
        <f t="shared" si="4"/>
        <v>7.745486111111112</v>
      </c>
      <c r="G53" s="96">
        <f t="shared" si="4"/>
        <v>7.7454861111111118E-3</v>
      </c>
      <c r="H53" s="96">
        <f t="shared" si="4"/>
        <v>1286.0232036265259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1610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946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1610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2024-04-19T22:02:24Z</dcterms:created>
  <dcterms:modified xsi:type="dcterms:W3CDTF">2024-04-19T22:02:30Z</dcterms:modified>
</cp:coreProperties>
</file>