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3042024\"/>
    </mc:Choice>
  </mc:AlternateContent>
  <xr:revisionPtr revIDLastSave="0" documentId="8_{58EE4A18-A0F7-47E6-881E-ABD636004CB5}" xr6:coauthVersionLast="36" xr6:coauthVersionMax="36" xr10:uidLastSave="{00000000-0000-0000-0000-000000000000}"/>
  <bookViews>
    <workbookView xWindow="0" yWindow="0" windowWidth="28800" windowHeight="11925" xr2:uid="{1FF24669-AA95-4D53-AC51-FA487072092B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D59" i="1"/>
  <c r="AC59" i="1"/>
  <c r="AH59" i="1" s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G58" i="1"/>
  <c r="AD58" i="1"/>
  <c r="AC58" i="1"/>
  <c r="AH58" i="1" s="1"/>
  <c r="AB58" i="1"/>
  <c r="AA58" i="1"/>
  <c r="AF58" i="1" s="1"/>
  <c r="Z58" i="1"/>
  <c r="AE58" i="1" s="1"/>
  <c r="Y58" i="1"/>
  <c r="X58" i="1"/>
  <c r="W58" i="1"/>
  <c r="V58" i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H57" i="1" s="1"/>
  <c r="AB57" i="1"/>
  <c r="AA57" i="1"/>
  <c r="AF57" i="1" s="1"/>
  <c r="Z57" i="1"/>
  <c r="Y57" i="1"/>
  <c r="W57" i="1"/>
  <c r="V57" i="1"/>
  <c r="X57" i="1" s="1"/>
  <c r="U57" i="1"/>
  <c r="T57" i="1"/>
  <c r="O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C57" i="1"/>
  <c r="AE56" i="1"/>
  <c r="AD56" i="1"/>
  <c r="AC56" i="1"/>
  <c r="AH56" i="1" s="1"/>
  <c r="AB56" i="1"/>
  <c r="AG56" i="1" s="1"/>
  <c r="AA56" i="1"/>
  <c r="AF56" i="1" s="1"/>
  <c r="Z56" i="1"/>
  <c r="Y56" i="1"/>
  <c r="W56" i="1"/>
  <c r="V56" i="1"/>
  <c r="X56" i="1" s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G55" i="1"/>
  <c r="AD55" i="1"/>
  <c r="AC55" i="1"/>
  <c r="AH55" i="1" s="1"/>
  <c r="AB55" i="1"/>
  <c r="AA55" i="1"/>
  <c r="AF55" i="1" s="1"/>
  <c r="Z55" i="1"/>
  <c r="AE55" i="1" s="1"/>
  <c r="Y55" i="1"/>
  <c r="W55" i="1"/>
  <c r="V55" i="1"/>
  <c r="X55" i="1" s="1"/>
  <c r="U55" i="1"/>
  <c r="T55" i="1"/>
  <c r="Q55" i="1"/>
  <c r="O55" i="1"/>
  <c r="M55" i="1"/>
  <c r="L55" i="1"/>
  <c r="K55" i="1"/>
  <c r="P55" i="1" s="1"/>
  <c r="J55" i="1"/>
  <c r="I55" i="1"/>
  <c r="N55" i="1" s="1"/>
  <c r="H55" i="1"/>
  <c r="G55" i="1"/>
  <c r="F55" i="1"/>
  <c r="E55" i="1"/>
  <c r="D55" i="1"/>
  <c r="C55" i="1"/>
  <c r="AG54" i="1"/>
  <c r="AE54" i="1"/>
  <c r="AD54" i="1"/>
  <c r="AC54" i="1"/>
  <c r="AH54" i="1" s="1"/>
  <c r="AB54" i="1"/>
  <c r="AA54" i="1"/>
  <c r="AF54" i="1" s="1"/>
  <c r="Z54" i="1"/>
  <c r="Y54" i="1"/>
  <c r="W54" i="1"/>
  <c r="X54" i="1" s="1"/>
  <c r="V54" i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H53" i="1" s="1"/>
  <c r="AB53" i="1"/>
  <c r="AA53" i="1"/>
  <c r="AF53" i="1" s="1"/>
  <c r="Z53" i="1"/>
  <c r="Y53" i="1"/>
  <c r="W53" i="1"/>
  <c r="V53" i="1"/>
  <c r="X53" i="1" s="1"/>
  <c r="U53" i="1"/>
  <c r="T53" i="1"/>
  <c r="O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C53" i="1"/>
  <c r="AE52" i="1"/>
  <c r="AD52" i="1"/>
  <c r="AC52" i="1"/>
  <c r="AH52" i="1" s="1"/>
  <c r="AB52" i="1"/>
  <c r="AG52" i="1" s="1"/>
  <c r="AA52" i="1"/>
  <c r="AF52" i="1" s="1"/>
  <c r="Z52" i="1"/>
  <c r="Y52" i="1"/>
  <c r="W52" i="1"/>
  <c r="X52" i="1" s="1"/>
  <c r="V52" i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G51" i="1"/>
  <c r="AD51" i="1"/>
  <c r="AC51" i="1"/>
  <c r="AH51" i="1" s="1"/>
  <c r="AB51" i="1"/>
  <c r="AA51" i="1"/>
  <c r="AF51" i="1" s="1"/>
  <c r="Z51" i="1"/>
  <c r="AE51" i="1" s="1"/>
  <c r="Y51" i="1"/>
  <c r="W51" i="1"/>
  <c r="V51" i="1"/>
  <c r="X51" i="1" s="1"/>
  <c r="U51" i="1"/>
  <c r="T51" i="1"/>
  <c r="Q51" i="1"/>
  <c r="O51" i="1"/>
  <c r="M51" i="1"/>
  <c r="L51" i="1"/>
  <c r="K51" i="1"/>
  <c r="P51" i="1" s="1"/>
  <c r="J51" i="1"/>
  <c r="I51" i="1"/>
  <c r="N51" i="1" s="1"/>
  <c r="H51" i="1"/>
  <c r="G51" i="1"/>
  <c r="F51" i="1"/>
  <c r="E51" i="1"/>
  <c r="D51" i="1"/>
  <c r="C51" i="1"/>
  <c r="AG50" i="1"/>
  <c r="AE50" i="1"/>
  <c r="AD50" i="1"/>
  <c r="AC50" i="1"/>
  <c r="AB50" i="1"/>
  <c r="AA50" i="1"/>
  <c r="AF50" i="1" s="1"/>
  <c r="Z50" i="1"/>
  <c r="Y50" i="1"/>
  <c r="W50" i="1"/>
  <c r="X50" i="1" s="1"/>
  <c r="V50" i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H49" i="1" s="1"/>
  <c r="AB49" i="1"/>
  <c r="AA49" i="1"/>
  <c r="AF49" i="1" s="1"/>
  <c r="Z49" i="1"/>
  <c r="Y49" i="1"/>
  <c r="W49" i="1"/>
  <c r="V49" i="1"/>
  <c r="X49" i="1" s="1"/>
  <c r="U49" i="1"/>
  <c r="T49" i="1"/>
  <c r="O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C49" i="1"/>
  <c r="AE48" i="1"/>
  <c r="AD48" i="1"/>
  <c r="AC48" i="1"/>
  <c r="AH48" i="1" s="1"/>
  <c r="AB48" i="1"/>
  <c r="AG48" i="1" s="1"/>
  <c r="AA48" i="1"/>
  <c r="AF48" i="1" s="1"/>
  <c r="Z48" i="1"/>
  <c r="Y48" i="1"/>
  <c r="W48" i="1"/>
  <c r="V48" i="1"/>
  <c r="X48" i="1" s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G47" i="1"/>
  <c r="AD47" i="1"/>
  <c r="AC47" i="1"/>
  <c r="AH47" i="1" s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O47" i="1"/>
  <c r="M47" i="1"/>
  <c r="L47" i="1"/>
  <c r="K47" i="1"/>
  <c r="P47" i="1" s="1"/>
  <c r="J47" i="1"/>
  <c r="I47" i="1"/>
  <c r="N47" i="1" s="1"/>
  <c r="H47" i="1"/>
  <c r="G47" i="1"/>
  <c r="F47" i="1"/>
  <c r="E47" i="1"/>
  <c r="D47" i="1"/>
  <c r="C47" i="1"/>
  <c r="AG46" i="1"/>
  <c r="AE46" i="1"/>
  <c r="AD46" i="1"/>
  <c r="AC46" i="1"/>
  <c r="AH46" i="1" s="1"/>
  <c r="AB46" i="1"/>
  <c r="AA46" i="1"/>
  <c r="AF46" i="1" s="1"/>
  <c r="Z46" i="1"/>
  <c r="Y46" i="1"/>
  <c r="W46" i="1"/>
  <c r="V46" i="1"/>
  <c r="X46" i="1" s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H45" i="1" s="1"/>
  <c r="AB45" i="1"/>
  <c r="AA45" i="1"/>
  <c r="AF45" i="1" s="1"/>
  <c r="Z45" i="1"/>
  <c r="Y45" i="1"/>
  <c r="W45" i="1"/>
  <c r="V45" i="1"/>
  <c r="X45" i="1" s="1"/>
  <c r="U45" i="1"/>
  <c r="T45" i="1"/>
  <c r="Q45" i="1"/>
  <c r="O45" i="1"/>
  <c r="M45" i="1"/>
  <c r="L45" i="1"/>
  <c r="K45" i="1"/>
  <c r="P45" i="1" s="1"/>
  <c r="J45" i="1"/>
  <c r="I45" i="1"/>
  <c r="N45" i="1" s="1"/>
  <c r="H45" i="1"/>
  <c r="F45" i="1"/>
  <c r="E45" i="1"/>
  <c r="G45" i="1" s="1"/>
  <c r="D45" i="1"/>
  <c r="C45" i="1"/>
  <c r="AG44" i="1"/>
  <c r="AE44" i="1"/>
  <c r="AD44" i="1"/>
  <c r="AC44" i="1"/>
  <c r="AH44" i="1" s="1"/>
  <c r="AB44" i="1"/>
  <c r="AA44" i="1"/>
  <c r="AF44" i="1" s="1"/>
  <c r="Z44" i="1"/>
  <c r="Y44" i="1"/>
  <c r="W44" i="1"/>
  <c r="X44" i="1" s="1"/>
  <c r="V44" i="1"/>
  <c r="U44" i="1"/>
  <c r="T44" i="1"/>
  <c r="Q44" i="1"/>
  <c r="O44" i="1"/>
  <c r="M44" i="1"/>
  <c r="L44" i="1"/>
  <c r="K44" i="1"/>
  <c r="P44" i="1" s="1"/>
  <c r="J44" i="1"/>
  <c r="I44" i="1"/>
  <c r="N44" i="1" s="1"/>
  <c r="H44" i="1"/>
  <c r="F44" i="1"/>
  <c r="E44" i="1"/>
  <c r="G44" i="1" s="1"/>
  <c r="D44" i="1"/>
  <c r="C44" i="1"/>
  <c r="AG43" i="1"/>
  <c r="AE43" i="1"/>
  <c r="AD43" i="1"/>
  <c r="AC43" i="1"/>
  <c r="AH43" i="1" s="1"/>
  <c r="AB43" i="1"/>
  <c r="AA43" i="1"/>
  <c r="AF43" i="1" s="1"/>
  <c r="Z43" i="1"/>
  <c r="Y43" i="1"/>
  <c r="W43" i="1"/>
  <c r="V43" i="1"/>
  <c r="X43" i="1" s="1"/>
  <c r="U43" i="1"/>
  <c r="T43" i="1"/>
  <c r="Q43" i="1"/>
  <c r="O43" i="1"/>
  <c r="M43" i="1"/>
  <c r="L43" i="1"/>
  <c r="K43" i="1"/>
  <c r="P43" i="1" s="1"/>
  <c r="J43" i="1"/>
  <c r="I43" i="1"/>
  <c r="N43" i="1" s="1"/>
  <c r="H43" i="1"/>
  <c r="G43" i="1"/>
  <c r="F43" i="1"/>
  <c r="E43" i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V42" i="1"/>
  <c r="X42" i="1" s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V41" i="1"/>
  <c r="X41" i="1" s="1"/>
  <c r="U41" i="1"/>
  <c r="T41" i="1"/>
  <c r="Q41" i="1"/>
  <c r="O41" i="1"/>
  <c r="M41" i="1"/>
  <c r="L41" i="1"/>
  <c r="K41" i="1"/>
  <c r="P41" i="1" s="1"/>
  <c r="J41" i="1"/>
  <c r="I41" i="1"/>
  <c r="N41" i="1" s="1"/>
  <c r="H41" i="1"/>
  <c r="F41" i="1"/>
  <c r="E41" i="1"/>
  <c r="G41" i="1" s="1"/>
  <c r="D41" i="1"/>
  <c r="C41" i="1"/>
  <c r="AG40" i="1"/>
  <c r="AE40" i="1"/>
  <c r="AD40" i="1"/>
  <c r="AC40" i="1"/>
  <c r="AH40" i="1" s="1"/>
  <c r="AB40" i="1"/>
  <c r="AA40" i="1"/>
  <c r="AF40" i="1" s="1"/>
  <c r="Z40" i="1"/>
  <c r="Y40" i="1"/>
  <c r="W40" i="1"/>
  <c r="X40" i="1" s="1"/>
  <c r="V40" i="1"/>
  <c r="U40" i="1"/>
  <c r="T40" i="1"/>
  <c r="Q40" i="1"/>
  <c r="O40" i="1"/>
  <c r="M40" i="1"/>
  <c r="L40" i="1"/>
  <c r="K40" i="1"/>
  <c r="P40" i="1" s="1"/>
  <c r="J40" i="1"/>
  <c r="I40" i="1"/>
  <c r="N40" i="1" s="1"/>
  <c r="H40" i="1"/>
  <c r="F40" i="1"/>
  <c r="E40" i="1"/>
  <c r="G40" i="1" s="1"/>
  <c r="D40" i="1"/>
  <c r="C40" i="1"/>
  <c r="AG39" i="1"/>
  <c r="AE39" i="1"/>
  <c r="AD39" i="1"/>
  <c r="AC39" i="1"/>
  <c r="AH39" i="1" s="1"/>
  <c r="AB39" i="1"/>
  <c r="AA39" i="1"/>
  <c r="AF39" i="1" s="1"/>
  <c r="Z39" i="1"/>
  <c r="Y39" i="1"/>
  <c r="W39" i="1"/>
  <c r="V39" i="1"/>
  <c r="X39" i="1" s="1"/>
  <c r="U39" i="1"/>
  <c r="T39" i="1"/>
  <c r="Q39" i="1"/>
  <c r="O39" i="1"/>
  <c r="M39" i="1"/>
  <c r="L39" i="1"/>
  <c r="K39" i="1"/>
  <c r="P39" i="1" s="1"/>
  <c r="J39" i="1"/>
  <c r="I39" i="1"/>
  <c r="N39" i="1" s="1"/>
  <c r="H39" i="1"/>
  <c r="G39" i="1"/>
  <c r="F39" i="1"/>
  <c r="E39" i="1"/>
  <c r="D39" i="1"/>
  <c r="C39" i="1"/>
  <c r="AG38" i="1"/>
  <c r="AE38" i="1"/>
  <c r="AD38" i="1"/>
  <c r="AC38" i="1"/>
  <c r="AH38" i="1" s="1"/>
  <c r="AB38" i="1"/>
  <c r="AA38" i="1"/>
  <c r="AF38" i="1" s="1"/>
  <c r="Z38" i="1"/>
  <c r="Y38" i="1"/>
  <c r="W38" i="1"/>
  <c r="X38" i="1" s="1"/>
  <c r="V38" i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Q37" i="1"/>
  <c r="O37" i="1"/>
  <c r="M37" i="1"/>
  <c r="L37" i="1"/>
  <c r="K37" i="1"/>
  <c r="P37" i="1" s="1"/>
  <c r="J37" i="1"/>
  <c r="I37" i="1"/>
  <c r="N37" i="1" s="1"/>
  <c r="H37" i="1"/>
  <c r="F37" i="1"/>
  <c r="E37" i="1"/>
  <c r="G37" i="1" s="1"/>
  <c r="D37" i="1"/>
  <c r="C37" i="1"/>
  <c r="AG36" i="1"/>
  <c r="AE36" i="1"/>
  <c r="AD36" i="1"/>
  <c r="AC36" i="1"/>
  <c r="AH36" i="1" s="1"/>
  <c r="AB36" i="1"/>
  <c r="AA36" i="1"/>
  <c r="AF36" i="1" s="1"/>
  <c r="Z36" i="1"/>
  <c r="Y36" i="1"/>
  <c r="W36" i="1"/>
  <c r="X36" i="1" s="1"/>
  <c r="V36" i="1"/>
  <c r="U36" i="1"/>
  <c r="T36" i="1"/>
  <c r="Q36" i="1"/>
  <c r="O36" i="1"/>
  <c r="M36" i="1"/>
  <c r="L36" i="1"/>
  <c r="K36" i="1"/>
  <c r="P36" i="1" s="1"/>
  <c r="J36" i="1"/>
  <c r="I36" i="1"/>
  <c r="N36" i="1" s="1"/>
  <c r="H36" i="1"/>
  <c r="F36" i="1"/>
  <c r="E36" i="1"/>
  <c r="G36" i="1" s="1"/>
  <c r="D36" i="1"/>
  <c r="C36" i="1"/>
  <c r="AG35" i="1"/>
  <c r="AE35" i="1"/>
  <c r="AD35" i="1"/>
  <c r="AC35" i="1"/>
  <c r="AH35" i="1" s="1"/>
  <c r="AB35" i="1"/>
  <c r="AA35" i="1"/>
  <c r="AF35" i="1" s="1"/>
  <c r="Z35" i="1"/>
  <c r="Y35" i="1"/>
  <c r="W35" i="1"/>
  <c r="V35" i="1"/>
  <c r="X35" i="1" s="1"/>
  <c r="U35" i="1"/>
  <c r="T35" i="1"/>
  <c r="Q35" i="1"/>
  <c r="O35" i="1"/>
  <c r="M35" i="1"/>
  <c r="L35" i="1"/>
  <c r="K35" i="1"/>
  <c r="P35" i="1" s="1"/>
  <c r="J35" i="1"/>
  <c r="I35" i="1"/>
  <c r="N35" i="1" s="1"/>
  <c r="H35" i="1"/>
  <c r="G35" i="1"/>
  <c r="F35" i="1"/>
  <c r="E35" i="1"/>
  <c r="D35" i="1"/>
  <c r="C35" i="1"/>
  <c r="AG34" i="1"/>
  <c r="AE34" i="1"/>
  <c r="AD34" i="1"/>
  <c r="AC34" i="1"/>
  <c r="AH34" i="1" s="1"/>
  <c r="AB34" i="1"/>
  <c r="AA34" i="1"/>
  <c r="AF34" i="1" s="1"/>
  <c r="Z34" i="1"/>
  <c r="Y34" i="1"/>
  <c r="W34" i="1"/>
  <c r="X34" i="1" s="1"/>
  <c r="V34" i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H33" i="1" s="1"/>
  <c r="AB33" i="1"/>
  <c r="AA33" i="1"/>
  <c r="AF33" i="1" s="1"/>
  <c r="Z33" i="1"/>
  <c r="Y33" i="1"/>
  <c r="W33" i="1"/>
  <c r="V33" i="1"/>
  <c r="X33" i="1" s="1"/>
  <c r="U33" i="1"/>
  <c r="T33" i="1"/>
  <c r="Q33" i="1"/>
  <c r="O33" i="1"/>
  <c r="M33" i="1"/>
  <c r="L33" i="1"/>
  <c r="K33" i="1"/>
  <c r="P33" i="1" s="1"/>
  <c r="J33" i="1"/>
  <c r="I33" i="1"/>
  <c r="N33" i="1" s="1"/>
  <c r="H33" i="1"/>
  <c r="F33" i="1"/>
  <c r="E33" i="1"/>
  <c r="G33" i="1" s="1"/>
  <c r="D33" i="1"/>
  <c r="C33" i="1"/>
  <c r="AG32" i="1"/>
  <c r="AE32" i="1"/>
  <c r="AD32" i="1"/>
  <c r="AC32" i="1"/>
  <c r="AH32" i="1" s="1"/>
  <c r="AB32" i="1"/>
  <c r="AA32" i="1"/>
  <c r="AF32" i="1" s="1"/>
  <c r="Z32" i="1"/>
  <c r="Y32" i="1"/>
  <c r="W32" i="1"/>
  <c r="X32" i="1" s="1"/>
  <c r="V32" i="1"/>
  <c r="U32" i="1"/>
  <c r="T32" i="1"/>
  <c r="Q32" i="1"/>
  <c r="O32" i="1"/>
  <c r="M32" i="1"/>
  <c r="L32" i="1"/>
  <c r="K32" i="1"/>
  <c r="P32" i="1" s="1"/>
  <c r="J32" i="1"/>
  <c r="I32" i="1"/>
  <c r="N32" i="1" s="1"/>
  <c r="H32" i="1"/>
  <c r="F32" i="1"/>
  <c r="E32" i="1"/>
  <c r="G32" i="1" s="1"/>
  <c r="D32" i="1"/>
  <c r="C32" i="1"/>
  <c r="AG31" i="1"/>
  <c r="AE31" i="1"/>
  <c r="AD31" i="1"/>
  <c r="AC31" i="1"/>
  <c r="AH31" i="1" s="1"/>
  <c r="AB31" i="1"/>
  <c r="AA31" i="1"/>
  <c r="AF31" i="1" s="1"/>
  <c r="Z31" i="1"/>
  <c r="Y31" i="1"/>
  <c r="W31" i="1"/>
  <c r="V31" i="1"/>
  <c r="X31" i="1" s="1"/>
  <c r="U31" i="1"/>
  <c r="T31" i="1"/>
  <c r="Q31" i="1"/>
  <c r="O31" i="1"/>
  <c r="M31" i="1"/>
  <c r="L31" i="1"/>
  <c r="K31" i="1"/>
  <c r="P31" i="1" s="1"/>
  <c r="J31" i="1"/>
  <c r="I31" i="1"/>
  <c r="N31" i="1" s="1"/>
  <c r="H31" i="1"/>
  <c r="G31" i="1"/>
  <c r="F31" i="1"/>
  <c r="E31" i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W30" i="1"/>
  <c r="X30" i="1" s="1"/>
  <c r="V30" i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Q29" i="1"/>
  <c r="O29" i="1"/>
  <c r="M29" i="1"/>
  <c r="L29" i="1"/>
  <c r="K29" i="1"/>
  <c r="P29" i="1" s="1"/>
  <c r="J29" i="1"/>
  <c r="I29" i="1"/>
  <c r="N29" i="1" s="1"/>
  <c r="H29" i="1"/>
  <c r="F29" i="1"/>
  <c r="E29" i="1"/>
  <c r="G29" i="1" s="1"/>
  <c r="D29" i="1"/>
  <c r="C29" i="1"/>
  <c r="AG28" i="1"/>
  <c r="AE28" i="1"/>
  <c r="AD28" i="1"/>
  <c r="AC28" i="1"/>
  <c r="AH28" i="1" s="1"/>
  <c r="AB28" i="1"/>
  <c r="AA28" i="1"/>
  <c r="AF28" i="1" s="1"/>
  <c r="Z28" i="1"/>
  <c r="Y28" i="1"/>
  <c r="W28" i="1"/>
  <c r="X28" i="1" s="1"/>
  <c r="V28" i="1"/>
  <c r="U28" i="1"/>
  <c r="T28" i="1"/>
  <c r="Q28" i="1"/>
  <c r="O28" i="1"/>
  <c r="M28" i="1"/>
  <c r="L28" i="1"/>
  <c r="K28" i="1"/>
  <c r="P28" i="1" s="1"/>
  <c r="J28" i="1"/>
  <c r="I28" i="1"/>
  <c r="N28" i="1" s="1"/>
  <c r="H28" i="1"/>
  <c r="F28" i="1"/>
  <c r="E28" i="1"/>
  <c r="G28" i="1" s="1"/>
  <c r="D28" i="1"/>
  <c r="C28" i="1"/>
  <c r="AG27" i="1"/>
  <c r="AE27" i="1"/>
  <c r="AD27" i="1"/>
  <c r="AC27" i="1"/>
  <c r="AH27" i="1" s="1"/>
  <c r="AB27" i="1"/>
  <c r="AA27" i="1"/>
  <c r="AF27" i="1" s="1"/>
  <c r="Z27" i="1"/>
  <c r="Y27" i="1"/>
  <c r="W27" i="1"/>
  <c r="V27" i="1"/>
  <c r="X27" i="1" s="1"/>
  <c r="U27" i="1"/>
  <c r="T27" i="1"/>
  <c r="Q27" i="1"/>
  <c r="O27" i="1"/>
  <c r="M27" i="1"/>
  <c r="L27" i="1"/>
  <c r="K27" i="1"/>
  <c r="P27" i="1" s="1"/>
  <c r="J27" i="1"/>
  <c r="I27" i="1"/>
  <c r="N27" i="1" s="1"/>
  <c r="H27" i="1"/>
  <c r="G27" i="1"/>
  <c r="F27" i="1"/>
  <c r="E27" i="1"/>
  <c r="D27" i="1"/>
  <c r="C27" i="1"/>
  <c r="AG26" i="1"/>
  <c r="AE26" i="1"/>
  <c r="AD26" i="1"/>
  <c r="AC26" i="1"/>
  <c r="AH26" i="1" s="1"/>
  <c r="AB26" i="1"/>
  <c r="AA26" i="1"/>
  <c r="AF26" i="1" s="1"/>
  <c r="Z26" i="1"/>
  <c r="Y26" i="1"/>
  <c r="W26" i="1"/>
  <c r="X26" i="1" s="1"/>
  <c r="V26" i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H25" i="1" s="1"/>
  <c r="AB25" i="1"/>
  <c r="AA25" i="1"/>
  <c r="AF25" i="1" s="1"/>
  <c r="Z25" i="1"/>
  <c r="Y25" i="1"/>
  <c r="W25" i="1"/>
  <c r="V25" i="1"/>
  <c r="X25" i="1" s="1"/>
  <c r="U25" i="1"/>
  <c r="T25" i="1"/>
  <c r="Q25" i="1"/>
  <c r="O25" i="1"/>
  <c r="M25" i="1"/>
  <c r="L25" i="1"/>
  <c r="K25" i="1"/>
  <c r="P25" i="1" s="1"/>
  <c r="J25" i="1"/>
  <c r="I25" i="1"/>
  <c r="N25" i="1" s="1"/>
  <c r="H25" i="1"/>
  <c r="F25" i="1"/>
  <c r="E25" i="1"/>
  <c r="G25" i="1" s="1"/>
  <c r="D25" i="1"/>
  <c r="C25" i="1"/>
  <c r="AG24" i="1"/>
  <c r="AE24" i="1"/>
  <c r="AD24" i="1"/>
  <c r="AC24" i="1"/>
  <c r="AH24" i="1" s="1"/>
  <c r="AB24" i="1"/>
  <c r="AA24" i="1"/>
  <c r="AF24" i="1" s="1"/>
  <c r="Z24" i="1"/>
  <c r="Y24" i="1"/>
  <c r="W24" i="1"/>
  <c r="X24" i="1" s="1"/>
  <c r="V24" i="1"/>
  <c r="U24" i="1"/>
  <c r="T24" i="1"/>
  <c r="Q24" i="1"/>
  <c r="O24" i="1"/>
  <c r="M24" i="1"/>
  <c r="L24" i="1"/>
  <c r="K24" i="1"/>
  <c r="P24" i="1" s="1"/>
  <c r="J24" i="1"/>
  <c r="I24" i="1"/>
  <c r="N24" i="1" s="1"/>
  <c r="H24" i="1"/>
  <c r="F24" i="1"/>
  <c r="E24" i="1"/>
  <c r="G24" i="1" s="1"/>
  <c r="D24" i="1"/>
  <c r="C24" i="1"/>
  <c r="AG23" i="1"/>
  <c r="AE23" i="1"/>
  <c r="AD23" i="1"/>
  <c r="AC23" i="1"/>
  <c r="AH23" i="1" s="1"/>
  <c r="AB23" i="1"/>
  <c r="AA23" i="1"/>
  <c r="AF23" i="1" s="1"/>
  <c r="Z23" i="1"/>
  <c r="Y23" i="1"/>
  <c r="W23" i="1"/>
  <c r="V23" i="1"/>
  <c r="X23" i="1" s="1"/>
  <c r="U23" i="1"/>
  <c r="T23" i="1"/>
  <c r="Q23" i="1"/>
  <c r="O23" i="1"/>
  <c r="M23" i="1"/>
  <c r="L23" i="1"/>
  <c r="K23" i="1"/>
  <c r="P23" i="1" s="1"/>
  <c r="J23" i="1"/>
  <c r="I23" i="1"/>
  <c r="N23" i="1" s="1"/>
  <c r="H23" i="1"/>
  <c r="G23" i="1"/>
  <c r="F23" i="1"/>
  <c r="E23" i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X22" i="1" s="1"/>
  <c r="V22" i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H21" i="1" s="1"/>
  <c r="AB21" i="1"/>
  <c r="AA21" i="1"/>
  <c r="AF21" i="1" s="1"/>
  <c r="Z21" i="1"/>
  <c r="Y21" i="1"/>
  <c r="W21" i="1"/>
  <c r="V21" i="1"/>
  <c r="X21" i="1" s="1"/>
  <c r="U21" i="1"/>
  <c r="T21" i="1"/>
  <c r="Q21" i="1"/>
  <c r="O21" i="1"/>
  <c r="M21" i="1"/>
  <c r="L21" i="1"/>
  <c r="K21" i="1"/>
  <c r="P21" i="1" s="1"/>
  <c r="J21" i="1"/>
  <c r="I21" i="1"/>
  <c r="N21" i="1" s="1"/>
  <c r="H21" i="1"/>
  <c r="F21" i="1"/>
  <c r="E21" i="1"/>
  <c r="G21" i="1" s="1"/>
  <c r="D21" i="1"/>
  <c r="C21" i="1"/>
  <c r="AG20" i="1"/>
  <c r="AE20" i="1"/>
  <c r="AD20" i="1"/>
  <c r="AC20" i="1"/>
  <c r="AH20" i="1" s="1"/>
  <c r="AB20" i="1"/>
  <c r="AA20" i="1"/>
  <c r="AF20" i="1" s="1"/>
  <c r="Z20" i="1"/>
  <c r="Y20" i="1"/>
  <c r="W20" i="1"/>
  <c r="X20" i="1" s="1"/>
  <c r="V20" i="1"/>
  <c r="U20" i="1"/>
  <c r="T20" i="1"/>
  <c r="Q20" i="1"/>
  <c r="O20" i="1"/>
  <c r="M20" i="1"/>
  <c r="L20" i="1"/>
  <c r="K20" i="1"/>
  <c r="P20" i="1" s="1"/>
  <c r="J20" i="1"/>
  <c r="I20" i="1"/>
  <c r="N20" i="1" s="1"/>
  <c r="H20" i="1"/>
  <c r="F20" i="1"/>
  <c r="E20" i="1"/>
  <c r="G20" i="1" s="1"/>
  <c r="D20" i="1"/>
  <c r="C20" i="1"/>
  <c r="AG19" i="1"/>
  <c r="AE19" i="1"/>
  <c r="AD19" i="1"/>
  <c r="AC19" i="1"/>
  <c r="AH19" i="1" s="1"/>
  <c r="AB19" i="1"/>
  <c r="AA19" i="1"/>
  <c r="AF19" i="1" s="1"/>
  <c r="Z19" i="1"/>
  <c r="Y19" i="1"/>
  <c r="W19" i="1"/>
  <c r="V19" i="1"/>
  <c r="X19" i="1" s="1"/>
  <c r="U19" i="1"/>
  <c r="T19" i="1"/>
  <c r="Q19" i="1"/>
  <c r="O19" i="1"/>
  <c r="M19" i="1"/>
  <c r="L19" i="1"/>
  <c r="K19" i="1"/>
  <c r="P19" i="1" s="1"/>
  <c r="J19" i="1"/>
  <c r="I19" i="1"/>
  <c r="N19" i="1" s="1"/>
  <c r="H19" i="1"/>
  <c r="G19" i="1"/>
  <c r="F19" i="1"/>
  <c r="E19" i="1"/>
  <c r="D19" i="1"/>
  <c r="C19" i="1"/>
  <c r="AG18" i="1"/>
  <c r="AE18" i="1"/>
  <c r="AD18" i="1"/>
  <c r="AC18" i="1"/>
  <c r="AH18" i="1" s="1"/>
  <c r="AB18" i="1"/>
  <c r="AA18" i="1"/>
  <c r="AF18" i="1" s="1"/>
  <c r="Z18" i="1"/>
  <c r="Y18" i="1"/>
  <c r="W18" i="1"/>
  <c r="X18" i="1" s="1"/>
  <c r="V18" i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Q17" i="1"/>
  <c r="O17" i="1"/>
  <c r="M17" i="1"/>
  <c r="L17" i="1"/>
  <c r="K17" i="1"/>
  <c r="P17" i="1" s="1"/>
  <c r="J17" i="1"/>
  <c r="I17" i="1"/>
  <c r="N17" i="1" s="1"/>
  <c r="H17" i="1"/>
  <c r="F17" i="1"/>
  <c r="E17" i="1"/>
  <c r="G17" i="1" s="1"/>
  <c r="D17" i="1"/>
  <c r="C17" i="1"/>
  <c r="AG16" i="1"/>
  <c r="AE16" i="1"/>
  <c r="AD16" i="1"/>
  <c r="AC16" i="1"/>
  <c r="AH16" i="1" s="1"/>
  <c r="AB16" i="1"/>
  <c r="AA16" i="1"/>
  <c r="AF16" i="1" s="1"/>
  <c r="Z16" i="1"/>
  <c r="Y16" i="1"/>
  <c r="W16" i="1"/>
  <c r="V16" i="1"/>
  <c r="X16" i="1" s="1"/>
  <c r="U16" i="1"/>
  <c r="T16" i="1"/>
  <c r="Q16" i="1"/>
  <c r="O16" i="1"/>
  <c r="M16" i="1"/>
  <c r="L16" i="1"/>
  <c r="K16" i="1"/>
  <c r="P16" i="1" s="1"/>
  <c r="J16" i="1"/>
  <c r="I16" i="1"/>
  <c r="N16" i="1" s="1"/>
  <c r="H16" i="1"/>
  <c r="F16" i="1"/>
  <c r="E16" i="1"/>
  <c r="G16" i="1" s="1"/>
  <c r="D16" i="1"/>
  <c r="C16" i="1"/>
  <c r="AG15" i="1"/>
  <c r="AE15" i="1"/>
  <c r="AD15" i="1"/>
  <c r="AC15" i="1"/>
  <c r="AH15" i="1" s="1"/>
  <c r="AB15" i="1"/>
  <c r="AA15" i="1"/>
  <c r="AF15" i="1" s="1"/>
  <c r="Z15" i="1"/>
  <c r="Y15" i="1"/>
  <c r="W15" i="1"/>
  <c r="V15" i="1"/>
  <c r="X15" i="1" s="1"/>
  <c r="U15" i="1"/>
  <c r="T15" i="1"/>
  <c r="Q15" i="1"/>
  <c r="O15" i="1"/>
  <c r="M15" i="1"/>
  <c r="L15" i="1"/>
  <c r="K15" i="1"/>
  <c r="P15" i="1" s="1"/>
  <c r="J15" i="1"/>
  <c r="I15" i="1"/>
  <c r="N15" i="1" s="1"/>
  <c r="H15" i="1"/>
  <c r="F15" i="1"/>
  <c r="E15" i="1"/>
  <c r="G15" i="1" s="1"/>
  <c r="D15" i="1"/>
  <c r="C15" i="1"/>
  <c r="AG14" i="1"/>
  <c r="AE14" i="1"/>
  <c r="AD14" i="1"/>
  <c r="AC14" i="1"/>
  <c r="AH14" i="1" s="1"/>
  <c r="AB14" i="1"/>
  <c r="AA14" i="1"/>
  <c r="AF14" i="1" s="1"/>
  <c r="Z14" i="1"/>
  <c r="Y14" i="1"/>
  <c r="W14" i="1"/>
  <c r="X14" i="1" s="1"/>
  <c r="V14" i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H13" i="1" s="1"/>
  <c r="AB13" i="1"/>
  <c r="AA13" i="1"/>
  <c r="AF13" i="1" s="1"/>
  <c r="Z13" i="1"/>
  <c r="Y13" i="1"/>
  <c r="W13" i="1"/>
  <c r="V13" i="1"/>
  <c r="X13" i="1" s="1"/>
  <c r="U13" i="1"/>
  <c r="T13" i="1"/>
  <c r="Q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G13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X62" i="1" l="1"/>
  <c r="X61" i="1"/>
  <c r="V61" i="1"/>
  <c r="AG63" i="1" s="1"/>
  <c r="T62" i="1"/>
  <c r="AB62" i="1"/>
  <c r="N13" i="1"/>
  <c r="AH50" i="1"/>
  <c r="W61" i="1"/>
  <c r="AH63" i="1" s="1"/>
  <c r="U62" i="1"/>
  <c r="AC62" i="1"/>
  <c r="AD62" i="1"/>
  <c r="V62" i="1"/>
  <c r="P13" i="1"/>
  <c r="Z61" i="1"/>
  <c r="AE63" i="1" s="1"/>
  <c r="AA61" i="1"/>
  <c r="AF63" i="1" s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<sst xmlns="http://schemas.openxmlformats.org/spreadsheetml/2006/main" count="196" uniqueCount="171">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</sst>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D4C5A664-EE6D-441E-9EBF-39B08C22B9D8}"/>
    <cellStyle name="Normal 3" xfId="1" xr:uid="{A4038968-F7BD-4A3D-B461-C8679F9711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26F-4DC1-B8BE-C0CDC25FAFF4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26F-4DC1-B8BE-C0CDC25FA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4989FD-6EAD-4ED2-AC7C-D9F13C534F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rm-13 OpenAccess"/>
      <sheetName val="GRAPH 1"/>
      <sheetName val="Form_12_IEX-PXIL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45405</v>
          </cell>
        </row>
      </sheetData>
      <sheetData sheetId="2">
        <row r="6">
          <cell r="W6">
            <v>263</v>
          </cell>
        </row>
        <row r="13">
          <cell r="H13">
            <v>50.03</v>
          </cell>
          <cell r="I13">
            <v>1097</v>
          </cell>
          <cell r="J13">
            <v>1107</v>
          </cell>
          <cell r="K13">
            <v>124</v>
          </cell>
          <cell r="L13">
            <v>114</v>
          </cell>
          <cell r="M13">
            <v>10</v>
          </cell>
          <cell r="V13">
            <v>50.01</v>
          </cell>
          <cell r="W13">
            <v>1455</v>
          </cell>
          <cell r="X13">
            <v>1455</v>
          </cell>
          <cell r="Y13">
            <v>976</v>
          </cell>
          <cell r="Z13">
            <v>976</v>
          </cell>
          <cell r="AA13">
            <v>0</v>
          </cell>
        </row>
        <row r="14">
          <cell r="H14">
            <v>50.04</v>
          </cell>
          <cell r="I14">
            <v>1101</v>
          </cell>
          <cell r="J14">
            <v>1066</v>
          </cell>
          <cell r="K14">
            <v>77</v>
          </cell>
          <cell r="L14">
            <v>112</v>
          </cell>
          <cell r="M14">
            <v>-35</v>
          </cell>
          <cell r="V14">
            <v>49.98</v>
          </cell>
          <cell r="W14">
            <v>1450</v>
          </cell>
          <cell r="X14">
            <v>1451</v>
          </cell>
          <cell r="Y14">
            <v>970</v>
          </cell>
          <cell r="Z14">
            <v>968</v>
          </cell>
          <cell r="AA14">
            <v>2</v>
          </cell>
        </row>
        <row r="15">
          <cell r="H15">
            <v>50.05</v>
          </cell>
          <cell r="I15">
            <v>1083</v>
          </cell>
          <cell r="J15">
            <v>1070</v>
          </cell>
          <cell r="K15">
            <v>83</v>
          </cell>
          <cell r="L15">
            <v>96</v>
          </cell>
          <cell r="M15">
            <v>-13</v>
          </cell>
          <cell r="V15">
            <v>49.96</v>
          </cell>
          <cell r="W15">
            <v>1405</v>
          </cell>
          <cell r="X15">
            <v>1414</v>
          </cell>
          <cell r="Y15">
            <v>951</v>
          </cell>
          <cell r="Z15">
            <v>941</v>
          </cell>
          <cell r="AA15">
            <v>10</v>
          </cell>
        </row>
        <row r="16">
          <cell r="H16">
            <v>50.03</v>
          </cell>
          <cell r="I16">
            <v>1077</v>
          </cell>
          <cell r="J16">
            <v>1079</v>
          </cell>
          <cell r="K16">
            <v>92</v>
          </cell>
          <cell r="L16">
            <v>90</v>
          </cell>
          <cell r="M16">
            <v>2</v>
          </cell>
          <cell r="V16">
            <v>49.99</v>
          </cell>
          <cell r="W16">
            <v>1394</v>
          </cell>
          <cell r="X16">
            <v>1427</v>
          </cell>
          <cell r="Y16">
            <v>968</v>
          </cell>
          <cell r="Z16">
            <v>935</v>
          </cell>
          <cell r="AA16">
            <v>33</v>
          </cell>
        </row>
        <row r="17">
          <cell r="H17">
            <v>50.05</v>
          </cell>
          <cell r="I17">
            <v>1068</v>
          </cell>
          <cell r="J17">
            <v>1059</v>
          </cell>
          <cell r="K17">
            <v>82</v>
          </cell>
          <cell r="L17">
            <v>91</v>
          </cell>
          <cell r="M17">
            <v>-9</v>
          </cell>
          <cell r="V17">
            <v>50.06</v>
          </cell>
          <cell r="W17">
            <v>1366</v>
          </cell>
          <cell r="X17">
            <v>1372</v>
          </cell>
          <cell r="Y17">
            <v>932</v>
          </cell>
          <cell r="Z17">
            <v>925</v>
          </cell>
          <cell r="AA17">
            <v>7</v>
          </cell>
        </row>
        <row r="18">
          <cell r="H18">
            <v>50.03</v>
          </cell>
          <cell r="I18">
            <v>1051</v>
          </cell>
          <cell r="J18">
            <v>1044</v>
          </cell>
          <cell r="K18">
            <v>81</v>
          </cell>
          <cell r="L18">
            <v>87</v>
          </cell>
          <cell r="M18">
            <v>-6</v>
          </cell>
          <cell r="V18">
            <v>50.12</v>
          </cell>
          <cell r="W18">
            <v>1342</v>
          </cell>
          <cell r="X18">
            <v>1355</v>
          </cell>
          <cell r="Y18">
            <v>909</v>
          </cell>
          <cell r="Z18">
            <v>895</v>
          </cell>
          <cell r="AA18">
            <v>14</v>
          </cell>
        </row>
        <row r="19">
          <cell r="H19">
            <v>50.02</v>
          </cell>
          <cell r="I19">
            <v>1041</v>
          </cell>
          <cell r="J19">
            <v>1085</v>
          </cell>
          <cell r="K19">
            <v>129</v>
          </cell>
          <cell r="L19">
            <v>85</v>
          </cell>
          <cell r="M19">
            <v>44</v>
          </cell>
          <cell r="V19">
            <v>50.07</v>
          </cell>
          <cell r="W19">
            <v>1348</v>
          </cell>
          <cell r="X19">
            <v>1305</v>
          </cell>
          <cell r="Y19">
            <v>863</v>
          </cell>
          <cell r="Z19">
            <v>907</v>
          </cell>
          <cell r="AA19">
            <v>-44</v>
          </cell>
        </row>
        <row r="20">
          <cell r="H20">
            <v>49.99</v>
          </cell>
          <cell r="I20">
            <v>1040</v>
          </cell>
          <cell r="J20">
            <v>1007</v>
          </cell>
          <cell r="K20">
            <v>83</v>
          </cell>
          <cell r="L20">
            <v>116</v>
          </cell>
          <cell r="M20">
            <v>-33</v>
          </cell>
          <cell r="V20">
            <v>50.02</v>
          </cell>
          <cell r="W20">
            <v>1352</v>
          </cell>
          <cell r="X20">
            <v>1334</v>
          </cell>
          <cell r="Y20">
            <v>867</v>
          </cell>
          <cell r="Z20">
            <v>884</v>
          </cell>
          <cell r="AA20">
            <v>-17</v>
          </cell>
        </row>
        <row r="21">
          <cell r="H21">
            <v>49.96</v>
          </cell>
          <cell r="I21">
            <v>1047</v>
          </cell>
          <cell r="J21">
            <v>1156</v>
          </cell>
          <cell r="K21">
            <v>446</v>
          </cell>
          <cell r="L21">
            <v>337</v>
          </cell>
          <cell r="M21">
            <v>109</v>
          </cell>
          <cell r="V21">
            <v>50.1</v>
          </cell>
          <cell r="W21">
            <v>1324</v>
          </cell>
          <cell r="X21">
            <v>1315</v>
          </cell>
          <cell r="Y21">
            <v>855</v>
          </cell>
          <cell r="Z21">
            <v>864</v>
          </cell>
          <cell r="AA21">
            <v>-9</v>
          </cell>
        </row>
        <row r="22">
          <cell r="H22">
            <v>49.95</v>
          </cell>
          <cell r="I22">
            <v>1049</v>
          </cell>
          <cell r="J22">
            <v>1024</v>
          </cell>
          <cell r="K22">
            <v>455</v>
          </cell>
          <cell r="L22">
            <v>481</v>
          </cell>
          <cell r="M22">
            <v>-26</v>
          </cell>
          <cell r="V22">
            <v>50.09</v>
          </cell>
          <cell r="W22">
            <v>1339</v>
          </cell>
          <cell r="X22">
            <v>1325</v>
          </cell>
          <cell r="Y22">
            <v>869</v>
          </cell>
          <cell r="Z22">
            <v>884</v>
          </cell>
          <cell r="AA22">
            <v>-15</v>
          </cell>
        </row>
        <row r="23">
          <cell r="H23">
            <v>49.98</v>
          </cell>
          <cell r="I23">
            <v>1059</v>
          </cell>
          <cell r="J23">
            <v>1089</v>
          </cell>
          <cell r="K23">
            <v>520</v>
          </cell>
          <cell r="L23">
            <v>490</v>
          </cell>
          <cell r="M23">
            <v>30</v>
          </cell>
          <cell r="V23">
            <v>50.07</v>
          </cell>
          <cell r="W23">
            <v>1334</v>
          </cell>
          <cell r="X23">
            <v>1299</v>
          </cell>
          <cell r="Y23">
            <v>847</v>
          </cell>
          <cell r="Z23">
            <v>882</v>
          </cell>
          <cell r="AA23">
            <v>-35</v>
          </cell>
        </row>
        <row r="24">
          <cell r="H24">
            <v>49.98</v>
          </cell>
          <cell r="I24">
            <v>1055</v>
          </cell>
          <cell r="J24">
            <v>1093</v>
          </cell>
          <cell r="K24">
            <v>523</v>
          </cell>
          <cell r="L24">
            <v>485</v>
          </cell>
          <cell r="M24">
            <v>38</v>
          </cell>
          <cell r="V24">
            <v>50.02</v>
          </cell>
          <cell r="W24">
            <v>1358</v>
          </cell>
          <cell r="X24">
            <v>1311</v>
          </cell>
          <cell r="Y24">
            <v>856</v>
          </cell>
          <cell r="Z24">
            <v>903</v>
          </cell>
          <cell r="AA24">
            <v>-47</v>
          </cell>
        </row>
        <row r="25">
          <cell r="H25">
            <v>49.95</v>
          </cell>
          <cell r="I25">
            <v>1055</v>
          </cell>
          <cell r="J25">
            <v>992</v>
          </cell>
          <cell r="K25">
            <v>452</v>
          </cell>
          <cell r="L25">
            <v>516</v>
          </cell>
          <cell r="M25">
            <v>-64</v>
          </cell>
          <cell r="V25">
            <v>49.98</v>
          </cell>
          <cell r="W25">
            <v>1354</v>
          </cell>
          <cell r="X25">
            <v>1395</v>
          </cell>
          <cell r="Y25">
            <v>852</v>
          </cell>
          <cell r="Z25">
            <v>812</v>
          </cell>
          <cell r="AA25">
            <v>40</v>
          </cell>
        </row>
        <row r="26">
          <cell r="H26">
            <v>49.93</v>
          </cell>
          <cell r="I26">
            <v>1052</v>
          </cell>
          <cell r="J26">
            <v>988</v>
          </cell>
          <cell r="K26">
            <v>450</v>
          </cell>
          <cell r="L26">
            <v>514</v>
          </cell>
          <cell r="M26">
            <v>-64</v>
          </cell>
          <cell r="V26">
            <v>50.01</v>
          </cell>
          <cell r="W26">
            <v>1367</v>
          </cell>
          <cell r="X26">
            <v>1392</v>
          </cell>
          <cell r="Y26">
            <v>831</v>
          </cell>
          <cell r="Z26">
            <v>806</v>
          </cell>
          <cell r="AA26">
            <v>25</v>
          </cell>
        </row>
        <row r="27">
          <cell r="H27">
            <v>49.98</v>
          </cell>
          <cell r="I27">
            <v>1046</v>
          </cell>
          <cell r="J27">
            <v>1024</v>
          </cell>
          <cell r="K27">
            <v>487</v>
          </cell>
          <cell r="L27">
            <v>509</v>
          </cell>
          <cell r="M27">
            <v>-22</v>
          </cell>
          <cell r="V27">
            <v>49.99</v>
          </cell>
          <cell r="W27">
            <v>1364</v>
          </cell>
          <cell r="X27">
            <v>1380</v>
          </cell>
          <cell r="Y27">
            <v>817</v>
          </cell>
          <cell r="Z27">
            <v>801</v>
          </cell>
          <cell r="AA27">
            <v>16</v>
          </cell>
        </row>
        <row r="28">
          <cell r="H28">
            <v>50.01</v>
          </cell>
          <cell r="I28">
            <v>1060</v>
          </cell>
          <cell r="J28">
            <v>1025</v>
          </cell>
          <cell r="K28">
            <v>489</v>
          </cell>
          <cell r="L28">
            <v>524</v>
          </cell>
          <cell r="M28">
            <v>-35</v>
          </cell>
          <cell r="V28">
            <v>49.99</v>
          </cell>
          <cell r="W28">
            <v>1301</v>
          </cell>
          <cell r="X28">
            <v>1370</v>
          </cell>
          <cell r="Y28">
            <v>826</v>
          </cell>
          <cell r="Z28">
            <v>757</v>
          </cell>
          <cell r="AA28">
            <v>69</v>
          </cell>
        </row>
        <row r="29">
          <cell r="H29">
            <v>50</v>
          </cell>
          <cell r="I29">
            <v>1068</v>
          </cell>
          <cell r="J29">
            <v>1086</v>
          </cell>
          <cell r="K29">
            <v>550</v>
          </cell>
          <cell r="L29">
            <v>532</v>
          </cell>
          <cell r="M29">
            <v>18</v>
          </cell>
          <cell r="V29">
            <v>50.02</v>
          </cell>
          <cell r="W29">
            <v>1315</v>
          </cell>
          <cell r="X29">
            <v>1271</v>
          </cell>
          <cell r="Y29">
            <v>741</v>
          </cell>
          <cell r="Z29">
            <v>784</v>
          </cell>
          <cell r="AA29">
            <v>-43</v>
          </cell>
        </row>
        <row r="30">
          <cell r="H30">
            <v>50</v>
          </cell>
          <cell r="I30">
            <v>1085</v>
          </cell>
          <cell r="J30">
            <v>1130</v>
          </cell>
          <cell r="K30">
            <v>568</v>
          </cell>
          <cell r="L30">
            <v>523</v>
          </cell>
          <cell r="M30">
            <v>45</v>
          </cell>
          <cell r="V30">
            <v>49.96</v>
          </cell>
          <cell r="W30">
            <v>1320</v>
          </cell>
          <cell r="X30">
            <v>1288</v>
          </cell>
          <cell r="Y30">
            <v>706</v>
          </cell>
          <cell r="Z30">
            <v>738</v>
          </cell>
          <cell r="AA30">
            <v>-32</v>
          </cell>
        </row>
        <row r="31">
          <cell r="H31">
            <v>49.96</v>
          </cell>
          <cell r="I31">
            <v>1102</v>
          </cell>
          <cell r="J31">
            <v>1144</v>
          </cell>
          <cell r="K31">
            <v>561</v>
          </cell>
          <cell r="L31">
            <v>519</v>
          </cell>
          <cell r="M31">
            <v>42</v>
          </cell>
          <cell r="V31">
            <v>49.94</v>
          </cell>
          <cell r="W31">
            <v>1311</v>
          </cell>
          <cell r="X31">
            <v>1316</v>
          </cell>
          <cell r="Y31">
            <v>765</v>
          </cell>
          <cell r="Z31">
            <v>760</v>
          </cell>
          <cell r="AA31">
            <v>5</v>
          </cell>
        </row>
        <row r="32">
          <cell r="H32">
            <v>49.99</v>
          </cell>
          <cell r="I32">
            <v>1116</v>
          </cell>
          <cell r="J32">
            <v>1154</v>
          </cell>
          <cell r="K32">
            <v>560</v>
          </cell>
          <cell r="L32">
            <v>522</v>
          </cell>
          <cell r="M32">
            <v>38</v>
          </cell>
          <cell r="V32">
            <v>50</v>
          </cell>
          <cell r="W32">
            <v>1308</v>
          </cell>
          <cell r="X32">
            <v>1338</v>
          </cell>
          <cell r="Y32">
            <v>785</v>
          </cell>
          <cell r="Z32">
            <v>755</v>
          </cell>
          <cell r="AA32">
            <v>30</v>
          </cell>
        </row>
        <row r="33">
          <cell r="H33">
            <v>49.99</v>
          </cell>
          <cell r="I33">
            <v>1152</v>
          </cell>
          <cell r="J33">
            <v>1167</v>
          </cell>
          <cell r="K33">
            <v>505</v>
          </cell>
          <cell r="L33">
            <v>490</v>
          </cell>
          <cell r="M33">
            <v>15</v>
          </cell>
          <cell r="V33">
            <v>50.05</v>
          </cell>
          <cell r="W33">
            <v>1309</v>
          </cell>
          <cell r="X33">
            <v>1292</v>
          </cell>
          <cell r="Y33">
            <v>733</v>
          </cell>
          <cell r="Z33">
            <v>750</v>
          </cell>
          <cell r="AA33">
            <v>-17</v>
          </cell>
        </row>
        <row r="34">
          <cell r="H34">
            <v>50</v>
          </cell>
          <cell r="I34">
            <v>1209</v>
          </cell>
          <cell r="J34">
            <v>1238</v>
          </cell>
          <cell r="K34">
            <v>555</v>
          </cell>
          <cell r="L34">
            <v>526</v>
          </cell>
          <cell r="M34">
            <v>29</v>
          </cell>
          <cell r="V34">
            <v>50.07</v>
          </cell>
          <cell r="W34">
            <v>1311</v>
          </cell>
          <cell r="X34">
            <v>1234</v>
          </cell>
          <cell r="Y34">
            <v>697</v>
          </cell>
          <cell r="Z34">
            <v>761</v>
          </cell>
          <cell r="AA34">
            <v>-64</v>
          </cell>
        </row>
        <row r="35">
          <cell r="H35">
            <v>50.01</v>
          </cell>
          <cell r="I35">
            <v>1321</v>
          </cell>
          <cell r="J35">
            <v>1260</v>
          </cell>
          <cell r="K35">
            <v>342</v>
          </cell>
          <cell r="L35">
            <v>403</v>
          </cell>
          <cell r="M35">
            <v>-61</v>
          </cell>
          <cell r="V35">
            <v>50.09</v>
          </cell>
          <cell r="W35">
            <v>1309</v>
          </cell>
          <cell r="X35">
            <v>1305</v>
          </cell>
          <cell r="Y35">
            <v>750</v>
          </cell>
          <cell r="Z35">
            <v>773</v>
          </cell>
          <cell r="AA35">
            <v>-23</v>
          </cell>
        </row>
        <row r="36">
          <cell r="H36">
            <v>50</v>
          </cell>
          <cell r="I36">
            <v>1422</v>
          </cell>
          <cell r="J36">
            <v>1398</v>
          </cell>
          <cell r="K36">
            <v>429</v>
          </cell>
          <cell r="L36">
            <v>453</v>
          </cell>
          <cell r="M36">
            <v>-24</v>
          </cell>
          <cell r="V36">
            <v>50.05</v>
          </cell>
          <cell r="W36">
            <v>1320</v>
          </cell>
          <cell r="X36">
            <v>1310</v>
          </cell>
          <cell r="Y36">
            <v>745</v>
          </cell>
          <cell r="Z36">
            <v>765</v>
          </cell>
          <cell r="AA36">
            <v>-20</v>
          </cell>
        </row>
        <row r="37">
          <cell r="H37">
            <v>50</v>
          </cell>
          <cell r="I37">
            <v>1523</v>
          </cell>
          <cell r="J37">
            <v>1468</v>
          </cell>
          <cell r="K37">
            <v>396</v>
          </cell>
          <cell r="L37">
            <v>451</v>
          </cell>
          <cell r="M37">
            <v>-55</v>
          </cell>
          <cell r="V37">
            <v>50.1</v>
          </cell>
          <cell r="W37">
            <v>1320</v>
          </cell>
          <cell r="X37">
            <v>1290</v>
          </cell>
          <cell r="Y37">
            <v>725</v>
          </cell>
          <cell r="Z37">
            <v>755</v>
          </cell>
          <cell r="AA37">
            <v>-30</v>
          </cell>
        </row>
        <row r="38">
          <cell r="H38">
            <v>50.02</v>
          </cell>
          <cell r="I38">
            <v>1576</v>
          </cell>
          <cell r="J38">
            <v>1551</v>
          </cell>
          <cell r="K38">
            <v>474</v>
          </cell>
          <cell r="L38">
            <v>498</v>
          </cell>
          <cell r="M38">
            <v>-24</v>
          </cell>
          <cell r="V38">
            <v>50.05</v>
          </cell>
          <cell r="W38">
            <v>1317</v>
          </cell>
          <cell r="X38">
            <v>1285</v>
          </cell>
          <cell r="Y38">
            <v>715</v>
          </cell>
          <cell r="Z38">
            <v>747</v>
          </cell>
          <cell r="AA38">
            <v>-32</v>
          </cell>
        </row>
        <row r="39">
          <cell r="H39">
            <v>50.07</v>
          </cell>
          <cell r="I39">
            <v>1630</v>
          </cell>
          <cell r="J39">
            <v>1614</v>
          </cell>
          <cell r="K39">
            <v>663</v>
          </cell>
          <cell r="L39">
            <v>679</v>
          </cell>
          <cell r="M39">
            <v>-16</v>
          </cell>
          <cell r="V39">
            <v>50.08</v>
          </cell>
          <cell r="W39">
            <v>1286</v>
          </cell>
          <cell r="X39">
            <v>1285</v>
          </cell>
          <cell r="Y39">
            <v>687</v>
          </cell>
          <cell r="Z39">
            <v>688</v>
          </cell>
          <cell r="AA39">
            <v>-1</v>
          </cell>
        </row>
        <row r="40">
          <cell r="H40">
            <v>50.11</v>
          </cell>
          <cell r="I40">
            <v>1661</v>
          </cell>
          <cell r="J40">
            <v>1582</v>
          </cell>
          <cell r="K40">
            <v>718</v>
          </cell>
          <cell r="L40">
            <v>797</v>
          </cell>
          <cell r="M40">
            <v>-79</v>
          </cell>
          <cell r="V40">
            <v>50.03</v>
          </cell>
          <cell r="W40">
            <v>1312</v>
          </cell>
          <cell r="X40">
            <v>1299</v>
          </cell>
          <cell r="Y40">
            <v>688</v>
          </cell>
          <cell r="Z40">
            <v>701</v>
          </cell>
          <cell r="AA40">
            <v>-13</v>
          </cell>
        </row>
        <row r="41">
          <cell r="H41">
            <v>50.03</v>
          </cell>
          <cell r="I41">
            <v>1667</v>
          </cell>
          <cell r="J41">
            <v>1634</v>
          </cell>
          <cell r="K41">
            <v>815</v>
          </cell>
          <cell r="L41">
            <v>848</v>
          </cell>
          <cell r="M41">
            <v>-33</v>
          </cell>
          <cell r="V41">
            <v>50.01</v>
          </cell>
          <cell r="W41">
            <v>1320</v>
          </cell>
          <cell r="X41">
            <v>1324</v>
          </cell>
          <cell r="Y41">
            <v>649</v>
          </cell>
          <cell r="Z41">
            <v>646</v>
          </cell>
          <cell r="AA41">
            <v>3</v>
          </cell>
        </row>
        <row r="42">
          <cell r="H42">
            <v>50</v>
          </cell>
          <cell r="I42">
            <v>1678</v>
          </cell>
          <cell r="J42">
            <v>1641</v>
          </cell>
          <cell r="K42">
            <v>817</v>
          </cell>
          <cell r="L42">
            <v>854</v>
          </cell>
          <cell r="M42">
            <v>-37</v>
          </cell>
          <cell r="V42">
            <v>50.02</v>
          </cell>
          <cell r="W42">
            <v>1391</v>
          </cell>
          <cell r="X42">
            <v>1333</v>
          </cell>
          <cell r="Y42">
            <v>648</v>
          </cell>
          <cell r="Z42">
            <v>706</v>
          </cell>
          <cell r="AA42">
            <v>-58</v>
          </cell>
        </row>
        <row r="43">
          <cell r="H43">
            <v>50.05</v>
          </cell>
          <cell r="I43">
            <v>1643</v>
          </cell>
          <cell r="J43">
            <v>1597</v>
          </cell>
          <cell r="K43">
            <v>820</v>
          </cell>
          <cell r="L43">
            <v>866</v>
          </cell>
          <cell r="M43">
            <v>-46</v>
          </cell>
          <cell r="V43">
            <v>50</v>
          </cell>
          <cell r="W43">
            <v>1413</v>
          </cell>
          <cell r="X43">
            <v>1372</v>
          </cell>
          <cell r="Y43">
            <v>677</v>
          </cell>
          <cell r="Z43">
            <v>718</v>
          </cell>
          <cell r="AA43">
            <v>-41</v>
          </cell>
        </row>
        <row r="44">
          <cell r="H44">
            <v>50.08</v>
          </cell>
          <cell r="I44">
            <v>1639</v>
          </cell>
          <cell r="J44">
            <v>1564</v>
          </cell>
          <cell r="K44">
            <v>815</v>
          </cell>
          <cell r="L44">
            <v>890</v>
          </cell>
          <cell r="M44">
            <v>-75</v>
          </cell>
          <cell r="V44">
            <v>50.07</v>
          </cell>
          <cell r="W44">
            <v>1406</v>
          </cell>
          <cell r="X44">
            <v>1392</v>
          </cell>
          <cell r="Y44">
            <v>694</v>
          </cell>
          <cell r="Z44">
            <v>710</v>
          </cell>
          <cell r="AA44">
            <v>-16</v>
          </cell>
        </row>
        <row r="45">
          <cell r="H45">
            <v>50.07</v>
          </cell>
          <cell r="I45">
            <v>1628</v>
          </cell>
          <cell r="J45">
            <v>1586</v>
          </cell>
          <cell r="K45">
            <v>920</v>
          </cell>
          <cell r="L45">
            <v>962</v>
          </cell>
          <cell r="M45">
            <v>-42</v>
          </cell>
          <cell r="V45">
            <v>50.08</v>
          </cell>
          <cell r="W45">
            <v>1388</v>
          </cell>
          <cell r="X45">
            <v>1380</v>
          </cell>
          <cell r="Y45">
            <v>710</v>
          </cell>
          <cell r="Z45">
            <v>718</v>
          </cell>
          <cell r="AA45">
            <v>-8</v>
          </cell>
        </row>
        <row r="46">
          <cell r="H46">
            <v>50.01</v>
          </cell>
          <cell r="I46">
            <v>1589</v>
          </cell>
          <cell r="J46">
            <v>1565</v>
          </cell>
          <cell r="K46">
            <v>900</v>
          </cell>
          <cell r="L46">
            <v>924</v>
          </cell>
          <cell r="M46">
            <v>-24</v>
          </cell>
          <cell r="V46">
            <v>50.05</v>
          </cell>
          <cell r="W46">
            <v>1353</v>
          </cell>
          <cell r="X46">
            <v>1359</v>
          </cell>
          <cell r="Y46">
            <v>710</v>
          </cell>
          <cell r="Z46">
            <v>704</v>
          </cell>
          <cell r="AA46">
            <v>6</v>
          </cell>
        </row>
        <row r="47">
          <cell r="H47">
            <v>50</v>
          </cell>
          <cell r="I47">
            <v>1563</v>
          </cell>
          <cell r="J47">
            <v>1607</v>
          </cell>
          <cell r="K47">
            <v>1005</v>
          </cell>
          <cell r="L47">
            <v>962</v>
          </cell>
          <cell r="M47">
            <v>43</v>
          </cell>
          <cell r="V47">
            <v>50.05</v>
          </cell>
          <cell r="W47">
            <v>1332</v>
          </cell>
          <cell r="X47">
            <v>1303</v>
          </cell>
          <cell r="Y47">
            <v>647</v>
          </cell>
          <cell r="Z47">
            <v>676</v>
          </cell>
          <cell r="AA47">
            <v>-29</v>
          </cell>
        </row>
        <row r="48">
          <cell r="H48">
            <v>50.01</v>
          </cell>
          <cell r="I48">
            <v>1522</v>
          </cell>
          <cell r="J48">
            <v>1555</v>
          </cell>
          <cell r="K48">
            <v>962</v>
          </cell>
          <cell r="L48">
            <v>929</v>
          </cell>
          <cell r="M48">
            <v>33</v>
          </cell>
          <cell r="V48">
            <v>50.05</v>
          </cell>
          <cell r="W48">
            <v>1327</v>
          </cell>
          <cell r="X48">
            <v>1240</v>
          </cell>
          <cell r="Y48">
            <v>529</v>
          </cell>
          <cell r="Z48">
            <v>617</v>
          </cell>
          <cell r="AA48">
            <v>-88</v>
          </cell>
        </row>
        <row r="49">
          <cell r="H49">
            <v>50</v>
          </cell>
          <cell r="I49">
            <v>1544</v>
          </cell>
          <cell r="J49">
            <v>1512</v>
          </cell>
          <cell r="K49">
            <v>927</v>
          </cell>
          <cell r="L49">
            <v>959</v>
          </cell>
          <cell r="M49">
            <v>-32</v>
          </cell>
          <cell r="V49">
            <v>50.01</v>
          </cell>
          <cell r="W49">
            <v>1314</v>
          </cell>
          <cell r="X49">
            <v>1225</v>
          </cell>
          <cell r="Y49">
            <v>451</v>
          </cell>
          <cell r="Z49">
            <v>541</v>
          </cell>
          <cell r="AA49">
            <v>-90</v>
          </cell>
        </row>
        <row r="50">
          <cell r="H50">
            <v>50.06</v>
          </cell>
          <cell r="I50">
            <v>1555</v>
          </cell>
          <cell r="J50">
            <v>1519</v>
          </cell>
          <cell r="K50">
            <v>929</v>
          </cell>
          <cell r="L50">
            <v>965</v>
          </cell>
          <cell r="M50">
            <v>-36</v>
          </cell>
          <cell r="V50">
            <v>50</v>
          </cell>
          <cell r="W50">
            <v>1281</v>
          </cell>
          <cell r="X50">
            <v>1220</v>
          </cell>
          <cell r="Y50">
            <v>462</v>
          </cell>
          <cell r="Z50">
            <v>523</v>
          </cell>
          <cell r="AA50">
            <v>-61</v>
          </cell>
        </row>
        <row r="51">
          <cell r="H51">
            <v>50.1</v>
          </cell>
          <cell r="I51">
            <v>1540</v>
          </cell>
          <cell r="J51">
            <v>1551</v>
          </cell>
          <cell r="K51">
            <v>1038</v>
          </cell>
          <cell r="L51">
            <v>1028</v>
          </cell>
          <cell r="M51">
            <v>10</v>
          </cell>
          <cell r="V51">
            <v>49.99</v>
          </cell>
          <cell r="W51">
            <v>1269</v>
          </cell>
          <cell r="X51">
            <v>1267</v>
          </cell>
          <cell r="Y51">
            <v>525</v>
          </cell>
          <cell r="Z51">
            <v>527</v>
          </cell>
          <cell r="AA51">
            <v>-2</v>
          </cell>
        </row>
        <row r="52">
          <cell r="H52">
            <v>50.05</v>
          </cell>
          <cell r="I52">
            <v>1525</v>
          </cell>
          <cell r="J52">
            <v>1517</v>
          </cell>
          <cell r="K52">
            <v>1021</v>
          </cell>
          <cell r="L52">
            <v>1029</v>
          </cell>
          <cell r="M52">
            <v>-8</v>
          </cell>
          <cell r="V52">
            <v>50.04</v>
          </cell>
          <cell r="W52">
            <v>1226</v>
          </cell>
          <cell r="X52">
            <v>1244</v>
          </cell>
          <cell r="Y52">
            <v>513</v>
          </cell>
          <cell r="Z52">
            <v>496</v>
          </cell>
          <cell r="AA52">
            <v>17</v>
          </cell>
        </row>
        <row r="53">
          <cell r="H53">
            <v>50</v>
          </cell>
          <cell r="I53">
            <v>1506</v>
          </cell>
          <cell r="J53">
            <v>1466</v>
          </cell>
          <cell r="K53">
            <v>957</v>
          </cell>
          <cell r="L53">
            <v>997</v>
          </cell>
          <cell r="M53">
            <v>-40</v>
          </cell>
          <cell r="V53">
            <v>50</v>
          </cell>
          <cell r="W53">
            <v>1199</v>
          </cell>
          <cell r="X53">
            <v>1198</v>
          </cell>
          <cell r="Y53">
            <v>163</v>
          </cell>
          <cell r="Z53">
            <v>163</v>
          </cell>
          <cell r="AA53">
            <v>0</v>
          </cell>
        </row>
        <row r="54">
          <cell r="H54">
            <v>50</v>
          </cell>
          <cell r="I54">
            <v>1498</v>
          </cell>
          <cell r="J54">
            <v>1474</v>
          </cell>
          <cell r="K54">
            <v>949</v>
          </cell>
          <cell r="L54">
            <v>973</v>
          </cell>
          <cell r="M54">
            <v>-24</v>
          </cell>
          <cell r="V54">
            <v>50.02</v>
          </cell>
          <cell r="W54">
            <v>1210</v>
          </cell>
          <cell r="X54">
            <v>1213</v>
          </cell>
          <cell r="Y54">
            <v>150</v>
          </cell>
          <cell r="Z54">
            <v>147</v>
          </cell>
          <cell r="AA54">
            <v>3</v>
          </cell>
        </row>
        <row r="55">
          <cell r="H55">
            <v>50</v>
          </cell>
          <cell r="I55">
            <v>1494</v>
          </cell>
          <cell r="J55">
            <v>1526</v>
          </cell>
          <cell r="K55">
            <v>987</v>
          </cell>
          <cell r="L55">
            <v>955</v>
          </cell>
          <cell r="M55">
            <v>32</v>
          </cell>
          <cell r="V55">
            <v>50.03</v>
          </cell>
          <cell r="W55">
            <v>1197</v>
          </cell>
          <cell r="X55">
            <v>1195</v>
          </cell>
          <cell r="Y55">
            <v>129</v>
          </cell>
          <cell r="Z55">
            <v>131</v>
          </cell>
          <cell r="AA55">
            <v>-2</v>
          </cell>
        </row>
        <row r="56">
          <cell r="H56">
            <v>50.01</v>
          </cell>
          <cell r="I56">
            <v>1468</v>
          </cell>
          <cell r="J56">
            <v>1503</v>
          </cell>
          <cell r="K56">
            <v>983</v>
          </cell>
          <cell r="L56">
            <v>948</v>
          </cell>
          <cell r="M56">
            <v>35</v>
          </cell>
          <cell r="V56">
            <v>49.96</v>
          </cell>
          <cell r="W56">
            <v>1153</v>
          </cell>
          <cell r="X56">
            <v>1188</v>
          </cell>
          <cell r="Y56">
            <v>131</v>
          </cell>
          <cell r="Z56">
            <v>95</v>
          </cell>
          <cell r="AA56">
            <v>36</v>
          </cell>
        </row>
        <row r="57">
          <cell r="H57">
            <v>50.01</v>
          </cell>
          <cell r="I57">
            <v>1466</v>
          </cell>
          <cell r="J57">
            <v>1470</v>
          </cell>
          <cell r="K57">
            <v>978</v>
          </cell>
          <cell r="L57">
            <v>973</v>
          </cell>
          <cell r="M57">
            <v>5</v>
          </cell>
          <cell r="V57">
            <v>50.01</v>
          </cell>
          <cell r="W57">
            <v>1125</v>
          </cell>
          <cell r="X57">
            <v>1160</v>
          </cell>
          <cell r="Y57">
            <v>108</v>
          </cell>
          <cell r="Z57">
            <v>73</v>
          </cell>
          <cell r="AA57">
            <v>35</v>
          </cell>
        </row>
        <row r="58">
          <cell r="H58">
            <v>50</v>
          </cell>
          <cell r="I58">
            <v>1481</v>
          </cell>
          <cell r="J58">
            <v>1479</v>
          </cell>
          <cell r="K58">
            <v>971</v>
          </cell>
          <cell r="L58">
            <v>973</v>
          </cell>
          <cell r="M58">
            <v>-2</v>
          </cell>
          <cell r="V58">
            <v>49.98</v>
          </cell>
          <cell r="W58">
            <v>1105</v>
          </cell>
          <cell r="X58">
            <v>1145</v>
          </cell>
          <cell r="Y58">
            <v>83</v>
          </cell>
          <cell r="Z58">
            <v>42</v>
          </cell>
          <cell r="AA58">
            <v>41</v>
          </cell>
        </row>
        <row r="59">
          <cell r="H59">
            <v>49.96</v>
          </cell>
          <cell r="I59">
            <v>1471</v>
          </cell>
          <cell r="J59">
            <v>1453</v>
          </cell>
          <cell r="K59">
            <v>917</v>
          </cell>
          <cell r="L59">
            <v>934</v>
          </cell>
          <cell r="M59">
            <v>-17</v>
          </cell>
          <cell r="V59">
            <v>49.96</v>
          </cell>
          <cell r="W59">
            <v>1092</v>
          </cell>
          <cell r="X59">
            <v>1135</v>
          </cell>
          <cell r="Y59">
            <v>139</v>
          </cell>
          <cell r="Z59">
            <v>96</v>
          </cell>
          <cell r="AA59">
            <v>43</v>
          </cell>
        </row>
        <row r="60">
          <cell r="H60">
            <v>49.96</v>
          </cell>
          <cell r="I60">
            <v>1478</v>
          </cell>
          <cell r="J60">
            <v>1453</v>
          </cell>
          <cell r="K60">
            <v>896</v>
          </cell>
          <cell r="L60">
            <v>921</v>
          </cell>
          <cell r="M60">
            <v>-25</v>
          </cell>
          <cell r="V60">
            <v>49.96</v>
          </cell>
          <cell r="W60">
            <v>1092</v>
          </cell>
          <cell r="X60">
            <v>1122</v>
          </cell>
          <cell r="Y60">
            <v>149</v>
          </cell>
          <cell r="Z60">
            <v>119</v>
          </cell>
          <cell r="AA60">
            <v>30</v>
          </cell>
        </row>
      </sheetData>
      <sheetData sheetId="3"/>
      <sheetData sheetId="4">
        <row r="12">
          <cell r="E12">
            <v>1089.57</v>
          </cell>
          <cell r="W12">
            <v>468.40524500000004</v>
          </cell>
          <cell r="X12">
            <v>1023.0015387939999</v>
          </cell>
          <cell r="Y12">
            <v>401.83678379399998</v>
          </cell>
          <cell r="AJ12">
            <v>1454.43</v>
          </cell>
          <cell r="BD12">
            <v>1138.25315</v>
          </cell>
          <cell r="BE12">
            <v>1180.2444857940002</v>
          </cell>
          <cell r="BF12">
            <v>864.06763579400013</v>
          </cell>
        </row>
        <row r="13">
          <cell r="E13">
            <v>1084.5899999999999</v>
          </cell>
          <cell r="W13">
            <v>463.42524500000002</v>
          </cell>
          <cell r="X13">
            <v>993.51857079399997</v>
          </cell>
          <cell r="Y13">
            <v>372.35381579399996</v>
          </cell>
          <cell r="AJ13">
            <v>1460.41</v>
          </cell>
          <cell r="BD13">
            <v>1144.23315</v>
          </cell>
          <cell r="BE13">
            <v>1185.0679857940002</v>
          </cell>
          <cell r="BF13">
            <v>868.89113579400009</v>
          </cell>
        </row>
        <row r="14">
          <cell r="E14">
            <v>1081.5999999999999</v>
          </cell>
          <cell r="W14">
            <v>480.43524500000001</v>
          </cell>
          <cell r="X14">
            <v>973.51857079399997</v>
          </cell>
          <cell r="Y14">
            <v>372.35381579399996</v>
          </cell>
          <cell r="AJ14">
            <v>1408.57</v>
          </cell>
          <cell r="BD14">
            <v>1092.3931499999999</v>
          </cell>
          <cell r="BE14">
            <v>1149.3740857940002</v>
          </cell>
          <cell r="BF14">
            <v>833.19723579400011</v>
          </cell>
        </row>
        <row r="15">
          <cell r="E15">
            <v>1082.5999999999999</v>
          </cell>
          <cell r="W15">
            <v>481.43524500000001</v>
          </cell>
          <cell r="X15">
            <v>973.51857079399997</v>
          </cell>
          <cell r="Y15">
            <v>372.35381579399996</v>
          </cell>
          <cell r="AJ15">
            <v>1384.65</v>
          </cell>
          <cell r="BD15">
            <v>1068.47315</v>
          </cell>
          <cell r="BE15">
            <v>1136.3414707940001</v>
          </cell>
          <cell r="BF15">
            <v>820.16462079400003</v>
          </cell>
        </row>
        <row r="16">
          <cell r="E16">
            <v>1042.72</v>
          </cell>
          <cell r="W16">
            <v>441.55524500000013</v>
          </cell>
          <cell r="X16">
            <v>973.51857079399997</v>
          </cell>
          <cell r="Y16">
            <v>372.35381579399996</v>
          </cell>
          <cell r="AJ16">
            <v>1350.75</v>
          </cell>
          <cell r="BD16">
            <v>1074.54457</v>
          </cell>
          <cell r="BE16">
            <v>1087.835928794</v>
          </cell>
          <cell r="BF16">
            <v>811.630498794</v>
          </cell>
        </row>
        <row r="17">
          <cell r="E17">
            <v>1027.77</v>
          </cell>
          <cell r="W17">
            <v>436.60524500000008</v>
          </cell>
          <cell r="X17">
            <v>963.51857079399997</v>
          </cell>
          <cell r="Y17">
            <v>372.35381579399996</v>
          </cell>
          <cell r="AJ17">
            <v>1349.76</v>
          </cell>
          <cell r="BD17">
            <v>1073.55457</v>
          </cell>
          <cell r="BE17">
            <v>1086.871228794</v>
          </cell>
          <cell r="BF17">
            <v>810.66579879400001</v>
          </cell>
        </row>
        <row r="18">
          <cell r="E18">
            <v>1046.71</v>
          </cell>
          <cell r="W18">
            <v>599.54524500000002</v>
          </cell>
          <cell r="X18">
            <v>817.82243579399983</v>
          </cell>
          <cell r="Y18">
            <v>370.65768079399993</v>
          </cell>
          <cell r="AJ18">
            <v>1329.82</v>
          </cell>
          <cell r="BD18">
            <v>1053.61457</v>
          </cell>
          <cell r="BE18">
            <v>1072.892243794</v>
          </cell>
          <cell r="BF18">
            <v>796.68681379400005</v>
          </cell>
        </row>
        <row r="19">
          <cell r="E19">
            <v>1035.74</v>
          </cell>
          <cell r="W19">
            <v>648.575245</v>
          </cell>
          <cell r="X19">
            <v>753.88698979399987</v>
          </cell>
          <cell r="Y19">
            <v>366.72223479399997</v>
          </cell>
          <cell r="AJ19">
            <v>1347.76</v>
          </cell>
          <cell r="BD19">
            <v>1071.55457</v>
          </cell>
          <cell r="BE19">
            <v>1085.1933437940002</v>
          </cell>
          <cell r="BF19">
            <v>808.98791379400006</v>
          </cell>
        </row>
        <row r="20">
          <cell r="E20">
            <v>1031.76</v>
          </cell>
          <cell r="W20">
            <v>700.05461500000001</v>
          </cell>
          <cell r="X20">
            <v>681.22761979400002</v>
          </cell>
          <cell r="Y20">
            <v>349.52223479399993</v>
          </cell>
          <cell r="AJ20">
            <v>1362.71</v>
          </cell>
          <cell r="BD20">
            <v>1086.4259750000001</v>
          </cell>
          <cell r="BE20">
            <v>1095.6136387940001</v>
          </cell>
          <cell r="BF20">
            <v>819.32961379400012</v>
          </cell>
        </row>
        <row r="21">
          <cell r="E21">
            <v>1047.71</v>
          </cell>
          <cell r="W21">
            <v>716.00461500000006</v>
          </cell>
          <cell r="X21">
            <v>675.4648447940001</v>
          </cell>
          <cell r="Y21">
            <v>343.75945979399995</v>
          </cell>
          <cell r="AJ21">
            <v>1356.73</v>
          </cell>
          <cell r="BD21">
            <v>1080.4459750000001</v>
          </cell>
          <cell r="BE21">
            <v>1091.2248387940001</v>
          </cell>
          <cell r="BF21">
            <v>814.94081379400006</v>
          </cell>
        </row>
        <row r="22">
          <cell r="E22">
            <v>1038.73</v>
          </cell>
          <cell r="W22">
            <v>751.02461500000004</v>
          </cell>
          <cell r="X22">
            <v>631.46484479399999</v>
          </cell>
          <cell r="Y22">
            <v>343.75945979399995</v>
          </cell>
          <cell r="AJ22">
            <v>1349.76</v>
          </cell>
          <cell r="BD22">
            <v>1003.4759750000001</v>
          </cell>
          <cell r="BE22">
            <v>1105.3369387939999</v>
          </cell>
          <cell r="BF22">
            <v>759.05291379400001</v>
          </cell>
        </row>
        <row r="23">
          <cell r="E23">
            <v>1036.74</v>
          </cell>
          <cell r="W23">
            <v>767.03461500000003</v>
          </cell>
          <cell r="X23">
            <v>613.46484479399999</v>
          </cell>
          <cell r="Y23">
            <v>343.75945979399995</v>
          </cell>
          <cell r="AJ23">
            <v>1371.69</v>
          </cell>
          <cell r="BD23">
            <v>1025.4059750000001</v>
          </cell>
          <cell r="BE23">
            <v>1119.9821387939999</v>
          </cell>
          <cell r="BF23">
            <v>773.69811379400005</v>
          </cell>
        </row>
        <row r="24">
          <cell r="E24">
            <v>1025.77</v>
          </cell>
          <cell r="W24">
            <v>756.07890499999996</v>
          </cell>
          <cell r="X24">
            <v>613.45055479400003</v>
          </cell>
          <cell r="Y24">
            <v>343.75945979399995</v>
          </cell>
          <cell r="AJ24">
            <v>1373.68</v>
          </cell>
          <cell r="BD24">
            <v>1027.3602500000002</v>
          </cell>
          <cell r="BE24">
            <v>998.64072979400009</v>
          </cell>
          <cell r="BF24">
            <v>652.3209797940001</v>
          </cell>
        </row>
        <row r="25">
          <cell r="E25">
            <v>1030.76</v>
          </cell>
          <cell r="W25">
            <v>761.06890499999997</v>
          </cell>
          <cell r="X25">
            <v>613.45055479400003</v>
          </cell>
          <cell r="Y25">
            <v>343.75945979399995</v>
          </cell>
          <cell r="AJ25">
            <v>1385.64</v>
          </cell>
          <cell r="BD25">
            <v>1040.3202500000002</v>
          </cell>
          <cell r="BE25">
            <v>976.47014879400001</v>
          </cell>
          <cell r="BF25">
            <v>631.15039879400001</v>
          </cell>
        </row>
        <row r="26">
          <cell r="E26">
            <v>1023.78</v>
          </cell>
          <cell r="W26">
            <v>754.08890499999995</v>
          </cell>
          <cell r="X26">
            <v>613.45055479400003</v>
          </cell>
          <cell r="Y26">
            <v>343.75945979399995</v>
          </cell>
          <cell r="AJ26">
            <v>1370.69</v>
          </cell>
          <cell r="BD26">
            <v>1095.3702499999999</v>
          </cell>
          <cell r="BE26">
            <v>909.63724879400002</v>
          </cell>
          <cell r="BF26">
            <v>634.31749879400002</v>
          </cell>
        </row>
        <row r="27">
          <cell r="E27">
            <v>1029.76</v>
          </cell>
          <cell r="W27">
            <v>760.06890499999997</v>
          </cell>
          <cell r="X27">
            <v>613.44467479399998</v>
          </cell>
          <cell r="Y27">
            <v>343.7535797939999</v>
          </cell>
          <cell r="AJ27">
            <v>1384.65</v>
          </cell>
          <cell r="BD27">
            <v>1109.33025</v>
          </cell>
          <cell r="BE27">
            <v>919.86793079400002</v>
          </cell>
          <cell r="BF27">
            <v>644.54818079400002</v>
          </cell>
        </row>
        <row r="28">
          <cell r="E28">
            <v>1042.72</v>
          </cell>
          <cell r="W28">
            <v>770.02890500000001</v>
          </cell>
          <cell r="X28">
            <v>627.17684879400008</v>
          </cell>
          <cell r="Y28">
            <v>354.485753794</v>
          </cell>
          <cell r="AJ28">
            <v>1426.51</v>
          </cell>
          <cell r="BD28">
            <v>1092.16167</v>
          </cell>
          <cell r="BE28">
            <v>1021.5149567939999</v>
          </cell>
          <cell r="BF28">
            <v>687.16662679399997</v>
          </cell>
        </row>
        <row r="29">
          <cell r="E29">
            <v>1077.6099999999999</v>
          </cell>
          <cell r="W29">
            <v>804.91890499999988</v>
          </cell>
          <cell r="X29">
            <v>676.40119679400004</v>
          </cell>
          <cell r="Y29">
            <v>403.71010179399997</v>
          </cell>
          <cell r="AJ29">
            <v>1405.58</v>
          </cell>
          <cell r="BD29">
            <v>1071.2316699999999</v>
          </cell>
          <cell r="BE29">
            <v>1011.362840794</v>
          </cell>
          <cell r="BF29">
            <v>677.0145107940001</v>
          </cell>
        </row>
        <row r="30">
          <cell r="E30">
            <v>1081.5999999999999</v>
          </cell>
          <cell r="W30">
            <v>808.90890499999989</v>
          </cell>
          <cell r="X30">
            <v>676.40119679400004</v>
          </cell>
          <cell r="Y30">
            <v>403.71010179399997</v>
          </cell>
          <cell r="AJ30">
            <v>1408.57</v>
          </cell>
          <cell r="BD30">
            <v>1056.2216699999999</v>
          </cell>
          <cell r="BE30">
            <v>1037.0666397939999</v>
          </cell>
          <cell r="BF30">
            <v>684.71830979399999</v>
          </cell>
        </row>
        <row r="31">
          <cell r="E31">
            <v>1088.58</v>
          </cell>
          <cell r="W31">
            <v>815.88890499999991</v>
          </cell>
          <cell r="X31">
            <v>676.40119679400004</v>
          </cell>
          <cell r="Y31">
            <v>403.71010179399997</v>
          </cell>
          <cell r="AJ31">
            <v>1397.61</v>
          </cell>
          <cell r="BD31">
            <v>1045.2616699999999</v>
          </cell>
          <cell r="BE31">
            <v>1030.0884397939999</v>
          </cell>
          <cell r="BF31">
            <v>677.74010979399998</v>
          </cell>
        </row>
        <row r="32">
          <cell r="E32">
            <v>1129.45</v>
          </cell>
          <cell r="W32">
            <v>782.40357500000005</v>
          </cell>
          <cell r="X32">
            <v>756.24652679400015</v>
          </cell>
          <cell r="Y32">
            <v>409.20010179399998</v>
          </cell>
          <cell r="AJ32">
            <v>1356.73</v>
          </cell>
          <cell r="BD32">
            <v>974.33879999999999</v>
          </cell>
          <cell r="BE32">
            <v>1061.3208267940001</v>
          </cell>
          <cell r="BF32">
            <v>678.929626794</v>
          </cell>
        </row>
        <row r="33">
          <cell r="E33">
            <v>1203.22</v>
          </cell>
          <cell r="W33">
            <v>856.17357500000003</v>
          </cell>
          <cell r="X33">
            <v>763.14652479400002</v>
          </cell>
          <cell r="Y33">
            <v>416.10009979399996</v>
          </cell>
          <cell r="AJ33">
            <v>1370.69</v>
          </cell>
          <cell r="BD33">
            <v>988.29880000000003</v>
          </cell>
          <cell r="BE33">
            <v>1074.4804467939998</v>
          </cell>
          <cell r="BF33">
            <v>692.08924679399991</v>
          </cell>
        </row>
        <row r="34">
          <cell r="E34">
            <v>1280.97</v>
          </cell>
          <cell r="W34">
            <v>730.92357500000003</v>
          </cell>
          <cell r="X34">
            <v>993.34277679399997</v>
          </cell>
          <cell r="Y34">
            <v>443.29635179399992</v>
          </cell>
          <cell r="AJ34">
            <v>1374.68</v>
          </cell>
          <cell r="BD34">
            <v>993.28880000000004</v>
          </cell>
          <cell r="BE34">
            <v>1120.5570937940001</v>
          </cell>
          <cell r="BF34">
            <v>739.165893794</v>
          </cell>
        </row>
        <row r="35">
          <cell r="E35">
            <v>1389.63</v>
          </cell>
          <cell r="W35">
            <v>821.58357500000011</v>
          </cell>
          <cell r="X35">
            <v>1011.342776794</v>
          </cell>
          <cell r="Y35">
            <v>443.29635179399992</v>
          </cell>
          <cell r="AJ35">
            <v>1363.71</v>
          </cell>
          <cell r="BD35">
            <v>982.31880000000001</v>
          </cell>
          <cell r="BE35">
            <v>1167.5751387939999</v>
          </cell>
          <cell r="BF35">
            <v>786.1839387939998</v>
          </cell>
        </row>
        <row r="36">
          <cell r="E36">
            <v>1491.31</v>
          </cell>
          <cell r="W36">
            <v>831.3445549999999</v>
          </cell>
          <cell r="X36">
            <v>1121.1853577939999</v>
          </cell>
          <cell r="Y36">
            <v>461.21991279399981</v>
          </cell>
          <cell r="AJ36">
            <v>1351.75</v>
          </cell>
          <cell r="BD36">
            <v>970.34451000000001</v>
          </cell>
          <cell r="BE36">
            <v>1131.9150927939997</v>
          </cell>
          <cell r="BF36">
            <v>750.50960279399976</v>
          </cell>
        </row>
        <row r="37">
          <cell r="E37">
            <v>1576.04</v>
          </cell>
          <cell r="W37">
            <v>897.07455499999992</v>
          </cell>
          <cell r="X37">
            <v>1172.6165227939998</v>
          </cell>
          <cell r="Y37">
            <v>493.65107779399983</v>
          </cell>
          <cell r="AJ37">
            <v>1337.79</v>
          </cell>
          <cell r="BD37">
            <v>956.38450999999998</v>
          </cell>
          <cell r="BE37">
            <v>1125.7281717939995</v>
          </cell>
          <cell r="BF37">
            <v>744.32268179399955</v>
          </cell>
        </row>
        <row r="38">
          <cell r="E38">
            <v>1617.91</v>
          </cell>
          <cell r="W38">
            <v>947.94455500000004</v>
          </cell>
          <cell r="X38">
            <v>1164.7656607939998</v>
          </cell>
          <cell r="Y38">
            <v>494.80021579399977</v>
          </cell>
          <cell r="AJ38">
            <v>1341.78</v>
          </cell>
          <cell r="BD38">
            <v>958.42690999999991</v>
          </cell>
          <cell r="BE38">
            <v>1320.5669626909998</v>
          </cell>
          <cell r="BF38">
            <v>937.21387269100012</v>
          </cell>
        </row>
        <row r="39">
          <cell r="E39">
            <v>1638.85</v>
          </cell>
          <cell r="W39">
            <v>968.88455499999986</v>
          </cell>
          <cell r="X39">
            <v>1165.2356607939998</v>
          </cell>
          <cell r="Y39">
            <v>495.2702157939998</v>
          </cell>
          <cell r="AJ39">
            <v>1344.77</v>
          </cell>
          <cell r="BD39">
            <v>961.41690999999992</v>
          </cell>
          <cell r="BE39">
            <v>1323.9030466909999</v>
          </cell>
          <cell r="BF39">
            <v>940.54995669100003</v>
          </cell>
        </row>
        <row r="40">
          <cell r="E40">
            <v>1634.86</v>
          </cell>
          <cell r="W40">
            <v>1074.8945549999999</v>
          </cell>
          <cell r="X40">
            <v>1055.8256607939998</v>
          </cell>
          <cell r="Y40">
            <v>495.86021579399983</v>
          </cell>
          <cell r="AJ40">
            <v>1344.77</v>
          </cell>
          <cell r="BD40">
            <v>937.64972999999998</v>
          </cell>
          <cell r="BE40">
            <v>1343.786564691</v>
          </cell>
          <cell r="BF40">
            <v>936.66629469099996</v>
          </cell>
        </row>
        <row r="41">
          <cell r="E41">
            <v>1656.79</v>
          </cell>
          <cell r="W41">
            <v>1168.8245549999999</v>
          </cell>
          <cell r="X41">
            <v>982.25809879399981</v>
          </cell>
          <cell r="Y41">
            <v>494.29265379399982</v>
          </cell>
          <cell r="AJ41">
            <v>1398.6</v>
          </cell>
          <cell r="BD41">
            <v>991.4797299999999</v>
          </cell>
          <cell r="BE41">
            <v>1343.786564691</v>
          </cell>
          <cell r="BF41">
            <v>936.66629469099996</v>
          </cell>
        </row>
        <row r="42">
          <cell r="E42">
            <v>1645.82</v>
          </cell>
          <cell r="W42">
            <v>1235.9949549999999</v>
          </cell>
          <cell r="X42">
            <v>900.5348987939999</v>
          </cell>
          <cell r="Y42">
            <v>490.7098537939998</v>
          </cell>
          <cell r="AJ42">
            <v>1410.56</v>
          </cell>
          <cell r="BD42">
            <v>1003.4397299999999</v>
          </cell>
          <cell r="BE42">
            <v>1343.379075691</v>
          </cell>
          <cell r="BF42">
            <v>936.25880569100002</v>
          </cell>
        </row>
        <row r="43">
          <cell r="E43">
            <v>1616.92</v>
          </cell>
          <cell r="W43">
            <v>1207.094955</v>
          </cell>
          <cell r="X43">
            <v>1202.056398794</v>
          </cell>
          <cell r="Y43">
            <v>792.2313537939998</v>
          </cell>
          <cell r="AJ43">
            <v>1396.61</v>
          </cell>
          <cell r="BD43">
            <v>989.48972999999989</v>
          </cell>
          <cell r="BE43">
            <v>1342.346663691</v>
          </cell>
          <cell r="BF43">
            <v>935.226393691</v>
          </cell>
        </row>
        <row r="44">
          <cell r="E44">
            <v>1618.91</v>
          </cell>
          <cell r="W44">
            <v>1191.7034450000001</v>
          </cell>
          <cell r="X44">
            <v>1204.4994147940001</v>
          </cell>
          <cell r="Y44">
            <v>777.29285979399992</v>
          </cell>
          <cell r="AJ44">
            <v>1381.66</v>
          </cell>
          <cell r="BD44">
            <v>956.50876500000004</v>
          </cell>
          <cell r="BE44">
            <v>1359.279317691</v>
          </cell>
          <cell r="BF44">
            <v>934.12808269100003</v>
          </cell>
        </row>
        <row r="45">
          <cell r="E45">
            <v>1573.05</v>
          </cell>
          <cell r="W45">
            <v>1145.843445</v>
          </cell>
          <cell r="X45">
            <v>1181.672178794</v>
          </cell>
          <cell r="Y45">
            <v>754.46562379399995</v>
          </cell>
          <cell r="AJ45">
            <v>1351.75</v>
          </cell>
          <cell r="BD45">
            <v>928.59876499999996</v>
          </cell>
          <cell r="BE45">
            <v>1357.279317691</v>
          </cell>
          <cell r="BF45">
            <v>934.12808269100003</v>
          </cell>
        </row>
        <row r="46">
          <cell r="E46">
            <v>1575.05</v>
          </cell>
          <cell r="W46">
            <v>1147.843445</v>
          </cell>
          <cell r="X46">
            <v>1220.8894767939998</v>
          </cell>
          <cell r="Y46">
            <v>793.68292179399998</v>
          </cell>
          <cell r="AJ46">
            <v>1323.84</v>
          </cell>
          <cell r="BD46">
            <v>888.68876499999988</v>
          </cell>
          <cell r="BE46">
            <v>1299.3910907939999</v>
          </cell>
          <cell r="BF46">
            <v>864.23985579399994</v>
          </cell>
        </row>
        <row r="47">
          <cell r="E47">
            <v>1548.13</v>
          </cell>
          <cell r="W47">
            <v>1125.9234450000001</v>
          </cell>
          <cell r="X47">
            <v>1168.8988797940001</v>
          </cell>
          <cell r="Y47">
            <v>746.692324794</v>
          </cell>
          <cell r="AJ47">
            <v>1304.9000000000001</v>
          </cell>
          <cell r="BD47">
            <v>869.74876500000005</v>
          </cell>
          <cell r="BE47">
            <v>1176.7706007939996</v>
          </cell>
          <cell r="BF47">
            <v>741.6193657939998</v>
          </cell>
        </row>
        <row r="48">
          <cell r="E48">
            <v>1565.08</v>
          </cell>
          <cell r="W48">
            <v>1142.8734449999999</v>
          </cell>
          <cell r="X48">
            <v>1125.4052307939999</v>
          </cell>
          <cell r="Y48">
            <v>703.198675794</v>
          </cell>
          <cell r="AJ48">
            <v>1294.93</v>
          </cell>
          <cell r="BD48">
            <v>824.75757500000009</v>
          </cell>
          <cell r="BE48">
            <v>1209.9257117939999</v>
          </cell>
          <cell r="BF48">
            <v>739.75328679399991</v>
          </cell>
        </row>
        <row r="49">
          <cell r="E49">
            <v>1567.07</v>
          </cell>
          <cell r="W49">
            <v>1144.863445</v>
          </cell>
          <cell r="X49">
            <v>1127.5299307939999</v>
          </cell>
          <cell r="Y49">
            <v>705.32337579399996</v>
          </cell>
          <cell r="AJ49">
            <v>1274.99</v>
          </cell>
          <cell r="BD49">
            <v>804.81757500000003</v>
          </cell>
          <cell r="BE49">
            <v>1224.2568477940001</v>
          </cell>
          <cell r="BF49">
            <v>754.08442279400003</v>
          </cell>
        </row>
        <row r="50">
          <cell r="E50">
            <v>1555.11</v>
          </cell>
          <cell r="W50">
            <v>1189.0616449999998</v>
          </cell>
          <cell r="X50">
            <v>1145.145591794</v>
          </cell>
          <cell r="Y50">
            <v>779.09723679399997</v>
          </cell>
          <cell r="AJ50">
            <v>1249.07</v>
          </cell>
          <cell r="BD50">
            <v>778.89757499999996</v>
          </cell>
          <cell r="BE50">
            <v>1331.5443407939999</v>
          </cell>
          <cell r="BF50">
            <v>861.37191579399996</v>
          </cell>
        </row>
        <row r="51">
          <cell r="E51">
            <v>1545.14</v>
          </cell>
          <cell r="W51">
            <v>1179.091645</v>
          </cell>
          <cell r="X51">
            <v>1210.0982577940001</v>
          </cell>
          <cell r="Y51">
            <v>844.04990279399999</v>
          </cell>
          <cell r="AJ51">
            <v>1229.1300000000001</v>
          </cell>
          <cell r="BD51">
            <v>758.95757500000013</v>
          </cell>
          <cell r="BE51">
            <v>1336.8353266910001</v>
          </cell>
          <cell r="BF51">
            <v>866.66290169099989</v>
          </cell>
        </row>
        <row r="52">
          <cell r="E52">
            <v>1521.22</v>
          </cell>
          <cell r="W52">
            <v>1155.2145150000001</v>
          </cell>
          <cell r="X52">
            <v>1239.958103794</v>
          </cell>
          <cell r="Y52">
            <v>873.95261879399993</v>
          </cell>
          <cell r="AJ52">
            <v>1197.24</v>
          </cell>
          <cell r="BD52">
            <v>720.70787500000006</v>
          </cell>
          <cell r="BE52">
            <v>1432.353325691</v>
          </cell>
          <cell r="BF52">
            <v>955.82120069100006</v>
          </cell>
        </row>
        <row r="53">
          <cell r="E53">
            <v>1536.17</v>
          </cell>
          <cell r="W53">
            <v>1170.1645149999999</v>
          </cell>
          <cell r="X53">
            <v>1253.642388794</v>
          </cell>
          <cell r="Y53">
            <v>887.63690379399998</v>
          </cell>
          <cell r="AJ53">
            <v>1205.21</v>
          </cell>
          <cell r="BD53">
            <v>658.67787500000009</v>
          </cell>
          <cell r="BE53">
            <v>1500.9098886910001</v>
          </cell>
          <cell r="BF53">
            <v>954.37776369100015</v>
          </cell>
        </row>
        <row r="54">
          <cell r="E54">
            <v>1532.18</v>
          </cell>
          <cell r="W54">
            <v>1166.1745150000002</v>
          </cell>
          <cell r="X54">
            <v>1249.412241794</v>
          </cell>
          <cell r="Y54">
            <v>883.4067567940001</v>
          </cell>
          <cell r="AJ54">
            <v>1185.27</v>
          </cell>
          <cell r="BD54">
            <v>592.73787500000003</v>
          </cell>
          <cell r="BE54">
            <v>1486.2447266909999</v>
          </cell>
          <cell r="BF54">
            <v>893.71260169099992</v>
          </cell>
        </row>
        <row r="55">
          <cell r="E55">
            <v>1508.26</v>
          </cell>
          <cell r="W55">
            <v>1142.2545150000001</v>
          </cell>
          <cell r="X55">
            <v>1240.2052417940001</v>
          </cell>
          <cell r="Y55">
            <v>874.199756794</v>
          </cell>
          <cell r="AJ55">
            <v>1182.28</v>
          </cell>
          <cell r="BD55">
            <v>419.74787500000002</v>
          </cell>
          <cell r="BE55">
            <v>1524.6339547939997</v>
          </cell>
          <cell r="BF55">
            <v>762.10182979399974</v>
          </cell>
        </row>
        <row r="56">
          <cell r="E56">
            <v>1504.27</v>
          </cell>
          <cell r="W56">
            <v>1188.0860050000001</v>
          </cell>
          <cell r="X56">
            <v>1214.347366794</v>
          </cell>
          <cell r="Y56">
            <v>898.16337179400011</v>
          </cell>
          <cell r="AJ56">
            <v>1153.3699999999999</v>
          </cell>
          <cell r="BD56">
            <v>390.86645499999997</v>
          </cell>
          <cell r="BE56">
            <v>1515.9700467939997</v>
          </cell>
          <cell r="BF56">
            <v>753.46650179399978</v>
          </cell>
        </row>
        <row r="57">
          <cell r="E57">
            <v>1494.3</v>
          </cell>
          <cell r="W57">
            <v>1178.1160049999999</v>
          </cell>
          <cell r="X57">
            <v>1207.594466794</v>
          </cell>
          <cell r="Y57">
            <v>891.41047179400005</v>
          </cell>
          <cell r="AJ57">
            <v>1132.44</v>
          </cell>
          <cell r="BD57">
            <v>367.93645500000002</v>
          </cell>
          <cell r="BE57">
            <v>1420.0284947939997</v>
          </cell>
          <cell r="BF57">
            <v>655.52494979399967</v>
          </cell>
        </row>
        <row r="58">
          <cell r="E58">
            <v>1508.26</v>
          </cell>
          <cell r="W58">
            <v>1192.0760049999999</v>
          </cell>
          <cell r="X58">
            <v>1217.241466794</v>
          </cell>
          <cell r="Y58">
            <v>901.05747179400009</v>
          </cell>
          <cell r="AJ58">
            <v>1138.42</v>
          </cell>
          <cell r="BD58">
            <v>373.91645500000004</v>
          </cell>
          <cell r="BE58">
            <v>1324.6793097939997</v>
          </cell>
          <cell r="BF58">
            <v>560.17576479399975</v>
          </cell>
        </row>
        <row r="59">
          <cell r="E59">
            <v>1495.3</v>
          </cell>
          <cell r="W59">
            <v>1179.1160049999999</v>
          </cell>
          <cell r="X59">
            <v>1208.559166794</v>
          </cell>
          <cell r="Y59">
            <v>892.37517179400004</v>
          </cell>
          <cell r="AJ59">
            <v>1136.43</v>
          </cell>
          <cell r="BD59">
            <v>371.92645500000003</v>
          </cell>
          <cell r="BE59">
            <v>1231.3600007939999</v>
          </cell>
          <cell r="BF59">
            <v>466.85645579399994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66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23ADF-D6B7-4C94-8683-9C05FE7658A6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45405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45404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No.66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45405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263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45405</v>
      </c>
      <c r="Q6" s="14"/>
      <c r="R6" s="15" t="str">
        <f>"Based on Revision No." &amp; '[1]Frm-1 Anticipated Gen.'!$T$2 &amp; " of NRLDC"</f>
        <v>Based on Revision No.66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263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1089.57</v>
      </c>
      <c r="D13" s="94">
        <f>'[1]Annx-A (DA) '!X12</f>
        <v>1023.0015387939999</v>
      </c>
      <c r="E13" s="95">
        <f>'[1]Annx-A (DA) '!Y12</f>
        <v>401.83678379399998</v>
      </c>
      <c r="F13" s="96">
        <f>'[1]Annx-A (DA) '!W12</f>
        <v>468.40524500000004</v>
      </c>
      <c r="G13" s="97">
        <f t="shared" ref="G13:G60" si="0">E13-F13</f>
        <v>-66.568461206000052</v>
      </c>
      <c r="H13" s="98">
        <f>'[1]DA HPSLDC'!H13</f>
        <v>50.03</v>
      </c>
      <c r="I13" s="99">
        <f>'[1]DA HPSLDC'!I13</f>
        <v>1097</v>
      </c>
      <c r="J13" s="99">
        <f>'[1]DA HPSLDC'!J13</f>
        <v>1107</v>
      </c>
      <c r="K13" s="99">
        <f>'[1]DA HPSLDC'!K13</f>
        <v>124</v>
      </c>
      <c r="L13" s="99">
        <f>'[1]DA HPSLDC'!L13</f>
        <v>114</v>
      </c>
      <c r="M13" s="99">
        <f>'[1]DA HPSLDC'!M13</f>
        <v>10</v>
      </c>
      <c r="N13" s="100">
        <f>(I13-C13)/C13</f>
        <v>6.8192039061281641E-3</v>
      </c>
      <c r="O13" s="100">
        <f>(J13-D13)/D13</f>
        <v>8.210980924332191E-2</v>
      </c>
      <c r="P13" s="100">
        <f>(K13-E13)/E13</f>
        <v>-0.69141700063086287</v>
      </c>
      <c r="Q13" s="100">
        <f>(L13-F13)/F13</f>
        <v>-0.75662100026228363</v>
      </c>
      <c r="R13" s="92">
        <v>49</v>
      </c>
      <c r="S13" s="92" t="s">
        <v>64</v>
      </c>
      <c r="T13" s="93">
        <f>'[1]Annx-A (DA) '!AJ12</f>
        <v>1454.43</v>
      </c>
      <c r="U13" s="94">
        <f>'[1]Annx-A (DA) '!BE12</f>
        <v>1180.2444857940002</v>
      </c>
      <c r="V13" s="95">
        <f>'[1]Annx-A (DA) '!BF12</f>
        <v>864.06763579400013</v>
      </c>
      <c r="W13" s="96">
        <f>'[1]Annx-A (DA) '!BD12</f>
        <v>1138.25315</v>
      </c>
      <c r="X13" s="97">
        <f t="shared" ref="X13:X60" si="1">V13-W13</f>
        <v>-274.18551420599988</v>
      </c>
      <c r="Y13" s="98">
        <f>'[1]DA HPSLDC'!V13</f>
        <v>50.01</v>
      </c>
      <c r="Z13" s="99">
        <f>'[1]DA HPSLDC'!W13</f>
        <v>1455</v>
      </c>
      <c r="AA13" s="99">
        <f>'[1]DA HPSLDC'!X13</f>
        <v>1455</v>
      </c>
      <c r="AB13" s="99">
        <f>'[1]DA HPSLDC'!Y13</f>
        <v>976</v>
      </c>
      <c r="AC13" s="99">
        <f>'[1]DA HPSLDC'!Z13</f>
        <v>976</v>
      </c>
      <c r="AD13" s="99">
        <f>'[1]DA HPSLDC'!AA13</f>
        <v>0</v>
      </c>
      <c r="AE13" s="100">
        <f>(Z13-T13)/T13</f>
        <v>3.9190610754724278E-4</v>
      </c>
      <c r="AF13" s="100">
        <f>(AA13-U13)/U13</f>
        <v>0.23279542290863592</v>
      </c>
      <c r="AG13" s="100">
        <f>(AB13-V13)/V13</f>
        <v>0.1295412066940155</v>
      </c>
      <c r="AH13" s="100">
        <f>(AC13-W13)/W13</f>
        <v>-0.1425457509166568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1084.5899999999999</v>
      </c>
      <c r="D14" s="94">
        <f>'[1]Annx-A (DA) '!X13</f>
        <v>993.51857079399997</v>
      </c>
      <c r="E14" s="95">
        <f>'[1]Annx-A (DA) '!Y13</f>
        <v>372.35381579399996</v>
      </c>
      <c r="F14" s="96">
        <f>'[1]Annx-A (DA) '!W13</f>
        <v>463.42524500000002</v>
      </c>
      <c r="G14" s="97">
        <f t="shared" si="0"/>
        <v>-91.071429206000062</v>
      </c>
      <c r="H14" s="98">
        <f>'[1]DA HPSLDC'!H14</f>
        <v>50.04</v>
      </c>
      <c r="I14" s="99">
        <f>'[1]DA HPSLDC'!I14</f>
        <v>1101</v>
      </c>
      <c r="J14" s="99">
        <f>'[1]DA HPSLDC'!J14</f>
        <v>1066</v>
      </c>
      <c r="K14" s="99">
        <f>'[1]DA HPSLDC'!K14</f>
        <v>77</v>
      </c>
      <c r="L14" s="99">
        <f>'[1]DA HPSLDC'!L14</f>
        <v>112</v>
      </c>
      <c r="M14" s="99">
        <f>'[1]DA HPSLDC'!M14</f>
        <v>-35</v>
      </c>
      <c r="N14" s="100">
        <f t="shared" ref="N14:Q60" si="2">(I14-C14)/C14</f>
        <v>1.5130141343733654E-2</v>
      </c>
      <c r="O14" s="100">
        <f t="shared" si="2"/>
        <v>7.2954277188874622E-2</v>
      </c>
      <c r="P14" s="100">
        <f t="shared" si="2"/>
        <v>-0.79320743676063388</v>
      </c>
      <c r="Q14" s="100">
        <f t="shared" si="2"/>
        <v>-0.75832132321578638</v>
      </c>
      <c r="R14" s="92">
        <v>50</v>
      </c>
      <c r="S14" s="92" t="s">
        <v>66</v>
      </c>
      <c r="T14" s="93">
        <f>'[1]Annx-A (DA) '!AJ13</f>
        <v>1460.41</v>
      </c>
      <c r="U14" s="94">
        <f>'[1]Annx-A (DA) '!BE13</f>
        <v>1185.0679857940002</v>
      </c>
      <c r="V14" s="95">
        <f>'[1]Annx-A (DA) '!BF13</f>
        <v>868.89113579400009</v>
      </c>
      <c r="W14" s="96">
        <f>'[1]Annx-A (DA) '!BD13</f>
        <v>1144.23315</v>
      </c>
      <c r="X14" s="97">
        <f t="shared" si="1"/>
        <v>-275.34201420599993</v>
      </c>
      <c r="Y14" s="98">
        <f>'[1]DA HPSLDC'!V14</f>
        <v>49.98</v>
      </c>
      <c r="Z14" s="99">
        <f>'[1]DA HPSLDC'!W14</f>
        <v>1450</v>
      </c>
      <c r="AA14" s="99">
        <f>'[1]DA HPSLDC'!X14</f>
        <v>1451</v>
      </c>
      <c r="AB14" s="99">
        <f>'[1]DA HPSLDC'!Y14</f>
        <v>970</v>
      </c>
      <c r="AC14" s="99">
        <f>'[1]DA HPSLDC'!Z14</f>
        <v>968</v>
      </c>
      <c r="AD14" s="99">
        <f>'[1]DA HPSLDC'!AA14</f>
        <v>2</v>
      </c>
      <c r="AE14" s="100">
        <f t="shared" ref="AE14:AH60" si="3">(Z14-T14)/T14</f>
        <v>-7.1281352496902111E-3</v>
      </c>
      <c r="AF14" s="100">
        <f t="shared" si="3"/>
        <v>0.22440232745619601</v>
      </c>
      <c r="AG14" s="100">
        <f t="shared" si="3"/>
        <v>0.11636539957748075</v>
      </c>
      <c r="AH14" s="100">
        <f t="shared" si="3"/>
        <v>-0.15401856693279689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1081.5999999999999</v>
      </c>
      <c r="D15" s="94">
        <f>'[1]Annx-A (DA) '!X14</f>
        <v>973.51857079399997</v>
      </c>
      <c r="E15" s="95">
        <f>'[1]Annx-A (DA) '!Y14</f>
        <v>372.35381579399996</v>
      </c>
      <c r="F15" s="96">
        <f>'[1]Annx-A (DA) '!W14</f>
        <v>480.43524500000001</v>
      </c>
      <c r="G15" s="97">
        <f t="shared" si="0"/>
        <v>-108.08142920600005</v>
      </c>
      <c r="H15" s="98">
        <f>'[1]DA HPSLDC'!H15</f>
        <v>50.05</v>
      </c>
      <c r="I15" s="99">
        <f>'[1]DA HPSLDC'!I15</f>
        <v>1083</v>
      </c>
      <c r="J15" s="99">
        <f>'[1]DA HPSLDC'!J15</f>
        <v>1070</v>
      </c>
      <c r="K15" s="99">
        <f>'[1]DA HPSLDC'!K15</f>
        <v>83</v>
      </c>
      <c r="L15" s="99">
        <f>'[1]DA HPSLDC'!L15</f>
        <v>96</v>
      </c>
      <c r="M15" s="99">
        <f>'[1]DA HPSLDC'!M15</f>
        <v>-13</v>
      </c>
      <c r="N15" s="100">
        <f t="shared" si="2"/>
        <v>1.2943786982249363E-3</v>
      </c>
      <c r="O15" s="100">
        <f t="shared" si="2"/>
        <v>9.9105894946934558E-2</v>
      </c>
      <c r="P15" s="100">
        <f t="shared" si="2"/>
        <v>-0.77709373053418984</v>
      </c>
      <c r="Q15" s="100">
        <f t="shared" si="2"/>
        <v>-0.80018118778941794</v>
      </c>
      <c r="R15" s="92">
        <v>51</v>
      </c>
      <c r="S15" s="92" t="s">
        <v>68</v>
      </c>
      <c r="T15" s="93">
        <f>'[1]Annx-A (DA) '!AJ14</f>
        <v>1408.57</v>
      </c>
      <c r="U15" s="94">
        <f>'[1]Annx-A (DA) '!BE14</f>
        <v>1149.3740857940002</v>
      </c>
      <c r="V15" s="95">
        <f>'[1]Annx-A (DA) '!BF14</f>
        <v>833.19723579400011</v>
      </c>
      <c r="W15" s="96">
        <f>'[1]Annx-A (DA) '!BD14</f>
        <v>1092.3931499999999</v>
      </c>
      <c r="X15" s="97">
        <f t="shared" si="1"/>
        <v>-259.19591420599977</v>
      </c>
      <c r="Y15" s="98">
        <f>'[1]DA HPSLDC'!V15</f>
        <v>49.96</v>
      </c>
      <c r="Z15" s="99">
        <f>'[1]DA HPSLDC'!W15</f>
        <v>1405</v>
      </c>
      <c r="AA15" s="99">
        <f>'[1]DA HPSLDC'!X15</f>
        <v>1414</v>
      </c>
      <c r="AB15" s="99">
        <f>'[1]DA HPSLDC'!Y15</f>
        <v>951</v>
      </c>
      <c r="AC15" s="99">
        <f>'[1]DA HPSLDC'!Z15</f>
        <v>941</v>
      </c>
      <c r="AD15" s="99">
        <f>'[1]DA HPSLDC'!AA15</f>
        <v>10</v>
      </c>
      <c r="AE15" s="100">
        <f t="shared" si="3"/>
        <v>-2.5344853290925808E-3</v>
      </c>
      <c r="AF15" s="100">
        <f t="shared" si="3"/>
        <v>0.23023480125114651</v>
      </c>
      <c r="AG15" s="100">
        <f t="shared" si="3"/>
        <v>0.1413864078578454</v>
      </c>
      <c r="AH15" s="100">
        <f t="shared" si="3"/>
        <v>-0.13858852007631126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1082.5999999999999</v>
      </c>
      <c r="D16" s="94">
        <f>'[1]Annx-A (DA) '!X15</f>
        <v>973.51857079399997</v>
      </c>
      <c r="E16" s="95">
        <f>'[1]Annx-A (DA) '!Y15</f>
        <v>372.35381579399996</v>
      </c>
      <c r="F16" s="96">
        <f>'[1]Annx-A (DA) '!W15</f>
        <v>481.43524500000001</v>
      </c>
      <c r="G16" s="97">
        <f t="shared" si="0"/>
        <v>-109.08142920600005</v>
      </c>
      <c r="H16" s="98">
        <f>'[1]DA HPSLDC'!H16</f>
        <v>50.03</v>
      </c>
      <c r="I16" s="99">
        <f>'[1]DA HPSLDC'!I16</f>
        <v>1077</v>
      </c>
      <c r="J16" s="99">
        <f>'[1]DA HPSLDC'!J16</f>
        <v>1079</v>
      </c>
      <c r="K16" s="99">
        <f>'[1]DA HPSLDC'!K16</f>
        <v>92</v>
      </c>
      <c r="L16" s="99">
        <f>'[1]DA HPSLDC'!L16</f>
        <v>90</v>
      </c>
      <c r="M16" s="99">
        <f>'[1]DA HPSLDC'!M16</f>
        <v>2</v>
      </c>
      <c r="N16" s="100">
        <f t="shared" si="2"/>
        <v>-5.1727323111028164E-3</v>
      </c>
      <c r="O16" s="100">
        <f t="shared" si="2"/>
        <v>0.10835071088574054</v>
      </c>
      <c r="P16" s="100">
        <f t="shared" si="2"/>
        <v>-0.75292317119452368</v>
      </c>
      <c r="Q16" s="100">
        <f t="shared" si="2"/>
        <v>-0.81305897120182802</v>
      </c>
      <c r="R16" s="92">
        <v>52</v>
      </c>
      <c r="S16" s="92" t="s">
        <v>70</v>
      </c>
      <c r="T16" s="93">
        <f>'[1]Annx-A (DA) '!AJ15</f>
        <v>1384.65</v>
      </c>
      <c r="U16" s="94">
        <f>'[1]Annx-A (DA) '!BE15</f>
        <v>1136.3414707940001</v>
      </c>
      <c r="V16" s="95">
        <f>'[1]Annx-A (DA) '!BF15</f>
        <v>820.16462079400003</v>
      </c>
      <c r="W16" s="96">
        <f>'[1]Annx-A (DA) '!BD15</f>
        <v>1068.47315</v>
      </c>
      <c r="X16" s="97">
        <f t="shared" si="1"/>
        <v>-248.308529206</v>
      </c>
      <c r="Y16" s="98">
        <f>'[1]DA HPSLDC'!V16</f>
        <v>49.99</v>
      </c>
      <c r="Z16" s="99">
        <f>'[1]DA HPSLDC'!W16</f>
        <v>1394</v>
      </c>
      <c r="AA16" s="99">
        <f>'[1]DA HPSLDC'!X16</f>
        <v>1427</v>
      </c>
      <c r="AB16" s="99">
        <f>'[1]DA HPSLDC'!Y16</f>
        <v>968</v>
      </c>
      <c r="AC16" s="99">
        <f>'[1]DA HPSLDC'!Z16</f>
        <v>935</v>
      </c>
      <c r="AD16" s="99">
        <f>'[1]DA HPSLDC'!AA16</f>
        <v>33</v>
      </c>
      <c r="AE16" s="100">
        <f t="shared" si="3"/>
        <v>6.7526089625536481E-3</v>
      </c>
      <c r="AF16" s="100">
        <f t="shared" si="3"/>
        <v>0.2557844949572306</v>
      </c>
      <c r="AG16" s="100">
        <f t="shared" si="3"/>
        <v>0.18025086117818734</v>
      </c>
      <c r="AH16" s="100">
        <f t="shared" si="3"/>
        <v>-0.12491951716334662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1042.72</v>
      </c>
      <c r="D17" s="94">
        <f>'[1]Annx-A (DA) '!X16</f>
        <v>973.51857079399997</v>
      </c>
      <c r="E17" s="95">
        <f>'[1]Annx-A (DA) '!Y16</f>
        <v>372.35381579399996</v>
      </c>
      <c r="F17" s="96">
        <f>'[1]Annx-A (DA) '!W16</f>
        <v>441.55524500000013</v>
      </c>
      <c r="G17" s="97">
        <f t="shared" si="0"/>
        <v>-69.201429206000171</v>
      </c>
      <c r="H17" s="98">
        <f>'[1]DA HPSLDC'!H17</f>
        <v>50.05</v>
      </c>
      <c r="I17" s="99">
        <f>'[1]DA HPSLDC'!I17</f>
        <v>1068</v>
      </c>
      <c r="J17" s="99">
        <f>'[1]DA HPSLDC'!J17</f>
        <v>1059</v>
      </c>
      <c r="K17" s="99">
        <f>'[1]DA HPSLDC'!K17</f>
        <v>82</v>
      </c>
      <c r="L17" s="99">
        <f>'[1]DA HPSLDC'!L17</f>
        <v>91</v>
      </c>
      <c r="M17" s="99">
        <f>'[1]DA HPSLDC'!M17</f>
        <v>-9</v>
      </c>
      <c r="N17" s="100">
        <f t="shared" si="2"/>
        <v>2.424428417983732E-2</v>
      </c>
      <c r="O17" s="100">
        <f t="shared" si="2"/>
        <v>8.7806675466171671E-2</v>
      </c>
      <c r="P17" s="100">
        <f t="shared" si="2"/>
        <v>-0.77977934823859718</v>
      </c>
      <c r="Q17" s="100">
        <f t="shared" si="2"/>
        <v>-0.7939102727677938</v>
      </c>
      <c r="R17" s="92">
        <v>53</v>
      </c>
      <c r="S17" s="92" t="s">
        <v>72</v>
      </c>
      <c r="T17" s="93">
        <f>'[1]Annx-A (DA) '!AJ16</f>
        <v>1350.75</v>
      </c>
      <c r="U17" s="94">
        <f>'[1]Annx-A (DA) '!BE16</f>
        <v>1087.835928794</v>
      </c>
      <c r="V17" s="95">
        <f>'[1]Annx-A (DA) '!BF16</f>
        <v>811.630498794</v>
      </c>
      <c r="W17" s="96">
        <f>'[1]Annx-A (DA) '!BD16</f>
        <v>1074.54457</v>
      </c>
      <c r="X17" s="97">
        <f t="shared" si="1"/>
        <v>-262.91407120600002</v>
      </c>
      <c r="Y17" s="98">
        <f>'[1]DA HPSLDC'!V17</f>
        <v>50.06</v>
      </c>
      <c r="Z17" s="99">
        <f>'[1]DA HPSLDC'!W17</f>
        <v>1366</v>
      </c>
      <c r="AA17" s="99">
        <f>'[1]DA HPSLDC'!X17</f>
        <v>1372</v>
      </c>
      <c r="AB17" s="99">
        <f>'[1]DA HPSLDC'!Y17</f>
        <v>932</v>
      </c>
      <c r="AC17" s="99">
        <f>'[1]DA HPSLDC'!Z17</f>
        <v>925</v>
      </c>
      <c r="AD17" s="99">
        <f>'[1]DA HPSLDC'!AA17</f>
        <v>7</v>
      </c>
      <c r="AE17" s="100">
        <f t="shared" si="3"/>
        <v>1.1290024060707015E-2</v>
      </c>
      <c r="AF17" s="100">
        <f t="shared" si="3"/>
        <v>0.2612196046154045</v>
      </c>
      <c r="AG17" s="100">
        <f t="shared" si="3"/>
        <v>0.14830578863763347</v>
      </c>
      <c r="AH17" s="100">
        <f t="shared" si="3"/>
        <v>-0.13917018816632243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1027.77</v>
      </c>
      <c r="D18" s="94">
        <f>'[1]Annx-A (DA) '!X17</f>
        <v>963.51857079399997</v>
      </c>
      <c r="E18" s="95">
        <f>'[1]Annx-A (DA) '!Y17</f>
        <v>372.35381579399996</v>
      </c>
      <c r="F18" s="96">
        <f>'[1]Annx-A (DA) '!W17</f>
        <v>436.60524500000008</v>
      </c>
      <c r="G18" s="97">
        <f t="shared" si="0"/>
        <v>-64.251429206000125</v>
      </c>
      <c r="H18" s="98">
        <f>'[1]DA HPSLDC'!H18</f>
        <v>50.03</v>
      </c>
      <c r="I18" s="99">
        <f>'[1]DA HPSLDC'!I18</f>
        <v>1051</v>
      </c>
      <c r="J18" s="99">
        <f>'[1]DA HPSLDC'!J18</f>
        <v>1044</v>
      </c>
      <c r="K18" s="99">
        <f>'[1]DA HPSLDC'!K18</f>
        <v>81</v>
      </c>
      <c r="L18" s="99">
        <f>'[1]DA HPSLDC'!L18</f>
        <v>87</v>
      </c>
      <c r="M18" s="99">
        <f>'[1]DA HPSLDC'!M18</f>
        <v>-6</v>
      </c>
      <c r="N18" s="100">
        <f t="shared" si="2"/>
        <v>2.2602333206845907E-2</v>
      </c>
      <c r="O18" s="100">
        <f t="shared" si="2"/>
        <v>8.3528674636419581E-2</v>
      </c>
      <c r="P18" s="100">
        <f t="shared" si="2"/>
        <v>-0.78246496594300452</v>
      </c>
      <c r="Q18" s="100">
        <f t="shared" si="2"/>
        <v>-0.80073533014932063</v>
      </c>
      <c r="R18" s="92">
        <v>54</v>
      </c>
      <c r="S18" s="92" t="s">
        <v>74</v>
      </c>
      <c r="T18" s="93">
        <f>'[1]Annx-A (DA) '!AJ17</f>
        <v>1349.76</v>
      </c>
      <c r="U18" s="94">
        <f>'[1]Annx-A (DA) '!BE17</f>
        <v>1086.871228794</v>
      </c>
      <c r="V18" s="95">
        <f>'[1]Annx-A (DA) '!BF17</f>
        <v>810.66579879400001</v>
      </c>
      <c r="W18" s="96">
        <f>'[1]Annx-A (DA) '!BD17</f>
        <v>1073.55457</v>
      </c>
      <c r="X18" s="97">
        <f t="shared" si="1"/>
        <v>-262.888771206</v>
      </c>
      <c r="Y18" s="98">
        <f>'[1]DA HPSLDC'!V18</f>
        <v>50.12</v>
      </c>
      <c r="Z18" s="99">
        <f>'[1]DA HPSLDC'!W18</f>
        <v>1342</v>
      </c>
      <c r="AA18" s="99">
        <f>'[1]DA HPSLDC'!X18</f>
        <v>1355</v>
      </c>
      <c r="AB18" s="99">
        <f>'[1]DA HPSLDC'!Y18</f>
        <v>909</v>
      </c>
      <c r="AC18" s="99">
        <f>'[1]DA HPSLDC'!Z18</f>
        <v>895</v>
      </c>
      <c r="AD18" s="99">
        <f>'[1]DA HPSLDC'!AA18</f>
        <v>14</v>
      </c>
      <c r="AE18" s="100">
        <f t="shared" si="3"/>
        <v>-5.7491702228544264E-3</v>
      </c>
      <c r="AF18" s="100">
        <f t="shared" si="3"/>
        <v>0.24669782776706453</v>
      </c>
      <c r="AG18" s="100">
        <f t="shared" si="3"/>
        <v>0.12130054253218582</v>
      </c>
      <c r="AH18" s="100">
        <f t="shared" si="3"/>
        <v>-0.16632090718965503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1046.71</v>
      </c>
      <c r="D19" s="94">
        <f>'[1]Annx-A (DA) '!X18</f>
        <v>817.82243579399983</v>
      </c>
      <c r="E19" s="95">
        <f>'[1]Annx-A (DA) '!Y18</f>
        <v>370.65768079399993</v>
      </c>
      <c r="F19" s="96">
        <f>'[1]Annx-A (DA) '!W18</f>
        <v>599.54524500000002</v>
      </c>
      <c r="G19" s="97">
        <f t="shared" si="0"/>
        <v>-228.88756420600009</v>
      </c>
      <c r="H19" s="98">
        <f>'[1]DA HPSLDC'!H19</f>
        <v>50.02</v>
      </c>
      <c r="I19" s="99">
        <f>'[1]DA HPSLDC'!I19</f>
        <v>1041</v>
      </c>
      <c r="J19" s="99">
        <f>'[1]DA HPSLDC'!J19</f>
        <v>1085</v>
      </c>
      <c r="K19" s="99">
        <f>'[1]DA HPSLDC'!K19</f>
        <v>129</v>
      </c>
      <c r="L19" s="99">
        <f>'[1]DA HPSLDC'!L19</f>
        <v>85</v>
      </c>
      <c r="M19" s="99">
        <f>'[1]DA HPSLDC'!M19</f>
        <v>44</v>
      </c>
      <c r="N19" s="100">
        <f t="shared" si="2"/>
        <v>-5.4551881609997384E-3</v>
      </c>
      <c r="O19" s="100">
        <f t="shared" si="2"/>
        <v>0.3266938549400461</v>
      </c>
      <c r="P19" s="100">
        <f t="shared" si="2"/>
        <v>-0.65196998016157603</v>
      </c>
      <c r="Q19" s="100">
        <f t="shared" si="2"/>
        <v>-0.85822587918281301</v>
      </c>
      <c r="R19" s="92">
        <v>55</v>
      </c>
      <c r="S19" s="92" t="s">
        <v>76</v>
      </c>
      <c r="T19" s="93">
        <f>'[1]Annx-A (DA) '!AJ18</f>
        <v>1329.82</v>
      </c>
      <c r="U19" s="94">
        <f>'[1]Annx-A (DA) '!BE18</f>
        <v>1072.892243794</v>
      </c>
      <c r="V19" s="95">
        <f>'[1]Annx-A (DA) '!BF18</f>
        <v>796.68681379400005</v>
      </c>
      <c r="W19" s="96">
        <f>'[1]Annx-A (DA) '!BD18</f>
        <v>1053.61457</v>
      </c>
      <c r="X19" s="97">
        <f t="shared" si="1"/>
        <v>-256.92775620599991</v>
      </c>
      <c r="Y19" s="98">
        <f>'[1]DA HPSLDC'!V19</f>
        <v>50.07</v>
      </c>
      <c r="Z19" s="99">
        <f>'[1]DA HPSLDC'!W19</f>
        <v>1348</v>
      </c>
      <c r="AA19" s="99">
        <f>'[1]DA HPSLDC'!X19</f>
        <v>1305</v>
      </c>
      <c r="AB19" s="99">
        <f>'[1]DA HPSLDC'!Y19</f>
        <v>863</v>
      </c>
      <c r="AC19" s="99">
        <f>'[1]DA HPSLDC'!Z19</f>
        <v>907</v>
      </c>
      <c r="AD19" s="99">
        <f>'[1]DA HPSLDC'!AA19</f>
        <v>-44</v>
      </c>
      <c r="AE19" s="100">
        <f t="shared" si="3"/>
        <v>1.3671023145989732E-2</v>
      </c>
      <c r="AF19" s="100">
        <f t="shared" si="3"/>
        <v>0.21633836720192159</v>
      </c>
      <c r="AG19" s="100">
        <f t="shared" si="3"/>
        <v>8.3236204061420058E-2</v>
      </c>
      <c r="AH19" s="100">
        <f t="shared" si="3"/>
        <v>-0.13915389381906512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1035.74</v>
      </c>
      <c r="D20" s="94">
        <f>'[1]Annx-A (DA) '!X19</f>
        <v>753.88698979399987</v>
      </c>
      <c r="E20" s="95">
        <f>'[1]Annx-A (DA) '!Y19</f>
        <v>366.72223479399997</v>
      </c>
      <c r="F20" s="96">
        <f>'[1]Annx-A (DA) '!W19</f>
        <v>648.575245</v>
      </c>
      <c r="G20" s="97">
        <f t="shared" si="0"/>
        <v>-281.85301020600002</v>
      </c>
      <c r="H20" s="98">
        <f>'[1]DA HPSLDC'!H20</f>
        <v>49.99</v>
      </c>
      <c r="I20" s="99">
        <f>'[1]DA HPSLDC'!I20</f>
        <v>1040</v>
      </c>
      <c r="J20" s="99">
        <f>'[1]DA HPSLDC'!J20</f>
        <v>1007</v>
      </c>
      <c r="K20" s="99">
        <f>'[1]DA HPSLDC'!K20</f>
        <v>83</v>
      </c>
      <c r="L20" s="99">
        <f>'[1]DA HPSLDC'!L20</f>
        <v>116</v>
      </c>
      <c r="M20" s="99">
        <f>'[1]DA HPSLDC'!M20</f>
        <v>-33</v>
      </c>
      <c r="N20" s="100">
        <f t="shared" si="2"/>
        <v>4.1130013323807044E-3</v>
      </c>
      <c r="O20" s="100">
        <f t="shared" si="2"/>
        <v>0.33574396909961723</v>
      </c>
      <c r="P20" s="100">
        <f t="shared" si="2"/>
        <v>-0.77367066372012094</v>
      </c>
      <c r="Q20" s="100">
        <f t="shared" si="2"/>
        <v>-0.82114642688837125</v>
      </c>
      <c r="R20" s="92">
        <v>56</v>
      </c>
      <c r="S20" s="92" t="s">
        <v>78</v>
      </c>
      <c r="T20" s="93">
        <f>'[1]Annx-A (DA) '!AJ19</f>
        <v>1347.76</v>
      </c>
      <c r="U20" s="94">
        <f>'[1]Annx-A (DA) '!BE19</f>
        <v>1085.1933437940002</v>
      </c>
      <c r="V20" s="95">
        <f>'[1]Annx-A (DA) '!BF19</f>
        <v>808.98791379400006</v>
      </c>
      <c r="W20" s="96">
        <f>'[1]Annx-A (DA) '!BD19</f>
        <v>1071.55457</v>
      </c>
      <c r="X20" s="97">
        <f t="shared" si="1"/>
        <v>-262.56665620599995</v>
      </c>
      <c r="Y20" s="98">
        <f>'[1]DA HPSLDC'!V20</f>
        <v>50.02</v>
      </c>
      <c r="Z20" s="99">
        <f>'[1]DA HPSLDC'!W20</f>
        <v>1352</v>
      </c>
      <c r="AA20" s="99">
        <f>'[1]DA HPSLDC'!X20</f>
        <v>1334</v>
      </c>
      <c r="AB20" s="99">
        <f>'[1]DA HPSLDC'!Y20</f>
        <v>867</v>
      </c>
      <c r="AC20" s="99">
        <f>'[1]DA HPSLDC'!Z20</f>
        <v>884</v>
      </c>
      <c r="AD20" s="99">
        <f>'[1]DA HPSLDC'!AA20</f>
        <v>-17</v>
      </c>
      <c r="AE20" s="100">
        <f t="shared" si="3"/>
        <v>3.1459607051700666E-3</v>
      </c>
      <c r="AF20" s="100">
        <f t="shared" si="3"/>
        <v>0.22927403455695197</v>
      </c>
      <c r="AG20" s="100">
        <f t="shared" si="3"/>
        <v>7.1709459704946937E-2</v>
      </c>
      <c r="AH20" s="100">
        <f t="shared" si="3"/>
        <v>-0.17503034866437087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1031.76</v>
      </c>
      <c r="D21" s="94">
        <f>'[1]Annx-A (DA) '!X20</f>
        <v>681.22761979400002</v>
      </c>
      <c r="E21" s="95">
        <f>'[1]Annx-A (DA) '!Y20</f>
        <v>349.52223479399993</v>
      </c>
      <c r="F21" s="96">
        <f>'[1]Annx-A (DA) '!W20</f>
        <v>700.05461500000001</v>
      </c>
      <c r="G21" s="97">
        <f t="shared" si="0"/>
        <v>-350.53238020600008</v>
      </c>
      <c r="H21" s="98">
        <f>'[1]DA HPSLDC'!H21</f>
        <v>49.96</v>
      </c>
      <c r="I21" s="99">
        <f>'[1]DA HPSLDC'!I21</f>
        <v>1047</v>
      </c>
      <c r="J21" s="99">
        <f>'[1]DA HPSLDC'!J21</f>
        <v>1156</v>
      </c>
      <c r="K21" s="99">
        <f>'[1]DA HPSLDC'!K21</f>
        <v>446</v>
      </c>
      <c r="L21" s="99">
        <f>'[1]DA HPSLDC'!L21</f>
        <v>337</v>
      </c>
      <c r="M21" s="99">
        <f>'[1]DA HPSLDC'!M21</f>
        <v>109</v>
      </c>
      <c r="N21" s="100">
        <f t="shared" si="2"/>
        <v>1.477087694812748E-2</v>
      </c>
      <c r="O21" s="100">
        <f t="shared" si="2"/>
        <v>0.69693648115672246</v>
      </c>
      <c r="P21" s="100">
        <f t="shared" si="2"/>
        <v>0.27602754732574242</v>
      </c>
      <c r="Q21" s="100">
        <f t="shared" si="2"/>
        <v>-0.51860898738593419</v>
      </c>
      <c r="R21" s="92">
        <v>57</v>
      </c>
      <c r="S21" s="92" t="s">
        <v>80</v>
      </c>
      <c r="T21" s="93">
        <f>'[1]Annx-A (DA) '!AJ20</f>
        <v>1362.71</v>
      </c>
      <c r="U21" s="94">
        <f>'[1]Annx-A (DA) '!BE20</f>
        <v>1095.6136387940001</v>
      </c>
      <c r="V21" s="95">
        <f>'[1]Annx-A (DA) '!BF20</f>
        <v>819.32961379400012</v>
      </c>
      <c r="W21" s="96">
        <f>'[1]Annx-A (DA) '!BD20</f>
        <v>1086.4259750000001</v>
      </c>
      <c r="X21" s="97">
        <f t="shared" si="1"/>
        <v>-267.09636120599998</v>
      </c>
      <c r="Y21" s="98">
        <f>'[1]DA HPSLDC'!V21</f>
        <v>50.1</v>
      </c>
      <c r="Z21" s="99">
        <f>'[1]DA HPSLDC'!W21</f>
        <v>1324</v>
      </c>
      <c r="AA21" s="99">
        <f>'[1]DA HPSLDC'!X21</f>
        <v>1315</v>
      </c>
      <c r="AB21" s="99">
        <f>'[1]DA HPSLDC'!Y21</f>
        <v>855</v>
      </c>
      <c r="AC21" s="99">
        <f>'[1]DA HPSLDC'!Z21</f>
        <v>864</v>
      </c>
      <c r="AD21" s="99">
        <f>'[1]DA HPSLDC'!AA21</f>
        <v>-9</v>
      </c>
      <c r="AE21" s="100">
        <f t="shared" si="3"/>
        <v>-2.8406630904594547E-2</v>
      </c>
      <c r="AF21" s="100">
        <f t="shared" si="3"/>
        <v>0.20024062629184694</v>
      </c>
      <c r="AG21" s="100">
        <f t="shared" si="3"/>
        <v>4.3536063637226591E-2</v>
      </c>
      <c r="AH21" s="100">
        <f t="shared" si="3"/>
        <v>-0.20473182721906119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1047.71</v>
      </c>
      <c r="D22" s="94">
        <f>'[1]Annx-A (DA) '!X21</f>
        <v>675.4648447940001</v>
      </c>
      <c r="E22" s="95">
        <f>'[1]Annx-A (DA) '!Y21</f>
        <v>343.75945979399995</v>
      </c>
      <c r="F22" s="96">
        <f>'[1]Annx-A (DA) '!W21</f>
        <v>716.00461500000006</v>
      </c>
      <c r="G22" s="97">
        <f t="shared" si="0"/>
        <v>-372.24515520600011</v>
      </c>
      <c r="H22" s="98">
        <f>'[1]DA HPSLDC'!H22</f>
        <v>49.95</v>
      </c>
      <c r="I22" s="99">
        <f>'[1]DA HPSLDC'!I22</f>
        <v>1049</v>
      </c>
      <c r="J22" s="99">
        <f>'[1]DA HPSLDC'!J22</f>
        <v>1024</v>
      </c>
      <c r="K22" s="99">
        <f>'[1]DA HPSLDC'!K22</f>
        <v>455</v>
      </c>
      <c r="L22" s="99">
        <f>'[1]DA HPSLDC'!L22</f>
        <v>481</v>
      </c>
      <c r="M22" s="99">
        <f>'[1]DA HPSLDC'!M22</f>
        <v>-26</v>
      </c>
      <c r="N22" s="100">
        <f t="shared" si="2"/>
        <v>1.231256740892006E-3</v>
      </c>
      <c r="O22" s="100">
        <f t="shared" si="2"/>
        <v>0.51599303485926706</v>
      </c>
      <c r="P22" s="100">
        <f t="shared" si="2"/>
        <v>0.323599938959241</v>
      </c>
      <c r="Q22" s="100">
        <f t="shared" si="2"/>
        <v>-0.32821662050320727</v>
      </c>
      <c r="R22" s="92">
        <v>58</v>
      </c>
      <c r="S22" s="92" t="s">
        <v>82</v>
      </c>
      <c r="T22" s="93">
        <f>'[1]Annx-A (DA) '!AJ21</f>
        <v>1356.73</v>
      </c>
      <c r="U22" s="94">
        <f>'[1]Annx-A (DA) '!BE21</f>
        <v>1091.2248387940001</v>
      </c>
      <c r="V22" s="95">
        <f>'[1]Annx-A (DA) '!BF21</f>
        <v>814.94081379400006</v>
      </c>
      <c r="W22" s="96">
        <f>'[1]Annx-A (DA) '!BD21</f>
        <v>1080.4459750000001</v>
      </c>
      <c r="X22" s="97">
        <f t="shared" si="1"/>
        <v>-265.50516120600003</v>
      </c>
      <c r="Y22" s="98">
        <f>'[1]DA HPSLDC'!V22</f>
        <v>50.09</v>
      </c>
      <c r="Z22" s="99">
        <f>'[1]DA HPSLDC'!W22</f>
        <v>1339</v>
      </c>
      <c r="AA22" s="99">
        <f>'[1]DA HPSLDC'!X22</f>
        <v>1325</v>
      </c>
      <c r="AB22" s="99">
        <f>'[1]DA HPSLDC'!Y22</f>
        <v>869</v>
      </c>
      <c r="AC22" s="99">
        <f>'[1]DA HPSLDC'!Z22</f>
        <v>884</v>
      </c>
      <c r="AD22" s="99">
        <f>'[1]DA HPSLDC'!AA22</f>
        <v>-15</v>
      </c>
      <c r="AE22" s="100">
        <f t="shared" si="3"/>
        <v>-1.3068186006058698E-2</v>
      </c>
      <c r="AF22" s="100">
        <f t="shared" si="3"/>
        <v>0.21423189144444651</v>
      </c>
      <c r="AG22" s="100">
        <f t="shared" si="3"/>
        <v>6.6335107152536071E-2</v>
      </c>
      <c r="AH22" s="100">
        <f t="shared" si="3"/>
        <v>-0.18181934085135545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1038.73</v>
      </c>
      <c r="D23" s="94">
        <f>'[1]Annx-A (DA) '!X22</f>
        <v>631.46484479399999</v>
      </c>
      <c r="E23" s="95">
        <f>'[1]Annx-A (DA) '!Y22</f>
        <v>343.75945979399995</v>
      </c>
      <c r="F23" s="96">
        <f>'[1]Annx-A (DA) '!W22</f>
        <v>751.02461500000004</v>
      </c>
      <c r="G23" s="97">
        <f t="shared" si="0"/>
        <v>-407.26515520600009</v>
      </c>
      <c r="H23" s="98">
        <f>'[1]DA HPSLDC'!H23</f>
        <v>49.98</v>
      </c>
      <c r="I23" s="99">
        <f>'[1]DA HPSLDC'!I23</f>
        <v>1059</v>
      </c>
      <c r="J23" s="99">
        <f>'[1]DA HPSLDC'!J23</f>
        <v>1089</v>
      </c>
      <c r="K23" s="99">
        <f>'[1]DA HPSLDC'!K23</f>
        <v>520</v>
      </c>
      <c r="L23" s="99">
        <f>'[1]DA HPSLDC'!L23</f>
        <v>490</v>
      </c>
      <c r="M23" s="99">
        <f>'[1]DA HPSLDC'!M23</f>
        <v>30</v>
      </c>
      <c r="N23" s="100">
        <f t="shared" si="2"/>
        <v>1.9514214473443516E-2</v>
      </c>
      <c r="O23" s="100">
        <f t="shared" si="2"/>
        <v>0.72456156344738354</v>
      </c>
      <c r="P23" s="100">
        <f t="shared" si="2"/>
        <v>0.51268564452484688</v>
      </c>
      <c r="Q23" s="100">
        <f t="shared" si="2"/>
        <v>-0.34755800247639024</v>
      </c>
      <c r="R23" s="92">
        <v>59</v>
      </c>
      <c r="S23" s="92" t="s">
        <v>84</v>
      </c>
      <c r="T23" s="93">
        <f>'[1]Annx-A (DA) '!AJ22</f>
        <v>1349.76</v>
      </c>
      <c r="U23" s="94">
        <f>'[1]Annx-A (DA) '!BE22</f>
        <v>1105.3369387939999</v>
      </c>
      <c r="V23" s="95">
        <f>'[1]Annx-A (DA) '!BF22</f>
        <v>759.05291379400001</v>
      </c>
      <c r="W23" s="96">
        <f>'[1]Annx-A (DA) '!BD22</f>
        <v>1003.4759750000001</v>
      </c>
      <c r="X23" s="97">
        <f t="shared" si="1"/>
        <v>-244.42306120600006</v>
      </c>
      <c r="Y23" s="98">
        <f>'[1]DA HPSLDC'!V23</f>
        <v>50.07</v>
      </c>
      <c r="Z23" s="99">
        <f>'[1]DA HPSLDC'!W23</f>
        <v>1334</v>
      </c>
      <c r="AA23" s="99">
        <f>'[1]DA HPSLDC'!X23</f>
        <v>1299</v>
      </c>
      <c r="AB23" s="99">
        <f>'[1]DA HPSLDC'!Y23</f>
        <v>847</v>
      </c>
      <c r="AC23" s="99">
        <f>'[1]DA HPSLDC'!Z23</f>
        <v>882</v>
      </c>
      <c r="AD23" s="99">
        <f>'[1]DA HPSLDC'!AA23</f>
        <v>-35</v>
      </c>
      <c r="AE23" s="100">
        <f t="shared" si="3"/>
        <v>-1.1676149834044565E-2</v>
      </c>
      <c r="AF23" s="100">
        <f t="shared" si="3"/>
        <v>0.17520726432729194</v>
      </c>
      <c r="AG23" s="100">
        <f t="shared" si="3"/>
        <v>0.11586423635002081</v>
      </c>
      <c r="AH23" s="100">
        <f t="shared" si="3"/>
        <v>-0.12105519018529572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1036.74</v>
      </c>
      <c r="D24" s="94">
        <f>'[1]Annx-A (DA) '!X23</f>
        <v>613.46484479399999</v>
      </c>
      <c r="E24" s="95">
        <f>'[1]Annx-A (DA) '!Y23</f>
        <v>343.75945979399995</v>
      </c>
      <c r="F24" s="96">
        <f>'[1]Annx-A (DA) '!W23</f>
        <v>767.03461500000003</v>
      </c>
      <c r="G24" s="97">
        <f t="shared" si="0"/>
        <v>-423.27515520600008</v>
      </c>
      <c r="H24" s="98">
        <f>'[1]DA HPSLDC'!H24</f>
        <v>49.98</v>
      </c>
      <c r="I24" s="99">
        <f>'[1]DA HPSLDC'!I24</f>
        <v>1055</v>
      </c>
      <c r="J24" s="99">
        <f>'[1]DA HPSLDC'!J24</f>
        <v>1093</v>
      </c>
      <c r="K24" s="99">
        <f>'[1]DA HPSLDC'!K24</f>
        <v>523</v>
      </c>
      <c r="L24" s="99">
        <f>'[1]DA HPSLDC'!L24</f>
        <v>485</v>
      </c>
      <c r="M24" s="99">
        <f>'[1]DA HPSLDC'!M24</f>
        <v>38</v>
      </c>
      <c r="N24" s="100">
        <f t="shared" si="2"/>
        <v>1.7612901981210325E-2</v>
      </c>
      <c r="O24" s="100">
        <f t="shared" si="2"/>
        <v>0.78168318735041253</v>
      </c>
      <c r="P24" s="100">
        <f t="shared" si="2"/>
        <v>0.5214126770894133</v>
      </c>
      <c r="Q24" s="100">
        <f t="shared" si="2"/>
        <v>-0.36769476824719316</v>
      </c>
      <c r="R24" s="92">
        <v>60</v>
      </c>
      <c r="S24" s="92" t="s">
        <v>86</v>
      </c>
      <c r="T24" s="93">
        <f>'[1]Annx-A (DA) '!AJ23</f>
        <v>1371.69</v>
      </c>
      <c r="U24" s="94">
        <f>'[1]Annx-A (DA) '!BE23</f>
        <v>1119.9821387939999</v>
      </c>
      <c r="V24" s="95">
        <f>'[1]Annx-A (DA) '!BF23</f>
        <v>773.69811379400005</v>
      </c>
      <c r="W24" s="96">
        <f>'[1]Annx-A (DA) '!BD23</f>
        <v>1025.4059750000001</v>
      </c>
      <c r="X24" s="97">
        <f t="shared" si="1"/>
        <v>-251.70786120600008</v>
      </c>
      <c r="Y24" s="98">
        <f>'[1]DA HPSLDC'!V24</f>
        <v>50.02</v>
      </c>
      <c r="Z24" s="99">
        <f>'[1]DA HPSLDC'!W24</f>
        <v>1358</v>
      </c>
      <c r="AA24" s="99">
        <f>'[1]DA HPSLDC'!X24</f>
        <v>1311</v>
      </c>
      <c r="AB24" s="99">
        <f>'[1]DA HPSLDC'!Y24</f>
        <v>856</v>
      </c>
      <c r="AC24" s="99">
        <f>'[1]DA HPSLDC'!Z24</f>
        <v>903</v>
      </c>
      <c r="AD24" s="99">
        <f>'[1]DA HPSLDC'!AA24</f>
        <v>-47</v>
      </c>
      <c r="AE24" s="100">
        <f t="shared" si="3"/>
        <v>-9.980389154984037E-3</v>
      </c>
      <c r="AF24" s="100">
        <f t="shared" si="3"/>
        <v>0.17055438170798753</v>
      </c>
      <c r="AG24" s="100">
        <f t="shared" si="3"/>
        <v>0.10637467603793736</v>
      </c>
      <c r="AH24" s="100">
        <f t="shared" si="3"/>
        <v>-0.11937318289958287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1025.77</v>
      </c>
      <c r="D25" s="94">
        <f>'[1]Annx-A (DA) '!X24</f>
        <v>613.45055479400003</v>
      </c>
      <c r="E25" s="95">
        <f>'[1]Annx-A (DA) '!Y24</f>
        <v>343.75945979399995</v>
      </c>
      <c r="F25" s="96">
        <f>'[1]Annx-A (DA) '!W24</f>
        <v>756.07890499999996</v>
      </c>
      <c r="G25" s="97">
        <f t="shared" si="0"/>
        <v>-412.31944520600001</v>
      </c>
      <c r="H25" s="98">
        <f>'[1]DA HPSLDC'!H25</f>
        <v>49.95</v>
      </c>
      <c r="I25" s="99">
        <f>'[1]DA HPSLDC'!I25</f>
        <v>1055</v>
      </c>
      <c r="J25" s="99">
        <f>'[1]DA HPSLDC'!J25</f>
        <v>992</v>
      </c>
      <c r="K25" s="99">
        <f>'[1]DA HPSLDC'!K25</f>
        <v>452</v>
      </c>
      <c r="L25" s="99">
        <f>'[1]DA HPSLDC'!L25</f>
        <v>516</v>
      </c>
      <c r="M25" s="99">
        <f>'[1]DA HPSLDC'!M25</f>
        <v>-64</v>
      </c>
      <c r="N25" s="100">
        <f t="shared" si="2"/>
        <v>2.8495666669916275E-2</v>
      </c>
      <c r="O25" s="100">
        <f t="shared" si="2"/>
        <v>0.61708224444123116</v>
      </c>
      <c r="P25" s="100">
        <f t="shared" si="2"/>
        <v>0.31487290639467458</v>
      </c>
      <c r="Q25" s="100">
        <f t="shared" si="2"/>
        <v>-0.31753154784817067</v>
      </c>
      <c r="R25" s="92">
        <v>61</v>
      </c>
      <c r="S25" s="92" t="s">
        <v>88</v>
      </c>
      <c r="T25" s="93">
        <f>'[1]Annx-A (DA) '!AJ24</f>
        <v>1373.68</v>
      </c>
      <c r="U25" s="94">
        <f>'[1]Annx-A (DA) '!BE24</f>
        <v>998.64072979400009</v>
      </c>
      <c r="V25" s="95">
        <f>'[1]Annx-A (DA) '!BF24</f>
        <v>652.3209797940001</v>
      </c>
      <c r="W25" s="96">
        <f>'[1]Annx-A (DA) '!BD24</f>
        <v>1027.3602500000002</v>
      </c>
      <c r="X25" s="97">
        <f t="shared" si="1"/>
        <v>-375.03927020600008</v>
      </c>
      <c r="Y25" s="98">
        <f>'[1]DA HPSLDC'!V25</f>
        <v>49.98</v>
      </c>
      <c r="Z25" s="99">
        <f>'[1]DA HPSLDC'!W25</f>
        <v>1354</v>
      </c>
      <c r="AA25" s="99">
        <f>'[1]DA HPSLDC'!X25</f>
        <v>1395</v>
      </c>
      <c r="AB25" s="99">
        <f>'[1]DA HPSLDC'!Y25</f>
        <v>852</v>
      </c>
      <c r="AC25" s="99">
        <f>'[1]DA HPSLDC'!Z25</f>
        <v>812</v>
      </c>
      <c r="AD25" s="99">
        <f>'[1]DA HPSLDC'!AA25</f>
        <v>40</v>
      </c>
      <c r="AE25" s="100">
        <f t="shared" si="3"/>
        <v>-1.4326480694193745E-2</v>
      </c>
      <c r="AF25" s="100">
        <f t="shared" si="3"/>
        <v>0.3968987628691662</v>
      </c>
      <c r="AG25" s="100">
        <f t="shared" si="3"/>
        <v>0.30610547014608913</v>
      </c>
      <c r="AH25" s="100">
        <f t="shared" si="3"/>
        <v>-0.2096248613862568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1030.76</v>
      </c>
      <c r="D26" s="94">
        <f>'[1]Annx-A (DA) '!X25</f>
        <v>613.45055479400003</v>
      </c>
      <c r="E26" s="95">
        <f>'[1]Annx-A (DA) '!Y25</f>
        <v>343.75945979399995</v>
      </c>
      <c r="F26" s="96">
        <f>'[1]Annx-A (DA) '!W25</f>
        <v>761.06890499999997</v>
      </c>
      <c r="G26" s="97">
        <f t="shared" si="0"/>
        <v>-417.30944520600002</v>
      </c>
      <c r="H26" s="98">
        <f>'[1]DA HPSLDC'!H26</f>
        <v>49.93</v>
      </c>
      <c r="I26" s="99">
        <f>'[1]DA HPSLDC'!I26</f>
        <v>1052</v>
      </c>
      <c r="J26" s="99">
        <f>'[1]DA HPSLDC'!J26</f>
        <v>988</v>
      </c>
      <c r="K26" s="99">
        <f>'[1]DA HPSLDC'!K26</f>
        <v>450</v>
      </c>
      <c r="L26" s="99">
        <f>'[1]DA HPSLDC'!L26</f>
        <v>514</v>
      </c>
      <c r="M26" s="99">
        <f>'[1]DA HPSLDC'!M26</f>
        <v>-64</v>
      </c>
      <c r="N26" s="100">
        <f t="shared" si="2"/>
        <v>2.0606154681982236E-2</v>
      </c>
      <c r="O26" s="100">
        <f t="shared" si="2"/>
        <v>0.61056175152009717</v>
      </c>
      <c r="P26" s="100">
        <f t="shared" si="2"/>
        <v>0.30905488468496362</v>
      </c>
      <c r="Q26" s="100">
        <f t="shared" si="2"/>
        <v>-0.32463408158818419</v>
      </c>
      <c r="R26" s="92">
        <v>62</v>
      </c>
      <c r="S26" s="92" t="s">
        <v>90</v>
      </c>
      <c r="T26" s="93">
        <f>'[1]Annx-A (DA) '!AJ25</f>
        <v>1385.64</v>
      </c>
      <c r="U26" s="94">
        <f>'[1]Annx-A (DA) '!BE25</f>
        <v>976.47014879400001</v>
      </c>
      <c r="V26" s="95">
        <f>'[1]Annx-A (DA) '!BF25</f>
        <v>631.15039879400001</v>
      </c>
      <c r="W26" s="96">
        <f>'[1]Annx-A (DA) '!BD25</f>
        <v>1040.3202500000002</v>
      </c>
      <c r="X26" s="97">
        <f t="shared" si="1"/>
        <v>-409.1698512060002</v>
      </c>
      <c r="Y26" s="98">
        <f>'[1]DA HPSLDC'!V26</f>
        <v>50.01</v>
      </c>
      <c r="Z26" s="99">
        <f>'[1]DA HPSLDC'!W26</f>
        <v>1367</v>
      </c>
      <c r="AA26" s="99">
        <f>'[1]DA HPSLDC'!X26</f>
        <v>1392</v>
      </c>
      <c r="AB26" s="99">
        <f>'[1]DA HPSLDC'!Y26</f>
        <v>831</v>
      </c>
      <c r="AC26" s="99">
        <f>'[1]DA HPSLDC'!Z26</f>
        <v>806</v>
      </c>
      <c r="AD26" s="99">
        <f>'[1]DA HPSLDC'!AA26</f>
        <v>25</v>
      </c>
      <c r="AE26" s="100">
        <f t="shared" si="3"/>
        <v>-1.3452267544239557E-2</v>
      </c>
      <c r="AF26" s="100">
        <f t="shared" si="3"/>
        <v>0.42554281021207319</v>
      </c>
      <c r="AG26" s="100">
        <f t="shared" si="3"/>
        <v>0.3166433889416404</v>
      </c>
      <c r="AH26" s="100">
        <f t="shared" si="3"/>
        <v>-0.22523857437169004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1023.78</v>
      </c>
      <c r="D27" s="94">
        <f>'[1]Annx-A (DA) '!X26</f>
        <v>613.45055479400003</v>
      </c>
      <c r="E27" s="95">
        <f>'[1]Annx-A (DA) '!Y26</f>
        <v>343.75945979399995</v>
      </c>
      <c r="F27" s="96">
        <f>'[1]Annx-A (DA) '!W26</f>
        <v>754.08890499999995</v>
      </c>
      <c r="G27" s="97">
        <f t="shared" si="0"/>
        <v>-410.329445206</v>
      </c>
      <c r="H27" s="98">
        <f>'[1]DA HPSLDC'!H27</f>
        <v>49.98</v>
      </c>
      <c r="I27" s="99">
        <f>'[1]DA HPSLDC'!I27</f>
        <v>1046</v>
      </c>
      <c r="J27" s="99">
        <f>'[1]DA HPSLDC'!J27</f>
        <v>1024</v>
      </c>
      <c r="K27" s="99">
        <f>'[1]DA HPSLDC'!K27</f>
        <v>487</v>
      </c>
      <c r="L27" s="99">
        <f>'[1]DA HPSLDC'!L27</f>
        <v>509</v>
      </c>
      <c r="M27" s="99">
        <f>'[1]DA HPSLDC'!M27</f>
        <v>-22</v>
      </c>
      <c r="N27" s="100">
        <f t="shared" si="2"/>
        <v>2.170388169333258E-2</v>
      </c>
      <c r="O27" s="100">
        <f t="shared" si="2"/>
        <v>0.66924618781030309</v>
      </c>
      <c r="P27" s="100">
        <f t="shared" si="2"/>
        <v>0.41668828631461619</v>
      </c>
      <c r="Q27" s="100">
        <f t="shared" si="2"/>
        <v>-0.32501327545722208</v>
      </c>
      <c r="R27" s="92">
        <v>63</v>
      </c>
      <c r="S27" s="92" t="s">
        <v>92</v>
      </c>
      <c r="T27" s="93">
        <f>'[1]Annx-A (DA) '!AJ26</f>
        <v>1370.69</v>
      </c>
      <c r="U27" s="94">
        <f>'[1]Annx-A (DA) '!BE26</f>
        <v>909.63724879400002</v>
      </c>
      <c r="V27" s="95">
        <f>'[1]Annx-A (DA) '!BF26</f>
        <v>634.31749879400002</v>
      </c>
      <c r="W27" s="96">
        <f>'[1]Annx-A (DA) '!BD26</f>
        <v>1095.3702499999999</v>
      </c>
      <c r="X27" s="97">
        <f t="shared" si="1"/>
        <v>-461.05275120599993</v>
      </c>
      <c r="Y27" s="98">
        <f>'[1]DA HPSLDC'!V27</f>
        <v>49.99</v>
      </c>
      <c r="Z27" s="99">
        <f>'[1]DA HPSLDC'!W27</f>
        <v>1364</v>
      </c>
      <c r="AA27" s="99">
        <f>'[1]DA HPSLDC'!X27</f>
        <v>1380</v>
      </c>
      <c r="AB27" s="99">
        <f>'[1]DA HPSLDC'!Y27</f>
        <v>817</v>
      </c>
      <c r="AC27" s="99">
        <f>'[1]DA HPSLDC'!Z27</f>
        <v>801</v>
      </c>
      <c r="AD27" s="99">
        <f>'[1]DA HPSLDC'!AA27</f>
        <v>16</v>
      </c>
      <c r="AE27" s="100">
        <f t="shared" si="3"/>
        <v>-4.8807534891186586E-3</v>
      </c>
      <c r="AF27" s="100">
        <f t="shared" si="3"/>
        <v>0.51708826988957235</v>
      </c>
      <c r="AG27" s="100">
        <f t="shared" si="3"/>
        <v>0.28799852054109526</v>
      </c>
      <c r="AH27" s="100">
        <f t="shared" si="3"/>
        <v>-0.26874040992075504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1029.76</v>
      </c>
      <c r="D28" s="94">
        <f>'[1]Annx-A (DA) '!X27</f>
        <v>613.44467479399998</v>
      </c>
      <c r="E28" s="95">
        <f>'[1]Annx-A (DA) '!Y27</f>
        <v>343.7535797939999</v>
      </c>
      <c r="F28" s="96">
        <f>'[1]Annx-A (DA) '!W27</f>
        <v>760.06890499999997</v>
      </c>
      <c r="G28" s="97">
        <f t="shared" si="0"/>
        <v>-416.31532520600007</v>
      </c>
      <c r="H28" s="98">
        <f>'[1]DA HPSLDC'!H28</f>
        <v>50.01</v>
      </c>
      <c r="I28" s="99">
        <f>'[1]DA HPSLDC'!I28</f>
        <v>1060</v>
      </c>
      <c r="J28" s="99">
        <f>'[1]DA HPSLDC'!J28</f>
        <v>1025</v>
      </c>
      <c r="K28" s="99">
        <f>'[1]DA HPSLDC'!K28</f>
        <v>489</v>
      </c>
      <c r="L28" s="99">
        <f>'[1]DA HPSLDC'!L28</f>
        <v>524</v>
      </c>
      <c r="M28" s="99">
        <f>'[1]DA HPSLDC'!M28</f>
        <v>-35</v>
      </c>
      <c r="N28" s="100">
        <f t="shared" si="2"/>
        <v>2.9366065879428225E-2</v>
      </c>
      <c r="O28" s="100">
        <f t="shared" si="2"/>
        <v>0.67089232675172195</v>
      </c>
      <c r="P28" s="100">
        <f t="shared" si="2"/>
        <v>0.42253064038792393</v>
      </c>
      <c r="Q28" s="100">
        <f t="shared" si="2"/>
        <v>-0.31058882089117956</v>
      </c>
      <c r="R28" s="92">
        <v>64</v>
      </c>
      <c r="S28" s="92" t="s">
        <v>94</v>
      </c>
      <c r="T28" s="93">
        <f>'[1]Annx-A (DA) '!AJ27</f>
        <v>1384.65</v>
      </c>
      <c r="U28" s="94">
        <f>'[1]Annx-A (DA) '!BE27</f>
        <v>919.86793079400002</v>
      </c>
      <c r="V28" s="95">
        <f>'[1]Annx-A (DA) '!BF27</f>
        <v>644.54818079400002</v>
      </c>
      <c r="W28" s="96">
        <f>'[1]Annx-A (DA) '!BD27</f>
        <v>1109.33025</v>
      </c>
      <c r="X28" s="97">
        <f t="shared" si="1"/>
        <v>-464.78206920599996</v>
      </c>
      <c r="Y28" s="98">
        <f>'[1]DA HPSLDC'!V28</f>
        <v>49.99</v>
      </c>
      <c r="Z28" s="99">
        <f>'[1]DA HPSLDC'!W28</f>
        <v>1301</v>
      </c>
      <c r="AA28" s="99">
        <f>'[1]DA HPSLDC'!X28</f>
        <v>1370</v>
      </c>
      <c r="AB28" s="99">
        <f>'[1]DA HPSLDC'!Y28</f>
        <v>826</v>
      </c>
      <c r="AC28" s="99">
        <f>'[1]DA HPSLDC'!Z28</f>
        <v>757</v>
      </c>
      <c r="AD28" s="99">
        <f>'[1]DA HPSLDC'!AA28</f>
        <v>69</v>
      </c>
      <c r="AE28" s="100">
        <f t="shared" si="3"/>
        <v>-6.0412378579424462E-2</v>
      </c>
      <c r="AF28" s="100">
        <f t="shared" si="3"/>
        <v>0.48934423533763227</v>
      </c>
      <c r="AG28" s="100">
        <f t="shared" si="3"/>
        <v>0.28151785174922811</v>
      </c>
      <c r="AH28" s="100">
        <f t="shared" si="3"/>
        <v>-0.31760627639965644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1042.72</v>
      </c>
      <c r="D29" s="94">
        <f>'[1]Annx-A (DA) '!X28</f>
        <v>627.17684879400008</v>
      </c>
      <c r="E29" s="95">
        <f>'[1]Annx-A (DA) '!Y28</f>
        <v>354.485753794</v>
      </c>
      <c r="F29" s="96">
        <f>'[1]Annx-A (DA) '!W28</f>
        <v>770.02890500000001</v>
      </c>
      <c r="G29" s="97">
        <f t="shared" si="0"/>
        <v>-415.543151206</v>
      </c>
      <c r="H29" s="98">
        <f>'[1]DA HPSLDC'!H29</f>
        <v>50</v>
      </c>
      <c r="I29" s="99">
        <f>'[1]DA HPSLDC'!I29</f>
        <v>1068</v>
      </c>
      <c r="J29" s="99">
        <f>'[1]DA HPSLDC'!J29</f>
        <v>1086</v>
      </c>
      <c r="K29" s="99">
        <f>'[1]DA HPSLDC'!K29</f>
        <v>550</v>
      </c>
      <c r="L29" s="99">
        <f>'[1]DA HPSLDC'!L29</f>
        <v>532</v>
      </c>
      <c r="M29" s="99">
        <f>'[1]DA HPSLDC'!M29</f>
        <v>18</v>
      </c>
      <c r="N29" s="100">
        <f t="shared" si="2"/>
        <v>2.424428417983732E-2</v>
      </c>
      <c r="O29" s="100">
        <f t="shared" si="2"/>
        <v>0.7315690177152937</v>
      </c>
      <c r="P29" s="100">
        <f t="shared" si="2"/>
        <v>0.55154331059413442</v>
      </c>
      <c r="Q29" s="100">
        <f t="shared" si="2"/>
        <v>-0.30911684412677992</v>
      </c>
      <c r="R29" s="92">
        <v>65</v>
      </c>
      <c r="S29" s="92" t="s">
        <v>96</v>
      </c>
      <c r="T29" s="93">
        <f>'[1]Annx-A (DA) '!AJ28</f>
        <v>1426.51</v>
      </c>
      <c r="U29" s="94">
        <f>'[1]Annx-A (DA) '!BE28</f>
        <v>1021.5149567939999</v>
      </c>
      <c r="V29" s="95">
        <f>'[1]Annx-A (DA) '!BF28</f>
        <v>687.16662679399997</v>
      </c>
      <c r="W29" s="96">
        <f>'[1]Annx-A (DA) '!BD28</f>
        <v>1092.16167</v>
      </c>
      <c r="X29" s="97">
        <f t="shared" si="1"/>
        <v>-404.99504320599999</v>
      </c>
      <c r="Y29" s="98">
        <f>'[1]DA HPSLDC'!V29</f>
        <v>50.02</v>
      </c>
      <c r="Z29" s="99">
        <f>'[1]DA HPSLDC'!W29</f>
        <v>1315</v>
      </c>
      <c r="AA29" s="99">
        <f>'[1]DA HPSLDC'!X29</f>
        <v>1271</v>
      </c>
      <c r="AB29" s="99">
        <f>'[1]DA HPSLDC'!Y29</f>
        <v>741</v>
      </c>
      <c r="AC29" s="99">
        <f>'[1]DA HPSLDC'!Z29</f>
        <v>784</v>
      </c>
      <c r="AD29" s="99">
        <f>'[1]DA HPSLDC'!AA29</f>
        <v>-43</v>
      </c>
      <c r="AE29" s="100">
        <f t="shared" si="3"/>
        <v>-7.8169799019985831E-2</v>
      </c>
      <c r="AF29" s="100">
        <f t="shared" si="3"/>
        <v>0.24423043592920354</v>
      </c>
      <c r="AG29" s="100">
        <f t="shared" si="3"/>
        <v>7.8341076395344642E-2</v>
      </c>
      <c r="AH29" s="100">
        <f t="shared" si="3"/>
        <v>-0.28215755823036709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1077.6099999999999</v>
      </c>
      <c r="D30" s="94">
        <f>'[1]Annx-A (DA) '!X29</f>
        <v>676.40119679400004</v>
      </c>
      <c r="E30" s="95">
        <f>'[1]Annx-A (DA) '!Y29</f>
        <v>403.71010179399997</v>
      </c>
      <c r="F30" s="96">
        <f>'[1]Annx-A (DA) '!W29</f>
        <v>804.91890499999988</v>
      </c>
      <c r="G30" s="97">
        <f t="shared" si="0"/>
        <v>-401.20880320599991</v>
      </c>
      <c r="H30" s="98">
        <f>'[1]DA HPSLDC'!H30</f>
        <v>50</v>
      </c>
      <c r="I30" s="99">
        <f>'[1]DA HPSLDC'!I30</f>
        <v>1085</v>
      </c>
      <c r="J30" s="99">
        <f>'[1]DA HPSLDC'!J30</f>
        <v>1130</v>
      </c>
      <c r="K30" s="99">
        <f>'[1]DA HPSLDC'!K30</f>
        <v>568</v>
      </c>
      <c r="L30" s="99">
        <f>'[1]DA HPSLDC'!L30</f>
        <v>523</v>
      </c>
      <c r="M30" s="99">
        <f>'[1]DA HPSLDC'!M30</f>
        <v>45</v>
      </c>
      <c r="N30" s="100">
        <f t="shared" si="2"/>
        <v>6.8577685804698365E-3</v>
      </c>
      <c r="O30" s="100">
        <f t="shared" si="2"/>
        <v>0.67060615113628308</v>
      </c>
      <c r="P30" s="100">
        <f t="shared" si="2"/>
        <v>0.4069501790416723</v>
      </c>
      <c r="Q30" s="100">
        <f t="shared" si="2"/>
        <v>-0.35024510326291802</v>
      </c>
      <c r="R30" s="92">
        <v>66</v>
      </c>
      <c r="S30" s="92" t="s">
        <v>98</v>
      </c>
      <c r="T30" s="93">
        <f>'[1]Annx-A (DA) '!AJ29</f>
        <v>1405.58</v>
      </c>
      <c r="U30" s="94">
        <f>'[1]Annx-A (DA) '!BE29</f>
        <v>1011.362840794</v>
      </c>
      <c r="V30" s="95">
        <f>'[1]Annx-A (DA) '!BF29</f>
        <v>677.0145107940001</v>
      </c>
      <c r="W30" s="96">
        <f>'[1]Annx-A (DA) '!BD29</f>
        <v>1071.2316699999999</v>
      </c>
      <c r="X30" s="97">
        <f t="shared" si="1"/>
        <v>-394.21715920599979</v>
      </c>
      <c r="Y30" s="98">
        <f>'[1]DA HPSLDC'!V30</f>
        <v>49.96</v>
      </c>
      <c r="Z30" s="99">
        <f>'[1]DA HPSLDC'!W30</f>
        <v>1320</v>
      </c>
      <c r="AA30" s="99">
        <f>'[1]DA HPSLDC'!X30</f>
        <v>1288</v>
      </c>
      <c r="AB30" s="99">
        <f>'[1]DA HPSLDC'!Y30</f>
        <v>706</v>
      </c>
      <c r="AC30" s="99">
        <f>'[1]DA HPSLDC'!Z30</f>
        <v>738</v>
      </c>
      <c r="AD30" s="99">
        <f>'[1]DA HPSLDC'!AA30</f>
        <v>-32</v>
      </c>
      <c r="AE30" s="100">
        <f t="shared" si="3"/>
        <v>-6.0885897636562797E-2</v>
      </c>
      <c r="AF30" s="100">
        <f t="shared" si="3"/>
        <v>0.27352909168465978</v>
      </c>
      <c r="AG30" s="100">
        <f t="shared" si="3"/>
        <v>4.2813689727278996E-2</v>
      </c>
      <c r="AH30" s="100">
        <f t="shared" si="3"/>
        <v>-0.31107339274239337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1081.5999999999999</v>
      </c>
      <c r="D31" s="94">
        <f>'[1]Annx-A (DA) '!X30</f>
        <v>676.40119679400004</v>
      </c>
      <c r="E31" s="95">
        <f>'[1]Annx-A (DA) '!Y30</f>
        <v>403.71010179399997</v>
      </c>
      <c r="F31" s="96">
        <f>'[1]Annx-A (DA) '!W30</f>
        <v>808.90890499999989</v>
      </c>
      <c r="G31" s="97">
        <f t="shared" si="0"/>
        <v>-405.19880320599992</v>
      </c>
      <c r="H31" s="98">
        <f>'[1]DA HPSLDC'!H31</f>
        <v>49.96</v>
      </c>
      <c r="I31" s="99">
        <f>'[1]DA HPSLDC'!I31</f>
        <v>1102</v>
      </c>
      <c r="J31" s="99">
        <f>'[1]DA HPSLDC'!J31</f>
        <v>1144</v>
      </c>
      <c r="K31" s="99">
        <f>'[1]DA HPSLDC'!K31</f>
        <v>561</v>
      </c>
      <c r="L31" s="99">
        <f>'[1]DA HPSLDC'!L31</f>
        <v>519</v>
      </c>
      <c r="M31" s="99">
        <f>'[1]DA HPSLDC'!M31</f>
        <v>42</v>
      </c>
      <c r="N31" s="100">
        <f t="shared" si="2"/>
        <v>1.8860946745562216E-2</v>
      </c>
      <c r="O31" s="100">
        <f t="shared" si="2"/>
        <v>0.69130392646009542</v>
      </c>
      <c r="P31" s="100">
        <f t="shared" si="2"/>
        <v>0.38961100429996154</v>
      </c>
      <c r="Q31" s="100">
        <f t="shared" si="2"/>
        <v>-0.35839499751829279</v>
      </c>
      <c r="R31" s="92">
        <v>67</v>
      </c>
      <c r="S31" s="92" t="s">
        <v>100</v>
      </c>
      <c r="T31" s="93">
        <f>'[1]Annx-A (DA) '!AJ30</f>
        <v>1408.57</v>
      </c>
      <c r="U31" s="94">
        <f>'[1]Annx-A (DA) '!BE30</f>
        <v>1037.0666397939999</v>
      </c>
      <c r="V31" s="95">
        <f>'[1]Annx-A (DA) '!BF30</f>
        <v>684.71830979399999</v>
      </c>
      <c r="W31" s="96">
        <f>'[1]Annx-A (DA) '!BD30</f>
        <v>1056.2216699999999</v>
      </c>
      <c r="X31" s="97">
        <f t="shared" si="1"/>
        <v>-371.50336020599991</v>
      </c>
      <c r="Y31" s="98">
        <f>'[1]DA HPSLDC'!V31</f>
        <v>49.94</v>
      </c>
      <c r="Z31" s="99">
        <f>'[1]DA HPSLDC'!W31</f>
        <v>1311</v>
      </c>
      <c r="AA31" s="99">
        <f>'[1]DA HPSLDC'!X31</f>
        <v>1316</v>
      </c>
      <c r="AB31" s="99">
        <f>'[1]DA HPSLDC'!Y31</f>
        <v>765</v>
      </c>
      <c r="AC31" s="99">
        <f>'[1]DA HPSLDC'!Z31</f>
        <v>760</v>
      </c>
      <c r="AD31" s="99">
        <f>'[1]DA HPSLDC'!AA31</f>
        <v>5</v>
      </c>
      <c r="AE31" s="100">
        <f t="shared" si="3"/>
        <v>-6.9268832929850796E-2</v>
      </c>
      <c r="AF31" s="100">
        <f t="shared" si="3"/>
        <v>0.26896377677465999</v>
      </c>
      <c r="AG31" s="100">
        <f t="shared" si="3"/>
        <v>0.1172477631424126</v>
      </c>
      <c r="AH31" s="100">
        <f t="shared" si="3"/>
        <v>-0.28045407362263258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1088.58</v>
      </c>
      <c r="D32" s="94">
        <f>'[1]Annx-A (DA) '!X31</f>
        <v>676.40119679400004</v>
      </c>
      <c r="E32" s="95">
        <f>'[1]Annx-A (DA) '!Y31</f>
        <v>403.71010179399997</v>
      </c>
      <c r="F32" s="96">
        <f>'[1]Annx-A (DA) '!W31</f>
        <v>815.88890499999991</v>
      </c>
      <c r="G32" s="97">
        <f t="shared" si="0"/>
        <v>-412.17880320599994</v>
      </c>
      <c r="H32" s="98">
        <f>'[1]DA HPSLDC'!H32</f>
        <v>49.99</v>
      </c>
      <c r="I32" s="99">
        <f>'[1]DA HPSLDC'!I32</f>
        <v>1116</v>
      </c>
      <c r="J32" s="99">
        <f>'[1]DA HPSLDC'!J32</f>
        <v>1154</v>
      </c>
      <c r="K32" s="99">
        <f>'[1]DA HPSLDC'!K32</f>
        <v>560</v>
      </c>
      <c r="L32" s="99">
        <f>'[1]DA HPSLDC'!L32</f>
        <v>522</v>
      </c>
      <c r="M32" s="99">
        <f>'[1]DA HPSLDC'!M32</f>
        <v>38</v>
      </c>
      <c r="N32" s="100">
        <f t="shared" si="2"/>
        <v>2.5188778041117854E-2</v>
      </c>
      <c r="O32" s="100">
        <f t="shared" si="2"/>
        <v>0.70608805169139</v>
      </c>
      <c r="P32" s="100">
        <f t="shared" si="2"/>
        <v>0.38713397933686</v>
      </c>
      <c r="Q32" s="100">
        <f t="shared" si="2"/>
        <v>-0.36020701249761444</v>
      </c>
      <c r="R32" s="92">
        <v>68</v>
      </c>
      <c r="S32" s="92" t="s">
        <v>102</v>
      </c>
      <c r="T32" s="93">
        <f>'[1]Annx-A (DA) '!AJ31</f>
        <v>1397.61</v>
      </c>
      <c r="U32" s="94">
        <f>'[1]Annx-A (DA) '!BE31</f>
        <v>1030.0884397939999</v>
      </c>
      <c r="V32" s="95">
        <f>'[1]Annx-A (DA) '!BF31</f>
        <v>677.74010979399998</v>
      </c>
      <c r="W32" s="96">
        <f>'[1]Annx-A (DA) '!BD31</f>
        <v>1045.2616699999999</v>
      </c>
      <c r="X32" s="97">
        <f t="shared" si="1"/>
        <v>-367.52156020599989</v>
      </c>
      <c r="Y32" s="98">
        <f>'[1]DA HPSLDC'!V32</f>
        <v>50</v>
      </c>
      <c r="Z32" s="99">
        <f>'[1]DA HPSLDC'!W32</f>
        <v>1308</v>
      </c>
      <c r="AA32" s="99">
        <f>'[1]DA HPSLDC'!X32</f>
        <v>1338</v>
      </c>
      <c r="AB32" s="99">
        <f>'[1]DA HPSLDC'!Y32</f>
        <v>785</v>
      </c>
      <c r="AC32" s="99">
        <f>'[1]DA HPSLDC'!Z32</f>
        <v>755</v>
      </c>
      <c r="AD32" s="99">
        <f>'[1]DA HPSLDC'!AA32</f>
        <v>30</v>
      </c>
      <c r="AE32" s="100">
        <f t="shared" si="3"/>
        <v>-6.41165990512374E-2</v>
      </c>
      <c r="AF32" s="100">
        <f t="shared" si="3"/>
        <v>0.29891759611201651</v>
      </c>
      <c r="AG32" s="100">
        <f t="shared" si="3"/>
        <v>0.15826109249842363</v>
      </c>
      <c r="AH32" s="100">
        <f t="shared" si="3"/>
        <v>-0.27769282882055735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1129.45</v>
      </c>
      <c r="D33" s="94">
        <f>'[1]Annx-A (DA) '!X32</f>
        <v>756.24652679400015</v>
      </c>
      <c r="E33" s="95">
        <f>'[1]Annx-A (DA) '!Y32</f>
        <v>409.20010179399998</v>
      </c>
      <c r="F33" s="96">
        <f>'[1]Annx-A (DA) '!W32</f>
        <v>782.40357500000005</v>
      </c>
      <c r="G33" s="97">
        <f t="shared" si="0"/>
        <v>-373.20347320600007</v>
      </c>
      <c r="H33" s="98">
        <f>'[1]DA HPSLDC'!H33</f>
        <v>49.99</v>
      </c>
      <c r="I33" s="99">
        <f>'[1]DA HPSLDC'!I33</f>
        <v>1152</v>
      </c>
      <c r="J33" s="99">
        <f>'[1]DA HPSLDC'!J33</f>
        <v>1167</v>
      </c>
      <c r="K33" s="99">
        <f>'[1]DA HPSLDC'!K33</f>
        <v>505</v>
      </c>
      <c r="L33" s="99">
        <f>'[1]DA HPSLDC'!L33</f>
        <v>490</v>
      </c>
      <c r="M33" s="99">
        <f>'[1]DA HPSLDC'!M33</f>
        <v>15</v>
      </c>
      <c r="N33" s="100">
        <f t="shared" si="2"/>
        <v>1.9965469918987077E-2</v>
      </c>
      <c r="O33" s="100">
        <f t="shared" si="2"/>
        <v>0.54314758303397559</v>
      </c>
      <c r="P33" s="100">
        <f t="shared" si="2"/>
        <v>0.23411504001586914</v>
      </c>
      <c r="Q33" s="100">
        <f t="shared" si="2"/>
        <v>-0.37372474301385961</v>
      </c>
      <c r="R33" s="92">
        <v>69</v>
      </c>
      <c r="S33" s="92" t="s">
        <v>104</v>
      </c>
      <c r="T33" s="93">
        <f>'[1]Annx-A (DA) '!AJ32</f>
        <v>1356.73</v>
      </c>
      <c r="U33" s="94">
        <f>'[1]Annx-A (DA) '!BE32</f>
        <v>1061.3208267940001</v>
      </c>
      <c r="V33" s="95">
        <f>'[1]Annx-A (DA) '!BF32</f>
        <v>678.929626794</v>
      </c>
      <c r="W33" s="96">
        <f>'[1]Annx-A (DA) '!BD32</f>
        <v>974.33879999999999</v>
      </c>
      <c r="X33" s="97">
        <f t="shared" si="1"/>
        <v>-295.40917320599999</v>
      </c>
      <c r="Y33" s="98">
        <f>'[1]DA HPSLDC'!V33</f>
        <v>50.05</v>
      </c>
      <c r="Z33" s="99">
        <f>'[1]DA HPSLDC'!W33</f>
        <v>1309</v>
      </c>
      <c r="AA33" s="99">
        <f>'[1]DA HPSLDC'!X33</f>
        <v>1292</v>
      </c>
      <c r="AB33" s="99">
        <f>'[1]DA HPSLDC'!Y33</f>
        <v>733</v>
      </c>
      <c r="AC33" s="99">
        <f>'[1]DA HPSLDC'!Z33</f>
        <v>750</v>
      </c>
      <c r="AD33" s="99">
        <f>'[1]DA HPSLDC'!AA33</f>
        <v>-17</v>
      </c>
      <c r="AE33" s="100">
        <f t="shared" si="3"/>
        <v>-3.5180175864026018E-2</v>
      </c>
      <c r="AF33" s="100">
        <f t="shared" si="3"/>
        <v>0.21735102843767537</v>
      </c>
      <c r="AG33" s="100">
        <f t="shared" si="3"/>
        <v>7.9640615274557708E-2</v>
      </c>
      <c r="AH33" s="100">
        <f t="shared" si="3"/>
        <v>-0.23024721996085962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1203.22</v>
      </c>
      <c r="D34" s="94">
        <f>'[1]Annx-A (DA) '!X33</f>
        <v>763.14652479400002</v>
      </c>
      <c r="E34" s="95">
        <f>'[1]Annx-A (DA) '!Y33</f>
        <v>416.10009979399996</v>
      </c>
      <c r="F34" s="96">
        <f>'[1]Annx-A (DA) '!W33</f>
        <v>856.17357500000003</v>
      </c>
      <c r="G34" s="97">
        <f t="shared" si="0"/>
        <v>-440.07347520600007</v>
      </c>
      <c r="H34" s="98">
        <f>'[1]DA HPSLDC'!H34</f>
        <v>50</v>
      </c>
      <c r="I34" s="99">
        <f>'[1]DA HPSLDC'!I34</f>
        <v>1209</v>
      </c>
      <c r="J34" s="99">
        <f>'[1]DA HPSLDC'!J34</f>
        <v>1238</v>
      </c>
      <c r="K34" s="99">
        <f>'[1]DA HPSLDC'!K34</f>
        <v>555</v>
      </c>
      <c r="L34" s="99">
        <f>'[1]DA HPSLDC'!L34</f>
        <v>526</v>
      </c>
      <c r="M34" s="99">
        <f>'[1]DA HPSLDC'!M34</f>
        <v>29</v>
      </c>
      <c r="N34" s="100">
        <f t="shared" si="2"/>
        <v>4.8037765329698411E-3</v>
      </c>
      <c r="O34" s="100">
        <f t="shared" si="2"/>
        <v>0.62223106543553952</v>
      </c>
      <c r="P34" s="100">
        <f t="shared" si="2"/>
        <v>0.33381366713145627</v>
      </c>
      <c r="Q34" s="100">
        <f t="shared" si="2"/>
        <v>-0.38563859553829377</v>
      </c>
      <c r="R34" s="92">
        <v>70</v>
      </c>
      <c r="S34" s="92" t="s">
        <v>106</v>
      </c>
      <c r="T34" s="93">
        <f>'[1]Annx-A (DA) '!AJ33</f>
        <v>1370.69</v>
      </c>
      <c r="U34" s="94">
        <f>'[1]Annx-A (DA) '!BE33</f>
        <v>1074.4804467939998</v>
      </c>
      <c r="V34" s="95">
        <f>'[1]Annx-A (DA) '!BF33</f>
        <v>692.08924679399991</v>
      </c>
      <c r="W34" s="96">
        <f>'[1]Annx-A (DA) '!BD33</f>
        <v>988.29880000000003</v>
      </c>
      <c r="X34" s="97">
        <f t="shared" si="1"/>
        <v>-296.20955320600012</v>
      </c>
      <c r="Y34" s="98">
        <f>'[1]DA HPSLDC'!V34</f>
        <v>50.07</v>
      </c>
      <c r="Z34" s="99">
        <f>'[1]DA HPSLDC'!W34</f>
        <v>1311</v>
      </c>
      <c r="AA34" s="99">
        <f>'[1]DA HPSLDC'!X34</f>
        <v>1234</v>
      </c>
      <c r="AB34" s="99">
        <f>'[1]DA HPSLDC'!Y34</f>
        <v>697</v>
      </c>
      <c r="AC34" s="99">
        <f>'[1]DA HPSLDC'!Z34</f>
        <v>761</v>
      </c>
      <c r="AD34" s="99">
        <f>'[1]DA HPSLDC'!AA34</f>
        <v>-64</v>
      </c>
      <c r="AE34" s="100">
        <f t="shared" si="3"/>
        <v>-4.3547410428324461E-2</v>
      </c>
      <c r="AF34" s="100">
        <f t="shared" si="3"/>
        <v>0.14846203454140974</v>
      </c>
      <c r="AG34" s="100">
        <f t="shared" si="3"/>
        <v>7.0955490621309692E-3</v>
      </c>
      <c r="AH34" s="100">
        <f t="shared" si="3"/>
        <v>-0.22998995850242865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1280.97</v>
      </c>
      <c r="D35" s="94">
        <f>'[1]Annx-A (DA) '!X34</f>
        <v>993.34277679399997</v>
      </c>
      <c r="E35" s="95">
        <f>'[1]Annx-A (DA) '!Y34</f>
        <v>443.29635179399992</v>
      </c>
      <c r="F35" s="96">
        <f>'[1]Annx-A (DA) '!W34</f>
        <v>730.92357500000003</v>
      </c>
      <c r="G35" s="97">
        <f t="shared" si="0"/>
        <v>-287.62722320600011</v>
      </c>
      <c r="H35" s="98">
        <f>'[1]DA HPSLDC'!H35</f>
        <v>50.01</v>
      </c>
      <c r="I35" s="99">
        <f>'[1]DA HPSLDC'!I35</f>
        <v>1321</v>
      </c>
      <c r="J35" s="99">
        <f>'[1]DA HPSLDC'!J35</f>
        <v>1260</v>
      </c>
      <c r="K35" s="99">
        <f>'[1]DA HPSLDC'!K35</f>
        <v>342</v>
      </c>
      <c r="L35" s="99">
        <f>'[1]DA HPSLDC'!L35</f>
        <v>403</v>
      </c>
      <c r="M35" s="99">
        <f>'[1]DA HPSLDC'!M35</f>
        <v>-61</v>
      </c>
      <c r="N35" s="100">
        <f t="shared" si="2"/>
        <v>3.1249756044247696E-2</v>
      </c>
      <c r="O35" s="100">
        <f t="shared" si="2"/>
        <v>0.26844431694226689</v>
      </c>
      <c r="P35" s="100">
        <f t="shared" si="2"/>
        <v>-0.22850707294129141</v>
      </c>
      <c r="Q35" s="100">
        <f t="shared" si="2"/>
        <v>-0.44864276678994791</v>
      </c>
      <c r="R35" s="92">
        <v>71</v>
      </c>
      <c r="S35" s="92" t="s">
        <v>108</v>
      </c>
      <c r="T35" s="93">
        <f>'[1]Annx-A (DA) '!AJ34</f>
        <v>1374.68</v>
      </c>
      <c r="U35" s="94">
        <f>'[1]Annx-A (DA) '!BE34</f>
        <v>1120.5570937940001</v>
      </c>
      <c r="V35" s="95">
        <f>'[1]Annx-A (DA) '!BF34</f>
        <v>739.165893794</v>
      </c>
      <c r="W35" s="96">
        <f>'[1]Annx-A (DA) '!BD34</f>
        <v>993.28880000000004</v>
      </c>
      <c r="X35" s="97">
        <f t="shared" si="1"/>
        <v>-254.12290620600004</v>
      </c>
      <c r="Y35" s="98">
        <f>'[1]DA HPSLDC'!V35</f>
        <v>50.09</v>
      </c>
      <c r="Z35" s="99">
        <f>'[1]DA HPSLDC'!W35</f>
        <v>1309</v>
      </c>
      <c r="AA35" s="99">
        <f>'[1]DA HPSLDC'!X35</f>
        <v>1305</v>
      </c>
      <c r="AB35" s="99">
        <f>'[1]DA HPSLDC'!Y35</f>
        <v>750</v>
      </c>
      <c r="AC35" s="99">
        <f>'[1]DA HPSLDC'!Z35</f>
        <v>773</v>
      </c>
      <c r="AD35" s="99">
        <f>'[1]DA HPSLDC'!AA35</f>
        <v>-23</v>
      </c>
      <c r="AE35" s="100">
        <f t="shared" si="3"/>
        <v>-4.7778392062152689E-2</v>
      </c>
      <c r="AF35" s="100">
        <f t="shared" si="3"/>
        <v>0.16459929371515566</v>
      </c>
      <c r="AG35" s="100">
        <f t="shared" si="3"/>
        <v>1.4657205232225428E-2</v>
      </c>
      <c r="AH35" s="100">
        <f t="shared" si="3"/>
        <v>-0.22177719108480839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1389.63</v>
      </c>
      <c r="D36" s="94">
        <f>'[1]Annx-A (DA) '!X35</f>
        <v>1011.342776794</v>
      </c>
      <c r="E36" s="95">
        <f>'[1]Annx-A (DA) '!Y35</f>
        <v>443.29635179399992</v>
      </c>
      <c r="F36" s="96">
        <f>'[1]Annx-A (DA) '!W35</f>
        <v>821.58357500000011</v>
      </c>
      <c r="G36" s="97">
        <f t="shared" si="0"/>
        <v>-378.28722320600019</v>
      </c>
      <c r="H36" s="98">
        <f>'[1]DA HPSLDC'!H36</f>
        <v>50</v>
      </c>
      <c r="I36" s="99">
        <f>'[1]DA HPSLDC'!I36</f>
        <v>1422</v>
      </c>
      <c r="J36" s="99">
        <f>'[1]DA HPSLDC'!J36</f>
        <v>1398</v>
      </c>
      <c r="K36" s="99">
        <f>'[1]DA HPSLDC'!K36</f>
        <v>429</v>
      </c>
      <c r="L36" s="99">
        <f>'[1]DA HPSLDC'!L36</f>
        <v>453</v>
      </c>
      <c r="M36" s="99">
        <f>'[1]DA HPSLDC'!M36</f>
        <v>-24</v>
      </c>
      <c r="N36" s="100">
        <f t="shared" si="2"/>
        <v>2.3293970337427868E-2</v>
      </c>
      <c r="O36" s="100">
        <f t="shared" si="2"/>
        <v>0.38232064546080019</v>
      </c>
      <c r="P36" s="100">
        <f t="shared" si="2"/>
        <v>-3.2250100268462034E-2</v>
      </c>
      <c r="Q36" s="100">
        <f t="shared" si="2"/>
        <v>-0.44862578344509879</v>
      </c>
      <c r="R36" s="92">
        <v>72</v>
      </c>
      <c r="S36" s="92" t="s">
        <v>110</v>
      </c>
      <c r="T36" s="93">
        <f>'[1]Annx-A (DA) '!AJ35</f>
        <v>1363.71</v>
      </c>
      <c r="U36" s="94">
        <f>'[1]Annx-A (DA) '!BE35</f>
        <v>1167.5751387939999</v>
      </c>
      <c r="V36" s="95">
        <f>'[1]Annx-A (DA) '!BF35</f>
        <v>786.1839387939998</v>
      </c>
      <c r="W36" s="96">
        <f>'[1]Annx-A (DA) '!BD35</f>
        <v>982.31880000000001</v>
      </c>
      <c r="X36" s="97">
        <f t="shared" si="1"/>
        <v>-196.13486120600021</v>
      </c>
      <c r="Y36" s="98">
        <f>'[1]DA HPSLDC'!V36</f>
        <v>50.05</v>
      </c>
      <c r="Z36" s="99">
        <f>'[1]DA HPSLDC'!W36</f>
        <v>1320</v>
      </c>
      <c r="AA36" s="99">
        <f>'[1]DA HPSLDC'!X36</f>
        <v>1310</v>
      </c>
      <c r="AB36" s="99">
        <f>'[1]DA HPSLDC'!Y36</f>
        <v>745</v>
      </c>
      <c r="AC36" s="99">
        <f>'[1]DA HPSLDC'!Z36</f>
        <v>765</v>
      </c>
      <c r="AD36" s="99">
        <f>'[1]DA HPSLDC'!AA36</f>
        <v>-20</v>
      </c>
      <c r="AE36" s="100">
        <f t="shared" si="3"/>
        <v>-3.205226917746444E-2</v>
      </c>
      <c r="AF36" s="100">
        <f t="shared" si="3"/>
        <v>0.12198346510967348</v>
      </c>
      <c r="AG36" s="100">
        <f t="shared" si="3"/>
        <v>-5.2384609710007114E-2</v>
      </c>
      <c r="AH36" s="100">
        <f t="shared" si="3"/>
        <v>-0.22123041928954226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1491.31</v>
      </c>
      <c r="D37" s="94">
        <f>'[1]Annx-A (DA) '!X36</f>
        <v>1121.1853577939999</v>
      </c>
      <c r="E37" s="95">
        <f>'[1]Annx-A (DA) '!Y36</f>
        <v>461.21991279399981</v>
      </c>
      <c r="F37" s="96">
        <f>'[1]Annx-A (DA) '!W36</f>
        <v>831.3445549999999</v>
      </c>
      <c r="G37" s="97">
        <f t="shared" si="0"/>
        <v>-370.12464220600009</v>
      </c>
      <c r="H37" s="98">
        <f>'[1]DA HPSLDC'!H37</f>
        <v>50</v>
      </c>
      <c r="I37" s="99">
        <f>'[1]DA HPSLDC'!I37</f>
        <v>1523</v>
      </c>
      <c r="J37" s="99">
        <f>'[1]DA HPSLDC'!J37</f>
        <v>1468</v>
      </c>
      <c r="K37" s="99">
        <f>'[1]DA HPSLDC'!K37</f>
        <v>396</v>
      </c>
      <c r="L37" s="99">
        <f>'[1]DA HPSLDC'!L37</f>
        <v>451</v>
      </c>
      <c r="M37" s="99">
        <f>'[1]DA HPSLDC'!M37</f>
        <v>-55</v>
      </c>
      <c r="N37" s="100">
        <f t="shared" si="2"/>
        <v>2.1249773688904423E-2</v>
      </c>
      <c r="O37" s="100">
        <f t="shared" si="2"/>
        <v>0.30932855106882501</v>
      </c>
      <c r="P37" s="100">
        <f t="shared" si="2"/>
        <v>-0.14140740888420783</v>
      </c>
      <c r="Q37" s="100">
        <f t="shared" si="2"/>
        <v>-0.45750531799657956</v>
      </c>
      <c r="R37" s="92">
        <v>73</v>
      </c>
      <c r="S37" s="92" t="s">
        <v>112</v>
      </c>
      <c r="T37" s="93">
        <f>'[1]Annx-A (DA) '!AJ36</f>
        <v>1351.75</v>
      </c>
      <c r="U37" s="94">
        <f>'[1]Annx-A (DA) '!BE36</f>
        <v>1131.9150927939997</v>
      </c>
      <c r="V37" s="95">
        <f>'[1]Annx-A (DA) '!BF36</f>
        <v>750.50960279399976</v>
      </c>
      <c r="W37" s="96">
        <f>'[1]Annx-A (DA) '!BD36</f>
        <v>970.34451000000001</v>
      </c>
      <c r="X37" s="97">
        <f t="shared" si="1"/>
        <v>-219.83490720600025</v>
      </c>
      <c r="Y37" s="98">
        <f>'[1]DA HPSLDC'!V37</f>
        <v>50.1</v>
      </c>
      <c r="Z37" s="99">
        <f>'[1]DA HPSLDC'!W37</f>
        <v>1320</v>
      </c>
      <c r="AA37" s="99">
        <f>'[1]DA HPSLDC'!X37</f>
        <v>1290</v>
      </c>
      <c r="AB37" s="99">
        <f>'[1]DA HPSLDC'!Y37</f>
        <v>725</v>
      </c>
      <c r="AC37" s="99">
        <f>'[1]DA HPSLDC'!Z37</f>
        <v>755</v>
      </c>
      <c r="AD37" s="99">
        <f>'[1]DA HPSLDC'!AA37</f>
        <v>-30</v>
      </c>
      <c r="AE37" s="100">
        <f t="shared" si="3"/>
        <v>-2.3488071019049379E-2</v>
      </c>
      <c r="AF37" s="100">
        <f t="shared" si="3"/>
        <v>0.13966145359523935</v>
      </c>
      <c r="AG37" s="100">
        <f t="shared" si="3"/>
        <v>-3.3989708724621939E-2</v>
      </c>
      <c r="AH37" s="100">
        <f t="shared" si="3"/>
        <v>-0.2219258292088446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1576.04</v>
      </c>
      <c r="D38" s="94">
        <f>'[1]Annx-A (DA) '!X37</f>
        <v>1172.6165227939998</v>
      </c>
      <c r="E38" s="95">
        <f>'[1]Annx-A (DA) '!Y37</f>
        <v>493.65107779399983</v>
      </c>
      <c r="F38" s="96">
        <f>'[1]Annx-A (DA) '!W37</f>
        <v>897.07455499999992</v>
      </c>
      <c r="G38" s="97">
        <f t="shared" si="0"/>
        <v>-403.42347720600009</v>
      </c>
      <c r="H38" s="98">
        <f>'[1]DA HPSLDC'!H38</f>
        <v>50.02</v>
      </c>
      <c r="I38" s="99">
        <f>'[1]DA HPSLDC'!I38</f>
        <v>1576</v>
      </c>
      <c r="J38" s="99">
        <f>'[1]DA HPSLDC'!J38</f>
        <v>1551</v>
      </c>
      <c r="K38" s="99">
        <f>'[1]DA HPSLDC'!K38</f>
        <v>474</v>
      </c>
      <c r="L38" s="99">
        <f>'[1]DA HPSLDC'!L38</f>
        <v>498</v>
      </c>
      <c r="M38" s="99">
        <f>'[1]DA HPSLDC'!M38</f>
        <v>-24</v>
      </c>
      <c r="N38" s="100">
        <f t="shared" si="2"/>
        <v>-2.5380066495751137E-5</v>
      </c>
      <c r="O38" s="100">
        <f t="shared" si="2"/>
        <v>0.32268305098108613</v>
      </c>
      <c r="P38" s="100">
        <f t="shared" si="2"/>
        <v>-3.980762663745304E-2</v>
      </c>
      <c r="Q38" s="100">
        <f t="shared" si="2"/>
        <v>-0.4448621943133812</v>
      </c>
      <c r="R38" s="92">
        <v>74</v>
      </c>
      <c r="S38" s="92" t="s">
        <v>114</v>
      </c>
      <c r="T38" s="93">
        <f>'[1]Annx-A (DA) '!AJ37</f>
        <v>1337.79</v>
      </c>
      <c r="U38" s="94">
        <f>'[1]Annx-A (DA) '!BE37</f>
        <v>1125.7281717939995</v>
      </c>
      <c r="V38" s="95">
        <f>'[1]Annx-A (DA) '!BF37</f>
        <v>744.32268179399955</v>
      </c>
      <c r="W38" s="96">
        <f>'[1]Annx-A (DA) '!BD37</f>
        <v>956.38450999999998</v>
      </c>
      <c r="X38" s="97">
        <f t="shared" si="1"/>
        <v>-212.06182820600043</v>
      </c>
      <c r="Y38" s="98">
        <f>'[1]DA HPSLDC'!V38</f>
        <v>50.05</v>
      </c>
      <c r="Z38" s="99">
        <f>'[1]DA HPSLDC'!W38</f>
        <v>1317</v>
      </c>
      <c r="AA38" s="99">
        <f>'[1]DA HPSLDC'!X38</f>
        <v>1285</v>
      </c>
      <c r="AB38" s="99">
        <f>'[1]DA HPSLDC'!Y38</f>
        <v>715</v>
      </c>
      <c r="AC38" s="99">
        <f>'[1]DA HPSLDC'!Z38</f>
        <v>747</v>
      </c>
      <c r="AD38" s="99">
        <f>'[1]DA HPSLDC'!AA38</f>
        <v>-32</v>
      </c>
      <c r="AE38" s="100">
        <f t="shared" si="3"/>
        <v>-1.5540555692597467E-2</v>
      </c>
      <c r="AF38" s="100">
        <f t="shared" si="3"/>
        <v>0.14148338133190658</v>
      </c>
      <c r="AG38" s="100">
        <f t="shared" si="3"/>
        <v>-3.9395120572336614E-2</v>
      </c>
      <c r="AH38" s="100">
        <f t="shared" si="3"/>
        <v>-0.21893339740519216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1617.91</v>
      </c>
      <c r="D39" s="94">
        <f>'[1]Annx-A (DA) '!X38</f>
        <v>1164.7656607939998</v>
      </c>
      <c r="E39" s="95">
        <f>'[1]Annx-A (DA) '!Y38</f>
        <v>494.80021579399977</v>
      </c>
      <c r="F39" s="96">
        <f>'[1]Annx-A (DA) '!W38</f>
        <v>947.94455500000004</v>
      </c>
      <c r="G39" s="97">
        <f t="shared" si="0"/>
        <v>-453.14433920600027</v>
      </c>
      <c r="H39" s="98">
        <f>'[1]DA HPSLDC'!H39</f>
        <v>50.07</v>
      </c>
      <c r="I39" s="99">
        <f>'[1]DA HPSLDC'!I39</f>
        <v>1630</v>
      </c>
      <c r="J39" s="99">
        <f>'[1]DA HPSLDC'!J39</f>
        <v>1614</v>
      </c>
      <c r="K39" s="99">
        <f>'[1]DA HPSLDC'!K39</f>
        <v>663</v>
      </c>
      <c r="L39" s="99">
        <f>'[1]DA HPSLDC'!L39</f>
        <v>679</v>
      </c>
      <c r="M39" s="99">
        <f>'[1]DA HPSLDC'!M39</f>
        <v>-16</v>
      </c>
      <c r="N39" s="100">
        <f t="shared" si="2"/>
        <v>7.4726035440784207E-3</v>
      </c>
      <c r="O39" s="100">
        <f t="shared" si="2"/>
        <v>0.3856864555053634</v>
      </c>
      <c r="P39" s="100">
        <f t="shared" si="2"/>
        <v>0.33993474302773319</v>
      </c>
      <c r="Q39" s="100">
        <f t="shared" si="2"/>
        <v>-0.28371338131690627</v>
      </c>
      <c r="R39" s="92">
        <v>75</v>
      </c>
      <c r="S39" s="92" t="s">
        <v>116</v>
      </c>
      <c r="T39" s="93">
        <f>'[1]Annx-A (DA) '!AJ38</f>
        <v>1341.78</v>
      </c>
      <c r="U39" s="94">
        <f>'[1]Annx-A (DA) '!BE38</f>
        <v>1320.5669626909998</v>
      </c>
      <c r="V39" s="95">
        <f>'[1]Annx-A (DA) '!BF38</f>
        <v>937.21387269100012</v>
      </c>
      <c r="W39" s="96">
        <f>'[1]Annx-A (DA) '!BD38</f>
        <v>958.42690999999991</v>
      </c>
      <c r="X39" s="97">
        <f t="shared" si="1"/>
        <v>-21.213037308999787</v>
      </c>
      <c r="Y39" s="98">
        <f>'[1]DA HPSLDC'!V39</f>
        <v>50.08</v>
      </c>
      <c r="Z39" s="99">
        <f>'[1]DA HPSLDC'!W39</f>
        <v>1286</v>
      </c>
      <c r="AA39" s="99">
        <f>'[1]DA HPSLDC'!X39</f>
        <v>1285</v>
      </c>
      <c r="AB39" s="99">
        <f>'[1]DA HPSLDC'!Y39</f>
        <v>687</v>
      </c>
      <c r="AC39" s="99">
        <f>'[1]DA HPSLDC'!Z39</f>
        <v>688</v>
      </c>
      <c r="AD39" s="99">
        <f>'[1]DA HPSLDC'!AA39</f>
        <v>-1</v>
      </c>
      <c r="AE39" s="100">
        <f t="shared" si="3"/>
        <v>-4.1571643637556062E-2</v>
      </c>
      <c r="AF39" s="100">
        <f t="shared" si="3"/>
        <v>-2.693310047566454E-2</v>
      </c>
      <c r="AG39" s="100">
        <f t="shared" si="3"/>
        <v>-0.26697627935507068</v>
      </c>
      <c r="AH39" s="100">
        <f t="shared" si="3"/>
        <v>-0.28215705045260042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1638.85</v>
      </c>
      <c r="D40" s="94">
        <f>'[1]Annx-A (DA) '!X39</f>
        <v>1165.2356607939998</v>
      </c>
      <c r="E40" s="95">
        <f>'[1]Annx-A (DA) '!Y39</f>
        <v>495.2702157939998</v>
      </c>
      <c r="F40" s="96">
        <f>'[1]Annx-A (DA) '!W39</f>
        <v>968.88455499999986</v>
      </c>
      <c r="G40" s="97">
        <f t="shared" si="0"/>
        <v>-473.61433920600007</v>
      </c>
      <c r="H40" s="98">
        <f>'[1]DA HPSLDC'!H40</f>
        <v>50.11</v>
      </c>
      <c r="I40" s="99">
        <f>'[1]DA HPSLDC'!I40</f>
        <v>1661</v>
      </c>
      <c r="J40" s="99">
        <f>'[1]DA HPSLDC'!J40</f>
        <v>1582</v>
      </c>
      <c r="K40" s="99">
        <f>'[1]DA HPSLDC'!K40</f>
        <v>718</v>
      </c>
      <c r="L40" s="99">
        <f>'[1]DA HPSLDC'!L40</f>
        <v>797</v>
      </c>
      <c r="M40" s="99">
        <f>'[1]DA HPSLDC'!M40</f>
        <v>-79</v>
      </c>
      <c r="N40" s="100">
        <f t="shared" si="2"/>
        <v>1.3515574945846228E-2</v>
      </c>
      <c r="O40" s="100">
        <f t="shared" si="2"/>
        <v>0.35766528027644984</v>
      </c>
      <c r="P40" s="100">
        <f t="shared" si="2"/>
        <v>0.44971366559753173</v>
      </c>
      <c r="Q40" s="100">
        <f t="shared" si="2"/>
        <v>-0.17740457736990128</v>
      </c>
      <c r="R40" s="92">
        <v>76</v>
      </c>
      <c r="S40" s="92" t="s">
        <v>118</v>
      </c>
      <c r="T40" s="93">
        <f>'[1]Annx-A (DA) '!AJ39</f>
        <v>1344.77</v>
      </c>
      <c r="U40" s="94">
        <f>'[1]Annx-A (DA) '!BE39</f>
        <v>1323.9030466909999</v>
      </c>
      <c r="V40" s="95">
        <f>'[1]Annx-A (DA) '!BF39</f>
        <v>940.54995669100003</v>
      </c>
      <c r="W40" s="96">
        <f>'[1]Annx-A (DA) '!BD39</f>
        <v>961.41690999999992</v>
      </c>
      <c r="X40" s="97">
        <f t="shared" si="1"/>
        <v>-20.866953308999882</v>
      </c>
      <c r="Y40" s="98">
        <f>'[1]DA HPSLDC'!V40</f>
        <v>50.03</v>
      </c>
      <c r="Z40" s="99">
        <f>'[1]DA HPSLDC'!W40</f>
        <v>1312</v>
      </c>
      <c r="AA40" s="99">
        <f>'[1]DA HPSLDC'!X40</f>
        <v>1299</v>
      </c>
      <c r="AB40" s="99">
        <f>'[1]DA HPSLDC'!Y40</f>
        <v>688</v>
      </c>
      <c r="AC40" s="99">
        <f>'[1]DA HPSLDC'!Z40</f>
        <v>701</v>
      </c>
      <c r="AD40" s="99">
        <f>'[1]DA HPSLDC'!AA40</f>
        <v>-13</v>
      </c>
      <c r="AE40" s="100">
        <f t="shared" si="3"/>
        <v>-2.4368479368219089E-2</v>
      </c>
      <c r="AF40" s="100">
        <f t="shared" si="3"/>
        <v>-1.8810325086299363E-2</v>
      </c>
      <c r="AG40" s="100">
        <f t="shared" si="3"/>
        <v>-0.268513070352488</v>
      </c>
      <c r="AH40" s="100">
        <f t="shared" si="3"/>
        <v>-0.27086782777723345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1634.86</v>
      </c>
      <c r="D41" s="94">
        <f>'[1]Annx-A (DA) '!X40</f>
        <v>1055.8256607939998</v>
      </c>
      <c r="E41" s="95">
        <f>'[1]Annx-A (DA) '!Y40</f>
        <v>495.86021579399983</v>
      </c>
      <c r="F41" s="96">
        <f>'[1]Annx-A (DA) '!W40</f>
        <v>1074.8945549999999</v>
      </c>
      <c r="G41" s="97">
        <f t="shared" si="0"/>
        <v>-579.03433920600003</v>
      </c>
      <c r="H41" s="98">
        <f>'[1]DA HPSLDC'!H41</f>
        <v>50.03</v>
      </c>
      <c r="I41" s="99">
        <f>'[1]DA HPSLDC'!I41</f>
        <v>1667</v>
      </c>
      <c r="J41" s="99">
        <f>'[1]DA HPSLDC'!J41</f>
        <v>1634</v>
      </c>
      <c r="K41" s="99">
        <f>'[1]DA HPSLDC'!K41</f>
        <v>815</v>
      </c>
      <c r="L41" s="99">
        <f>'[1]DA HPSLDC'!L41</f>
        <v>848</v>
      </c>
      <c r="M41" s="99">
        <f>'[1]DA HPSLDC'!M41</f>
        <v>-33</v>
      </c>
      <c r="N41" s="100">
        <f t="shared" si="2"/>
        <v>1.9659175709235106E-2</v>
      </c>
      <c r="O41" s="100">
        <f t="shared" si="2"/>
        <v>0.54760398489576656</v>
      </c>
      <c r="P41" s="100">
        <f t="shared" si="2"/>
        <v>0.64360836792476939</v>
      </c>
      <c r="Q41" s="100">
        <f t="shared" si="2"/>
        <v>-0.2110854073495608</v>
      </c>
      <c r="R41" s="92">
        <v>77</v>
      </c>
      <c r="S41" s="92" t="s">
        <v>120</v>
      </c>
      <c r="T41" s="93">
        <f>'[1]Annx-A (DA) '!AJ40</f>
        <v>1344.77</v>
      </c>
      <c r="U41" s="94">
        <f>'[1]Annx-A (DA) '!BE40</f>
        <v>1343.786564691</v>
      </c>
      <c r="V41" s="95">
        <f>'[1]Annx-A (DA) '!BF40</f>
        <v>936.66629469099996</v>
      </c>
      <c r="W41" s="96">
        <f>'[1]Annx-A (DA) '!BD40</f>
        <v>937.64972999999998</v>
      </c>
      <c r="X41" s="97">
        <f t="shared" si="1"/>
        <v>-0.98343530900001497</v>
      </c>
      <c r="Y41" s="98">
        <f>'[1]DA HPSLDC'!V41</f>
        <v>50.01</v>
      </c>
      <c r="Z41" s="99">
        <f>'[1]DA HPSLDC'!W41</f>
        <v>1320</v>
      </c>
      <c r="AA41" s="99">
        <f>'[1]DA HPSLDC'!X41</f>
        <v>1324</v>
      </c>
      <c r="AB41" s="99">
        <f>'[1]DA HPSLDC'!Y41</f>
        <v>649</v>
      </c>
      <c r="AC41" s="99">
        <f>'[1]DA HPSLDC'!Z41</f>
        <v>646</v>
      </c>
      <c r="AD41" s="99">
        <f>'[1]DA HPSLDC'!AA41</f>
        <v>3</v>
      </c>
      <c r="AE41" s="100">
        <f t="shared" si="3"/>
        <v>-1.8419506681439934E-2</v>
      </c>
      <c r="AF41" s="100">
        <f t="shared" si="3"/>
        <v>-1.4724484684478024E-2</v>
      </c>
      <c r="AG41" s="100">
        <f t="shared" si="3"/>
        <v>-0.30711716255990529</v>
      </c>
      <c r="AH41" s="100">
        <f t="shared" si="3"/>
        <v>-0.3110433679749473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1656.79</v>
      </c>
      <c r="D42" s="94">
        <f>'[1]Annx-A (DA) '!X41</f>
        <v>982.25809879399981</v>
      </c>
      <c r="E42" s="95">
        <f>'[1]Annx-A (DA) '!Y41</f>
        <v>494.29265379399982</v>
      </c>
      <c r="F42" s="96">
        <f>'[1]Annx-A (DA) '!W41</f>
        <v>1168.8245549999999</v>
      </c>
      <c r="G42" s="97">
        <f t="shared" si="0"/>
        <v>-674.53190120600016</v>
      </c>
      <c r="H42" s="98">
        <f>'[1]DA HPSLDC'!H42</f>
        <v>50</v>
      </c>
      <c r="I42" s="99">
        <f>'[1]DA HPSLDC'!I42</f>
        <v>1678</v>
      </c>
      <c r="J42" s="99">
        <f>'[1]DA HPSLDC'!J42</f>
        <v>1641</v>
      </c>
      <c r="K42" s="99">
        <f>'[1]DA HPSLDC'!K42</f>
        <v>817</v>
      </c>
      <c r="L42" s="99">
        <f>'[1]DA HPSLDC'!L42</f>
        <v>854</v>
      </c>
      <c r="M42" s="99">
        <f>'[1]DA HPSLDC'!M42</f>
        <v>-37</v>
      </c>
      <c r="N42" s="100">
        <f t="shared" si="2"/>
        <v>1.2801863845146359E-2</v>
      </c>
      <c r="O42" s="100">
        <f t="shared" si="2"/>
        <v>0.67064033578831528</v>
      </c>
      <c r="P42" s="100">
        <f t="shared" si="2"/>
        <v>0.65286696803811062</v>
      </c>
      <c r="Q42" s="100">
        <f t="shared" si="2"/>
        <v>-0.26935142118057226</v>
      </c>
      <c r="R42" s="92">
        <v>78</v>
      </c>
      <c r="S42" s="92" t="s">
        <v>122</v>
      </c>
      <c r="T42" s="93">
        <f>'[1]Annx-A (DA) '!AJ41</f>
        <v>1398.6</v>
      </c>
      <c r="U42" s="94">
        <f>'[1]Annx-A (DA) '!BE41</f>
        <v>1343.786564691</v>
      </c>
      <c r="V42" s="95">
        <f>'[1]Annx-A (DA) '!BF41</f>
        <v>936.66629469099996</v>
      </c>
      <c r="W42" s="96">
        <f>'[1]Annx-A (DA) '!BD41</f>
        <v>991.4797299999999</v>
      </c>
      <c r="X42" s="97">
        <f t="shared" si="1"/>
        <v>-54.813435308999942</v>
      </c>
      <c r="Y42" s="98">
        <f>'[1]DA HPSLDC'!V42</f>
        <v>50.02</v>
      </c>
      <c r="Z42" s="99">
        <f>'[1]DA HPSLDC'!W42</f>
        <v>1391</v>
      </c>
      <c r="AA42" s="99">
        <f>'[1]DA HPSLDC'!X42</f>
        <v>1333</v>
      </c>
      <c r="AB42" s="99">
        <f>'[1]DA HPSLDC'!Y42</f>
        <v>648</v>
      </c>
      <c r="AC42" s="99">
        <f>'[1]DA HPSLDC'!Z42</f>
        <v>706</v>
      </c>
      <c r="AD42" s="99">
        <f>'[1]DA HPSLDC'!AA42</f>
        <v>-58</v>
      </c>
      <c r="AE42" s="100">
        <f t="shared" si="3"/>
        <v>-5.4340054340053694E-3</v>
      </c>
      <c r="AF42" s="100">
        <f t="shared" si="3"/>
        <v>-8.026992510883086E-3</v>
      </c>
      <c r="AG42" s="100">
        <f t="shared" si="3"/>
        <v>-0.30818477864224747</v>
      </c>
      <c r="AH42" s="100">
        <f t="shared" si="3"/>
        <v>-0.28793299687528651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1645.82</v>
      </c>
      <c r="D43" s="94">
        <f>'[1]Annx-A (DA) '!X42</f>
        <v>900.5348987939999</v>
      </c>
      <c r="E43" s="95">
        <f>'[1]Annx-A (DA) '!Y42</f>
        <v>490.7098537939998</v>
      </c>
      <c r="F43" s="96">
        <f>'[1]Annx-A (DA) '!W42</f>
        <v>1235.9949549999999</v>
      </c>
      <c r="G43" s="97">
        <f t="shared" si="0"/>
        <v>-745.28510120600004</v>
      </c>
      <c r="H43" s="98">
        <f>'[1]DA HPSLDC'!H43</f>
        <v>50.05</v>
      </c>
      <c r="I43" s="99">
        <f>'[1]DA HPSLDC'!I43</f>
        <v>1643</v>
      </c>
      <c r="J43" s="99">
        <f>'[1]DA HPSLDC'!J43</f>
        <v>1597</v>
      </c>
      <c r="K43" s="99">
        <f>'[1]DA HPSLDC'!K43</f>
        <v>820</v>
      </c>
      <c r="L43" s="99">
        <f>'[1]DA HPSLDC'!L43</f>
        <v>866</v>
      </c>
      <c r="M43" s="99">
        <f>'[1]DA HPSLDC'!M43</f>
        <v>-46</v>
      </c>
      <c r="N43" s="100">
        <f t="shared" si="2"/>
        <v>-1.7134316024838296E-3</v>
      </c>
      <c r="O43" s="100">
        <f t="shared" si="2"/>
        <v>0.77339046175635062</v>
      </c>
      <c r="P43" s="100">
        <f t="shared" si="2"/>
        <v>0.6710485710854226</v>
      </c>
      <c r="Q43" s="100">
        <f t="shared" si="2"/>
        <v>-0.2993498909548542</v>
      </c>
      <c r="R43" s="92">
        <v>79</v>
      </c>
      <c r="S43" s="92" t="s">
        <v>124</v>
      </c>
      <c r="T43" s="93">
        <f>'[1]Annx-A (DA) '!AJ42</f>
        <v>1410.56</v>
      </c>
      <c r="U43" s="94">
        <f>'[1]Annx-A (DA) '!BE42</f>
        <v>1343.379075691</v>
      </c>
      <c r="V43" s="95">
        <f>'[1]Annx-A (DA) '!BF42</f>
        <v>936.25880569100002</v>
      </c>
      <c r="W43" s="96">
        <f>'[1]Annx-A (DA) '!BD42</f>
        <v>1003.4397299999999</v>
      </c>
      <c r="X43" s="97">
        <f t="shared" si="1"/>
        <v>-67.18092430899992</v>
      </c>
      <c r="Y43" s="98">
        <f>'[1]DA HPSLDC'!V43</f>
        <v>50</v>
      </c>
      <c r="Z43" s="99">
        <f>'[1]DA HPSLDC'!W43</f>
        <v>1413</v>
      </c>
      <c r="AA43" s="99">
        <f>'[1]DA HPSLDC'!X43</f>
        <v>1372</v>
      </c>
      <c r="AB43" s="99">
        <f>'[1]DA HPSLDC'!Y43</f>
        <v>677</v>
      </c>
      <c r="AC43" s="99">
        <f>'[1]DA HPSLDC'!Z43</f>
        <v>718</v>
      </c>
      <c r="AD43" s="99">
        <f>'[1]DA HPSLDC'!AA43</f>
        <v>-41</v>
      </c>
      <c r="AE43" s="100">
        <f t="shared" si="3"/>
        <v>1.7298094373866086E-3</v>
      </c>
      <c r="AF43" s="100">
        <f t="shared" si="3"/>
        <v>2.1305173518709229E-2</v>
      </c>
      <c r="AG43" s="100">
        <f t="shared" si="3"/>
        <v>-0.27690933758391267</v>
      </c>
      <c r="AH43" s="100">
        <f t="shared" si="3"/>
        <v>-0.28446126006989975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1616.92</v>
      </c>
      <c r="D44" s="94">
        <f>'[1]Annx-A (DA) '!X43</f>
        <v>1202.056398794</v>
      </c>
      <c r="E44" s="95">
        <f>'[1]Annx-A (DA) '!Y43</f>
        <v>792.2313537939998</v>
      </c>
      <c r="F44" s="96">
        <f>'[1]Annx-A (DA) '!W43</f>
        <v>1207.094955</v>
      </c>
      <c r="G44" s="97">
        <f t="shared" si="0"/>
        <v>-414.86360120600023</v>
      </c>
      <c r="H44" s="98">
        <f>'[1]DA HPSLDC'!H44</f>
        <v>50.08</v>
      </c>
      <c r="I44" s="99">
        <f>'[1]DA HPSLDC'!I44</f>
        <v>1639</v>
      </c>
      <c r="J44" s="99">
        <f>'[1]DA HPSLDC'!J44</f>
        <v>1564</v>
      </c>
      <c r="K44" s="99">
        <f>'[1]DA HPSLDC'!K44</f>
        <v>815</v>
      </c>
      <c r="L44" s="99">
        <f>'[1]DA HPSLDC'!L44</f>
        <v>890</v>
      </c>
      <c r="M44" s="99">
        <f>'[1]DA HPSLDC'!M44</f>
        <v>-75</v>
      </c>
      <c r="N44" s="100">
        <f t="shared" si="2"/>
        <v>1.3655592113400741E-2</v>
      </c>
      <c r="O44" s="100">
        <f t="shared" si="2"/>
        <v>0.30110367664040644</v>
      </c>
      <c r="P44" s="100">
        <f t="shared" si="2"/>
        <v>2.8739895356275715E-2</v>
      </c>
      <c r="Q44" s="100">
        <f t="shared" si="2"/>
        <v>-0.26269263547704913</v>
      </c>
      <c r="R44" s="92">
        <v>80</v>
      </c>
      <c r="S44" s="92" t="s">
        <v>126</v>
      </c>
      <c r="T44" s="93">
        <f>'[1]Annx-A (DA) '!AJ43</f>
        <v>1396.61</v>
      </c>
      <c r="U44" s="94">
        <f>'[1]Annx-A (DA) '!BE43</f>
        <v>1342.346663691</v>
      </c>
      <c r="V44" s="95">
        <f>'[1]Annx-A (DA) '!BF43</f>
        <v>935.226393691</v>
      </c>
      <c r="W44" s="96">
        <f>'[1]Annx-A (DA) '!BD43</f>
        <v>989.48972999999989</v>
      </c>
      <c r="X44" s="97">
        <f t="shared" si="1"/>
        <v>-54.263336308999897</v>
      </c>
      <c r="Y44" s="98">
        <f>'[1]DA HPSLDC'!V44</f>
        <v>50.07</v>
      </c>
      <c r="Z44" s="99">
        <f>'[1]DA HPSLDC'!W44</f>
        <v>1406</v>
      </c>
      <c r="AA44" s="99">
        <f>'[1]DA HPSLDC'!X44</f>
        <v>1392</v>
      </c>
      <c r="AB44" s="99">
        <f>'[1]DA HPSLDC'!Y44</f>
        <v>694</v>
      </c>
      <c r="AC44" s="99">
        <f>'[1]DA HPSLDC'!Z44</f>
        <v>710</v>
      </c>
      <c r="AD44" s="99">
        <f>'[1]DA HPSLDC'!AA44</f>
        <v>-16</v>
      </c>
      <c r="AE44" s="100">
        <f t="shared" si="3"/>
        <v>6.7234231460465707E-3</v>
      </c>
      <c r="AF44" s="100">
        <f t="shared" si="3"/>
        <v>3.6989950250608208E-2</v>
      </c>
      <c r="AG44" s="100">
        <f t="shared" si="3"/>
        <v>-0.2579336889103041</v>
      </c>
      <c r="AH44" s="100">
        <f t="shared" si="3"/>
        <v>-0.28245844451563934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1618.91</v>
      </c>
      <c r="D45" s="94">
        <f>'[1]Annx-A (DA) '!X44</f>
        <v>1204.4994147940001</v>
      </c>
      <c r="E45" s="95">
        <f>'[1]Annx-A (DA) '!Y44</f>
        <v>777.29285979399992</v>
      </c>
      <c r="F45" s="96">
        <f>'[1]Annx-A (DA) '!W44</f>
        <v>1191.7034450000001</v>
      </c>
      <c r="G45" s="97">
        <f t="shared" si="0"/>
        <v>-414.41058520600018</v>
      </c>
      <c r="H45" s="98">
        <f>'[1]DA HPSLDC'!H45</f>
        <v>50.07</v>
      </c>
      <c r="I45" s="99">
        <f>'[1]DA HPSLDC'!I45</f>
        <v>1628</v>
      </c>
      <c r="J45" s="99">
        <f>'[1]DA HPSLDC'!J45</f>
        <v>1586</v>
      </c>
      <c r="K45" s="99">
        <f>'[1]DA HPSLDC'!K45</f>
        <v>920</v>
      </c>
      <c r="L45" s="99">
        <f>'[1]DA HPSLDC'!L45</f>
        <v>962</v>
      </c>
      <c r="M45" s="99">
        <f>'[1]DA HPSLDC'!M45</f>
        <v>-42</v>
      </c>
      <c r="N45" s="100">
        <f t="shared" si="2"/>
        <v>5.614889030273405E-3</v>
      </c>
      <c r="O45" s="100">
        <f t="shared" si="2"/>
        <v>0.31672957289999693</v>
      </c>
      <c r="P45" s="100">
        <f t="shared" si="2"/>
        <v>0.18359507411893719</v>
      </c>
      <c r="Q45" s="100">
        <f t="shared" si="2"/>
        <v>-0.19275218676572684</v>
      </c>
      <c r="R45" s="92">
        <v>81</v>
      </c>
      <c r="S45" s="92" t="s">
        <v>128</v>
      </c>
      <c r="T45" s="93">
        <f>'[1]Annx-A (DA) '!AJ44</f>
        <v>1381.66</v>
      </c>
      <c r="U45" s="94">
        <f>'[1]Annx-A (DA) '!BE44</f>
        <v>1359.279317691</v>
      </c>
      <c r="V45" s="95">
        <f>'[1]Annx-A (DA) '!BF44</f>
        <v>934.12808269100003</v>
      </c>
      <c r="W45" s="96">
        <f>'[1]Annx-A (DA) '!BD44</f>
        <v>956.50876500000004</v>
      </c>
      <c r="X45" s="97">
        <f t="shared" si="1"/>
        <v>-22.380682309000008</v>
      </c>
      <c r="Y45" s="98">
        <f>'[1]DA HPSLDC'!V45</f>
        <v>50.08</v>
      </c>
      <c r="Z45" s="99">
        <f>'[1]DA HPSLDC'!W45</f>
        <v>1388</v>
      </c>
      <c r="AA45" s="99">
        <f>'[1]DA HPSLDC'!X45</f>
        <v>1380</v>
      </c>
      <c r="AB45" s="99">
        <f>'[1]DA HPSLDC'!Y45</f>
        <v>710</v>
      </c>
      <c r="AC45" s="99">
        <f>'[1]DA HPSLDC'!Z45</f>
        <v>718</v>
      </c>
      <c r="AD45" s="99">
        <f>'[1]DA HPSLDC'!AA45</f>
        <v>-8</v>
      </c>
      <c r="AE45" s="100">
        <f t="shared" si="3"/>
        <v>4.5886831782058664E-3</v>
      </c>
      <c r="AF45" s="100">
        <f t="shared" si="3"/>
        <v>1.5243873749361644E-2</v>
      </c>
      <c r="AG45" s="100">
        <f t="shared" si="3"/>
        <v>-0.23993292445008241</v>
      </c>
      <c r="AH45" s="100">
        <f t="shared" si="3"/>
        <v>-0.24935345469625678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1573.05</v>
      </c>
      <c r="D46" s="94">
        <f>'[1]Annx-A (DA) '!X45</f>
        <v>1181.672178794</v>
      </c>
      <c r="E46" s="95">
        <f>'[1]Annx-A (DA) '!Y45</f>
        <v>754.46562379399995</v>
      </c>
      <c r="F46" s="96">
        <f>'[1]Annx-A (DA) '!W45</f>
        <v>1145.843445</v>
      </c>
      <c r="G46" s="97">
        <f t="shared" si="0"/>
        <v>-391.37782120600002</v>
      </c>
      <c r="H46" s="98">
        <f>'[1]DA HPSLDC'!H46</f>
        <v>50.01</v>
      </c>
      <c r="I46" s="99">
        <f>'[1]DA HPSLDC'!I46</f>
        <v>1589</v>
      </c>
      <c r="J46" s="99">
        <f>'[1]DA HPSLDC'!J46</f>
        <v>1565</v>
      </c>
      <c r="K46" s="99">
        <f>'[1]DA HPSLDC'!K46</f>
        <v>900</v>
      </c>
      <c r="L46" s="99">
        <f>'[1]DA HPSLDC'!L46</f>
        <v>924</v>
      </c>
      <c r="M46" s="99">
        <f>'[1]DA HPSLDC'!M46</f>
        <v>-24</v>
      </c>
      <c r="N46" s="100">
        <f t="shared" si="2"/>
        <v>1.0139537840500966E-2</v>
      </c>
      <c r="O46" s="100">
        <f t="shared" si="2"/>
        <v>0.32439438626474187</v>
      </c>
      <c r="P46" s="100">
        <f t="shared" si="2"/>
        <v>0.19289729262169392</v>
      </c>
      <c r="Q46" s="100">
        <f t="shared" si="2"/>
        <v>-0.19360711619727422</v>
      </c>
      <c r="R46" s="92">
        <v>82</v>
      </c>
      <c r="S46" s="92" t="s">
        <v>130</v>
      </c>
      <c r="T46" s="93">
        <f>'[1]Annx-A (DA) '!AJ45</f>
        <v>1351.75</v>
      </c>
      <c r="U46" s="94">
        <f>'[1]Annx-A (DA) '!BE45</f>
        <v>1357.279317691</v>
      </c>
      <c r="V46" s="95">
        <f>'[1]Annx-A (DA) '!BF45</f>
        <v>934.12808269100003</v>
      </c>
      <c r="W46" s="96">
        <f>'[1]Annx-A (DA) '!BD45</f>
        <v>928.59876499999996</v>
      </c>
      <c r="X46" s="97">
        <f t="shared" si="1"/>
        <v>5.5293176910000739</v>
      </c>
      <c r="Y46" s="98">
        <f>'[1]DA HPSLDC'!V46</f>
        <v>50.05</v>
      </c>
      <c r="Z46" s="99">
        <f>'[1]DA HPSLDC'!W46</f>
        <v>1353</v>
      </c>
      <c r="AA46" s="99">
        <f>'[1]DA HPSLDC'!X46</f>
        <v>1359</v>
      </c>
      <c r="AB46" s="99">
        <f>'[1]DA HPSLDC'!Y46</f>
        <v>710</v>
      </c>
      <c r="AC46" s="99">
        <f>'[1]DA HPSLDC'!Z46</f>
        <v>704</v>
      </c>
      <c r="AD46" s="99">
        <f>'[1]DA HPSLDC'!AA46</f>
        <v>6</v>
      </c>
      <c r="AE46" s="100">
        <f t="shared" si="3"/>
        <v>9.2472720547438509E-4</v>
      </c>
      <c r="AF46" s="100">
        <f t="shared" si="3"/>
        <v>1.2677437035784646E-3</v>
      </c>
      <c r="AG46" s="100">
        <f t="shared" si="3"/>
        <v>-0.23993292445008241</v>
      </c>
      <c r="AH46" s="100">
        <f t="shared" si="3"/>
        <v>-0.24186847265514075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1575.05</v>
      </c>
      <c r="D47" s="94">
        <f>'[1]Annx-A (DA) '!X46</f>
        <v>1220.8894767939998</v>
      </c>
      <c r="E47" s="95">
        <f>'[1]Annx-A (DA) '!Y46</f>
        <v>793.68292179399998</v>
      </c>
      <c r="F47" s="96">
        <f>'[1]Annx-A (DA) '!W46</f>
        <v>1147.843445</v>
      </c>
      <c r="G47" s="97">
        <f t="shared" si="0"/>
        <v>-354.16052320599999</v>
      </c>
      <c r="H47" s="98">
        <f>'[1]DA HPSLDC'!H47</f>
        <v>50</v>
      </c>
      <c r="I47" s="99">
        <f>'[1]DA HPSLDC'!I47</f>
        <v>1563</v>
      </c>
      <c r="J47" s="99">
        <f>'[1]DA HPSLDC'!J47</f>
        <v>1607</v>
      </c>
      <c r="K47" s="99">
        <f>'[1]DA HPSLDC'!K47</f>
        <v>1005</v>
      </c>
      <c r="L47" s="99">
        <f>'[1]DA HPSLDC'!L47</f>
        <v>962</v>
      </c>
      <c r="M47" s="99">
        <f>'[1]DA HPSLDC'!M47</f>
        <v>43</v>
      </c>
      <c r="N47" s="100">
        <f t="shared" si="2"/>
        <v>-7.6505507761658077E-3</v>
      </c>
      <c r="O47" s="100">
        <f t="shared" si="2"/>
        <v>0.31625346154994211</v>
      </c>
      <c r="P47" s="100">
        <f t="shared" si="2"/>
        <v>0.26624874040170826</v>
      </c>
      <c r="Q47" s="100">
        <f t="shared" si="2"/>
        <v>-0.16190661349292279</v>
      </c>
      <c r="R47" s="92">
        <v>83</v>
      </c>
      <c r="S47" s="92" t="s">
        <v>132</v>
      </c>
      <c r="T47" s="93">
        <f>'[1]Annx-A (DA) '!AJ46</f>
        <v>1323.84</v>
      </c>
      <c r="U47" s="94">
        <f>'[1]Annx-A (DA) '!BE46</f>
        <v>1299.3910907939999</v>
      </c>
      <c r="V47" s="95">
        <f>'[1]Annx-A (DA) '!BF46</f>
        <v>864.23985579399994</v>
      </c>
      <c r="W47" s="96">
        <f>'[1]Annx-A (DA) '!BD46</f>
        <v>888.68876499999988</v>
      </c>
      <c r="X47" s="97">
        <f t="shared" si="1"/>
        <v>-24.448909205999939</v>
      </c>
      <c r="Y47" s="98">
        <f>'[1]DA HPSLDC'!V47</f>
        <v>50.05</v>
      </c>
      <c r="Z47" s="99">
        <f>'[1]DA HPSLDC'!W47</f>
        <v>1332</v>
      </c>
      <c r="AA47" s="99">
        <f>'[1]DA HPSLDC'!X47</f>
        <v>1303</v>
      </c>
      <c r="AB47" s="99">
        <f>'[1]DA HPSLDC'!Y47</f>
        <v>647</v>
      </c>
      <c r="AC47" s="99">
        <f>'[1]DA HPSLDC'!Z47</f>
        <v>676</v>
      </c>
      <c r="AD47" s="99">
        <f>'[1]DA HPSLDC'!AA47</f>
        <v>-29</v>
      </c>
      <c r="AE47" s="100">
        <f t="shared" si="3"/>
        <v>6.1638868745468355E-3</v>
      </c>
      <c r="AF47" s="100">
        <f t="shared" si="3"/>
        <v>2.7773849086458577E-3</v>
      </c>
      <c r="AG47" s="100">
        <f t="shared" si="3"/>
        <v>-0.25136523655740911</v>
      </c>
      <c r="AH47" s="100">
        <f t="shared" si="3"/>
        <v>-0.23932874294860687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1548.13</v>
      </c>
      <c r="D48" s="94">
        <f>'[1]Annx-A (DA) '!X47</f>
        <v>1168.8988797940001</v>
      </c>
      <c r="E48" s="95">
        <f>'[1]Annx-A (DA) '!Y47</f>
        <v>746.692324794</v>
      </c>
      <c r="F48" s="96">
        <f>'[1]Annx-A (DA) '!W47</f>
        <v>1125.9234450000001</v>
      </c>
      <c r="G48" s="97">
        <f t="shared" si="0"/>
        <v>-379.23112020600013</v>
      </c>
      <c r="H48" s="98">
        <f>'[1]DA HPSLDC'!H48</f>
        <v>50.01</v>
      </c>
      <c r="I48" s="99">
        <f>'[1]DA HPSLDC'!I48</f>
        <v>1522</v>
      </c>
      <c r="J48" s="99">
        <f>'[1]DA HPSLDC'!J48</f>
        <v>1555</v>
      </c>
      <c r="K48" s="99">
        <f>'[1]DA HPSLDC'!K48</f>
        <v>962</v>
      </c>
      <c r="L48" s="99">
        <f>'[1]DA HPSLDC'!L48</f>
        <v>929</v>
      </c>
      <c r="M48" s="99">
        <f>'[1]DA HPSLDC'!M48</f>
        <v>33</v>
      </c>
      <c r="N48" s="100">
        <f t="shared" si="2"/>
        <v>-1.6878427522236575E-2</v>
      </c>
      <c r="O48" s="100">
        <f t="shared" si="2"/>
        <v>0.3303118232725521</v>
      </c>
      <c r="P48" s="100">
        <f t="shared" si="2"/>
        <v>0.28834858489458803</v>
      </c>
      <c r="Q48" s="100">
        <f t="shared" si="2"/>
        <v>-0.17489949771851504</v>
      </c>
      <c r="R48" s="92">
        <v>84</v>
      </c>
      <c r="S48" s="92" t="s">
        <v>134</v>
      </c>
      <c r="T48" s="93">
        <f>'[1]Annx-A (DA) '!AJ47</f>
        <v>1304.9000000000001</v>
      </c>
      <c r="U48" s="94">
        <f>'[1]Annx-A (DA) '!BE47</f>
        <v>1176.7706007939996</v>
      </c>
      <c r="V48" s="95">
        <f>'[1]Annx-A (DA) '!BF47</f>
        <v>741.6193657939998</v>
      </c>
      <c r="W48" s="96">
        <f>'[1]Annx-A (DA) '!BD47</f>
        <v>869.74876500000005</v>
      </c>
      <c r="X48" s="97">
        <f t="shared" si="1"/>
        <v>-128.12939920600024</v>
      </c>
      <c r="Y48" s="98">
        <f>'[1]DA HPSLDC'!V48</f>
        <v>50.05</v>
      </c>
      <c r="Z48" s="99">
        <f>'[1]DA HPSLDC'!W48</f>
        <v>1327</v>
      </c>
      <c r="AA48" s="99">
        <f>'[1]DA HPSLDC'!X48</f>
        <v>1240</v>
      </c>
      <c r="AB48" s="99">
        <f>'[1]DA HPSLDC'!Y48</f>
        <v>529</v>
      </c>
      <c r="AC48" s="99">
        <f>'[1]DA HPSLDC'!Z48</f>
        <v>617</v>
      </c>
      <c r="AD48" s="99">
        <f>'[1]DA HPSLDC'!AA48</f>
        <v>-88</v>
      </c>
      <c r="AE48" s="100">
        <f t="shared" si="3"/>
        <v>1.6936163690704199E-2</v>
      </c>
      <c r="AF48" s="100">
        <f t="shared" si="3"/>
        <v>5.3731287273269542E-2</v>
      </c>
      <c r="AG48" s="100">
        <f t="shared" si="3"/>
        <v>-0.28669608103661531</v>
      </c>
      <c r="AH48" s="100">
        <f t="shared" si="3"/>
        <v>-0.29059974002952454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1565.08</v>
      </c>
      <c r="D49" s="94">
        <f>'[1]Annx-A (DA) '!X48</f>
        <v>1125.4052307939999</v>
      </c>
      <c r="E49" s="95">
        <f>'[1]Annx-A (DA) '!Y48</f>
        <v>703.198675794</v>
      </c>
      <c r="F49" s="96">
        <f>'[1]Annx-A (DA) '!W48</f>
        <v>1142.8734449999999</v>
      </c>
      <c r="G49" s="97">
        <f t="shared" si="0"/>
        <v>-439.67476920599995</v>
      </c>
      <c r="H49" s="98">
        <f>'[1]DA HPSLDC'!H49</f>
        <v>50</v>
      </c>
      <c r="I49" s="99">
        <f>'[1]DA HPSLDC'!I49</f>
        <v>1544</v>
      </c>
      <c r="J49" s="99">
        <f>'[1]DA HPSLDC'!J49</f>
        <v>1512</v>
      </c>
      <c r="K49" s="99">
        <f>'[1]DA HPSLDC'!K49</f>
        <v>927</v>
      </c>
      <c r="L49" s="99">
        <f>'[1]DA HPSLDC'!L49</f>
        <v>959</v>
      </c>
      <c r="M49" s="99">
        <f>'[1]DA HPSLDC'!M49</f>
        <v>-32</v>
      </c>
      <c r="N49" s="100">
        <f t="shared" si="2"/>
        <v>-1.3468960053160176E-2</v>
      </c>
      <c r="O49" s="100">
        <f t="shared" si="2"/>
        <v>0.34351605859628753</v>
      </c>
      <c r="P49" s="100">
        <f t="shared" si="2"/>
        <v>0.31826186810334944</v>
      </c>
      <c r="Q49" s="100">
        <f t="shared" si="2"/>
        <v>-0.16088696942293551</v>
      </c>
      <c r="R49" s="92">
        <v>85</v>
      </c>
      <c r="S49" s="92" t="s">
        <v>136</v>
      </c>
      <c r="T49" s="93">
        <f>'[1]Annx-A (DA) '!AJ48</f>
        <v>1294.93</v>
      </c>
      <c r="U49" s="94">
        <f>'[1]Annx-A (DA) '!BE48</f>
        <v>1209.9257117939999</v>
      </c>
      <c r="V49" s="95">
        <f>'[1]Annx-A (DA) '!BF48</f>
        <v>739.75328679399991</v>
      </c>
      <c r="W49" s="96">
        <f>'[1]Annx-A (DA) '!BD48</f>
        <v>824.75757500000009</v>
      </c>
      <c r="X49" s="97">
        <f t="shared" si="1"/>
        <v>-85.004288206000183</v>
      </c>
      <c r="Y49" s="98">
        <f>'[1]DA HPSLDC'!V49</f>
        <v>50.01</v>
      </c>
      <c r="Z49" s="99">
        <f>'[1]DA HPSLDC'!W49</f>
        <v>1314</v>
      </c>
      <c r="AA49" s="99">
        <f>'[1]DA HPSLDC'!X49</f>
        <v>1225</v>
      </c>
      <c r="AB49" s="99">
        <f>'[1]DA HPSLDC'!Y49</f>
        <v>451</v>
      </c>
      <c r="AC49" s="99">
        <f>'[1]DA HPSLDC'!Z49</f>
        <v>541</v>
      </c>
      <c r="AD49" s="99">
        <f>'[1]DA HPSLDC'!AA49</f>
        <v>-90</v>
      </c>
      <c r="AE49" s="100">
        <f t="shared" si="3"/>
        <v>1.4726664761801747E-2</v>
      </c>
      <c r="AF49" s="100">
        <f t="shared" si="3"/>
        <v>1.2458854340444536E-2</v>
      </c>
      <c r="AG49" s="100">
        <f t="shared" si="3"/>
        <v>-0.3903372812920119</v>
      </c>
      <c r="AH49" s="100">
        <f t="shared" si="3"/>
        <v>-0.34404967423306182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1567.07</v>
      </c>
      <c r="D50" s="94">
        <f>'[1]Annx-A (DA) '!X49</f>
        <v>1127.5299307939999</v>
      </c>
      <c r="E50" s="95">
        <f>'[1]Annx-A (DA) '!Y49</f>
        <v>705.32337579399996</v>
      </c>
      <c r="F50" s="96">
        <f>'[1]Annx-A (DA) '!W49</f>
        <v>1144.863445</v>
      </c>
      <c r="G50" s="97">
        <f t="shared" si="0"/>
        <v>-439.540069206</v>
      </c>
      <c r="H50" s="98">
        <f>'[1]DA HPSLDC'!H50</f>
        <v>50.06</v>
      </c>
      <c r="I50" s="99">
        <f>'[1]DA HPSLDC'!I50</f>
        <v>1555</v>
      </c>
      <c r="J50" s="99">
        <f>'[1]DA HPSLDC'!J50</f>
        <v>1519</v>
      </c>
      <c r="K50" s="99">
        <f>'[1]DA HPSLDC'!K50</f>
        <v>929</v>
      </c>
      <c r="L50" s="99">
        <f>'[1]DA HPSLDC'!L50</f>
        <v>965</v>
      </c>
      <c r="M50" s="99">
        <f>'[1]DA HPSLDC'!M50</f>
        <v>-36</v>
      </c>
      <c r="N50" s="100">
        <f t="shared" si="2"/>
        <v>-7.7022723937028572E-3</v>
      </c>
      <c r="O50" s="100">
        <f t="shared" si="2"/>
        <v>0.34719261858559192</v>
      </c>
      <c r="P50" s="100">
        <f t="shared" si="2"/>
        <v>0.31712634499629583</v>
      </c>
      <c r="Q50" s="100">
        <f t="shared" si="2"/>
        <v>-0.1571047147898062</v>
      </c>
      <c r="R50" s="92">
        <v>86</v>
      </c>
      <c r="S50" s="92" t="s">
        <v>138</v>
      </c>
      <c r="T50" s="93">
        <f>'[1]Annx-A (DA) '!AJ49</f>
        <v>1274.99</v>
      </c>
      <c r="U50" s="94">
        <f>'[1]Annx-A (DA) '!BE49</f>
        <v>1224.2568477940001</v>
      </c>
      <c r="V50" s="95">
        <f>'[1]Annx-A (DA) '!BF49</f>
        <v>754.08442279400003</v>
      </c>
      <c r="W50" s="96">
        <f>'[1]Annx-A (DA) '!BD49</f>
        <v>804.81757500000003</v>
      </c>
      <c r="X50" s="97">
        <f t="shared" si="1"/>
        <v>-50.733152206</v>
      </c>
      <c r="Y50" s="98">
        <f>'[1]DA HPSLDC'!V50</f>
        <v>50</v>
      </c>
      <c r="Z50" s="99">
        <f>'[1]DA HPSLDC'!W50</f>
        <v>1281</v>
      </c>
      <c r="AA50" s="99">
        <f>'[1]DA HPSLDC'!X50</f>
        <v>1220</v>
      </c>
      <c r="AB50" s="99">
        <f>'[1]DA HPSLDC'!Y50</f>
        <v>462</v>
      </c>
      <c r="AC50" s="99">
        <f>'[1]DA HPSLDC'!Z50</f>
        <v>523</v>
      </c>
      <c r="AD50" s="99">
        <f>'[1]DA HPSLDC'!AA50</f>
        <v>-61</v>
      </c>
      <c r="AE50" s="100">
        <f t="shared" si="3"/>
        <v>4.7137624608820389E-3</v>
      </c>
      <c r="AF50" s="100">
        <f t="shared" si="3"/>
        <v>-3.4770871828657336E-3</v>
      </c>
      <c r="AG50" s="100">
        <f t="shared" si="3"/>
        <v>-0.38733650233985983</v>
      </c>
      <c r="AH50" s="100">
        <f t="shared" si="3"/>
        <v>-0.35016329632215104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1555.11</v>
      </c>
      <c r="D51" s="94">
        <f>'[1]Annx-A (DA) '!X50</f>
        <v>1145.145591794</v>
      </c>
      <c r="E51" s="95">
        <f>'[1]Annx-A (DA) '!Y50</f>
        <v>779.09723679399997</v>
      </c>
      <c r="F51" s="96">
        <f>'[1]Annx-A (DA) '!W50</f>
        <v>1189.0616449999998</v>
      </c>
      <c r="G51" s="97">
        <f t="shared" si="0"/>
        <v>-409.9644082059998</v>
      </c>
      <c r="H51" s="98">
        <f>'[1]DA HPSLDC'!H51</f>
        <v>50.1</v>
      </c>
      <c r="I51" s="99">
        <f>'[1]DA HPSLDC'!I51</f>
        <v>1540</v>
      </c>
      <c r="J51" s="99">
        <f>'[1]DA HPSLDC'!J51</f>
        <v>1551</v>
      </c>
      <c r="K51" s="99">
        <f>'[1]DA HPSLDC'!K51</f>
        <v>1038</v>
      </c>
      <c r="L51" s="99">
        <f>'[1]DA HPSLDC'!L51</f>
        <v>1028</v>
      </c>
      <c r="M51" s="99">
        <f>'[1]DA HPSLDC'!M51</f>
        <v>10</v>
      </c>
      <c r="N51" s="100">
        <f t="shared" si="2"/>
        <v>-9.7163544701017301E-3</v>
      </c>
      <c r="O51" s="100">
        <f t="shared" si="2"/>
        <v>0.35441293326744877</v>
      </c>
      <c r="P51" s="100">
        <f t="shared" si="2"/>
        <v>0.33231123276908264</v>
      </c>
      <c r="Q51" s="100">
        <f t="shared" si="2"/>
        <v>-0.13545272919807266</v>
      </c>
      <c r="R51" s="92">
        <v>87</v>
      </c>
      <c r="S51" s="92" t="s">
        <v>140</v>
      </c>
      <c r="T51" s="93">
        <f>'[1]Annx-A (DA) '!AJ50</f>
        <v>1249.07</v>
      </c>
      <c r="U51" s="94">
        <f>'[1]Annx-A (DA) '!BE50</f>
        <v>1331.5443407939999</v>
      </c>
      <c r="V51" s="95">
        <f>'[1]Annx-A (DA) '!BF50</f>
        <v>861.37191579399996</v>
      </c>
      <c r="W51" s="96">
        <f>'[1]Annx-A (DA) '!BD50</f>
        <v>778.89757499999996</v>
      </c>
      <c r="X51" s="97">
        <f t="shared" si="1"/>
        <v>82.474340794</v>
      </c>
      <c r="Y51" s="98">
        <f>'[1]DA HPSLDC'!V51</f>
        <v>49.99</v>
      </c>
      <c r="Z51" s="99">
        <f>'[1]DA HPSLDC'!W51</f>
        <v>1269</v>
      </c>
      <c r="AA51" s="99">
        <f>'[1]DA HPSLDC'!X51</f>
        <v>1267</v>
      </c>
      <c r="AB51" s="99">
        <f>'[1]DA HPSLDC'!Y51</f>
        <v>525</v>
      </c>
      <c r="AC51" s="99">
        <f>'[1]DA HPSLDC'!Z51</f>
        <v>527</v>
      </c>
      <c r="AD51" s="99">
        <f>'[1]DA HPSLDC'!AA51</f>
        <v>-2</v>
      </c>
      <c r="AE51" s="100">
        <f t="shared" si="3"/>
        <v>1.5955871168149154E-2</v>
      </c>
      <c r="AF51" s="100">
        <f t="shared" si="3"/>
        <v>-4.847329436698454E-2</v>
      </c>
      <c r="AG51" s="100">
        <f t="shared" si="3"/>
        <v>-0.39050717770840865</v>
      </c>
      <c r="AH51" s="100">
        <f t="shared" si="3"/>
        <v>-0.3234026951489738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1545.14</v>
      </c>
      <c r="D52" s="94">
        <f>'[1]Annx-A (DA) '!X51</f>
        <v>1210.0982577940001</v>
      </c>
      <c r="E52" s="95">
        <f>'[1]Annx-A (DA) '!Y51</f>
        <v>844.04990279399999</v>
      </c>
      <c r="F52" s="96">
        <f>'[1]Annx-A (DA) '!W51</f>
        <v>1179.091645</v>
      </c>
      <c r="G52" s="97">
        <f t="shared" si="0"/>
        <v>-335.04174220599998</v>
      </c>
      <c r="H52" s="98">
        <f>'[1]DA HPSLDC'!H52</f>
        <v>50.05</v>
      </c>
      <c r="I52" s="99">
        <f>'[1]DA HPSLDC'!I52</f>
        <v>1525</v>
      </c>
      <c r="J52" s="99">
        <f>'[1]DA HPSLDC'!J52</f>
        <v>1517</v>
      </c>
      <c r="K52" s="99">
        <f>'[1]DA HPSLDC'!K52</f>
        <v>1021</v>
      </c>
      <c r="L52" s="99">
        <f>'[1]DA HPSLDC'!L52</f>
        <v>1029</v>
      </c>
      <c r="M52" s="99">
        <f>'[1]DA HPSLDC'!M52</f>
        <v>-8</v>
      </c>
      <c r="N52" s="100">
        <f t="shared" si="2"/>
        <v>-1.3034417593227862E-2</v>
      </c>
      <c r="O52" s="100">
        <f t="shared" si="2"/>
        <v>0.25361720854427094</v>
      </c>
      <c r="P52" s="100">
        <f t="shared" si="2"/>
        <v>0.20964411774736819</v>
      </c>
      <c r="Q52" s="100">
        <f t="shared" si="2"/>
        <v>-0.1272942995029025</v>
      </c>
      <c r="R52" s="92">
        <v>88</v>
      </c>
      <c r="S52" s="92" t="s">
        <v>142</v>
      </c>
      <c r="T52" s="93">
        <f>'[1]Annx-A (DA) '!AJ51</f>
        <v>1229.1300000000001</v>
      </c>
      <c r="U52" s="94">
        <f>'[1]Annx-A (DA) '!BE51</f>
        <v>1336.8353266910001</v>
      </c>
      <c r="V52" s="95">
        <f>'[1]Annx-A (DA) '!BF51</f>
        <v>866.66290169099989</v>
      </c>
      <c r="W52" s="96">
        <f>'[1]Annx-A (DA) '!BD51</f>
        <v>758.95757500000013</v>
      </c>
      <c r="X52" s="97">
        <f t="shared" si="1"/>
        <v>107.70532669099975</v>
      </c>
      <c r="Y52" s="98">
        <f>'[1]DA HPSLDC'!V52</f>
        <v>50.04</v>
      </c>
      <c r="Z52" s="99">
        <f>'[1]DA HPSLDC'!W52</f>
        <v>1226</v>
      </c>
      <c r="AA52" s="99">
        <f>'[1]DA HPSLDC'!X52</f>
        <v>1244</v>
      </c>
      <c r="AB52" s="99">
        <f>'[1]DA HPSLDC'!Y52</f>
        <v>513</v>
      </c>
      <c r="AC52" s="99">
        <f>'[1]DA HPSLDC'!Z52</f>
        <v>496</v>
      </c>
      <c r="AD52" s="99">
        <f>'[1]DA HPSLDC'!AA52</f>
        <v>17</v>
      </c>
      <c r="AE52" s="100">
        <f t="shared" si="3"/>
        <v>-2.5465166418524557E-3</v>
      </c>
      <c r="AF52" s="100">
        <f t="shared" si="3"/>
        <v>-6.9444100434412223E-2</v>
      </c>
      <c r="AG52" s="100">
        <f t="shared" si="3"/>
        <v>-0.40807435163192773</v>
      </c>
      <c r="AH52" s="100">
        <f t="shared" si="3"/>
        <v>-0.34647203435580715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1521.22</v>
      </c>
      <c r="D53" s="94">
        <f>'[1]Annx-A (DA) '!X52</f>
        <v>1239.958103794</v>
      </c>
      <c r="E53" s="95">
        <f>'[1]Annx-A (DA) '!Y52</f>
        <v>873.95261879399993</v>
      </c>
      <c r="F53" s="96">
        <f>'[1]Annx-A (DA) '!W52</f>
        <v>1155.2145150000001</v>
      </c>
      <c r="G53" s="97">
        <f t="shared" si="0"/>
        <v>-281.26189620600019</v>
      </c>
      <c r="H53" s="98">
        <f>'[1]DA HPSLDC'!H53</f>
        <v>50</v>
      </c>
      <c r="I53" s="99">
        <f>'[1]DA HPSLDC'!I53</f>
        <v>1506</v>
      </c>
      <c r="J53" s="99">
        <f>'[1]DA HPSLDC'!J53</f>
        <v>1466</v>
      </c>
      <c r="K53" s="99">
        <f>'[1]DA HPSLDC'!K53</f>
        <v>957</v>
      </c>
      <c r="L53" s="99">
        <f>'[1]DA HPSLDC'!L53</f>
        <v>997</v>
      </c>
      <c r="M53" s="99">
        <f>'[1]DA HPSLDC'!M53</f>
        <v>-40</v>
      </c>
      <c r="N53" s="100">
        <f t="shared" si="2"/>
        <v>-1.0005127463483275E-2</v>
      </c>
      <c r="O53" s="100">
        <f t="shared" si="2"/>
        <v>0.18229801112986108</v>
      </c>
      <c r="P53" s="100">
        <f t="shared" si="2"/>
        <v>9.5025038451855975E-2</v>
      </c>
      <c r="Q53" s="100">
        <f t="shared" si="2"/>
        <v>-0.13695682745122026</v>
      </c>
      <c r="R53" s="92">
        <v>89</v>
      </c>
      <c r="S53" s="92" t="s">
        <v>144</v>
      </c>
      <c r="T53" s="93">
        <f>'[1]Annx-A (DA) '!AJ52</f>
        <v>1197.24</v>
      </c>
      <c r="U53" s="94">
        <f>'[1]Annx-A (DA) '!BE52</f>
        <v>1432.353325691</v>
      </c>
      <c r="V53" s="95">
        <f>'[1]Annx-A (DA) '!BF52</f>
        <v>955.82120069100006</v>
      </c>
      <c r="W53" s="96">
        <f>'[1]Annx-A (DA) '!BD52</f>
        <v>720.70787500000006</v>
      </c>
      <c r="X53" s="97">
        <f t="shared" si="1"/>
        <v>235.113325691</v>
      </c>
      <c r="Y53" s="98">
        <f>'[1]DA HPSLDC'!V53</f>
        <v>50</v>
      </c>
      <c r="Z53" s="99">
        <f>'[1]DA HPSLDC'!W53</f>
        <v>1199</v>
      </c>
      <c r="AA53" s="99">
        <f>'[1]DA HPSLDC'!X53</f>
        <v>1198</v>
      </c>
      <c r="AB53" s="99">
        <f>'[1]DA HPSLDC'!Y53</f>
        <v>163</v>
      </c>
      <c r="AC53" s="99">
        <f>'[1]DA HPSLDC'!Z53</f>
        <v>163</v>
      </c>
      <c r="AD53" s="99">
        <f>'[1]DA HPSLDC'!AA53</f>
        <v>0</v>
      </c>
      <c r="AE53" s="100">
        <f t="shared" si="3"/>
        <v>1.4700477765527303E-3</v>
      </c>
      <c r="AF53" s="100">
        <f t="shared" si="3"/>
        <v>-0.16361418756642507</v>
      </c>
      <c r="AG53" s="100">
        <f t="shared" si="3"/>
        <v>-0.82946601322280678</v>
      </c>
      <c r="AH53" s="100">
        <f t="shared" si="3"/>
        <v>-0.77383346893496896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1536.17</v>
      </c>
      <c r="D54" s="94">
        <f>'[1]Annx-A (DA) '!X53</f>
        <v>1253.642388794</v>
      </c>
      <c r="E54" s="95">
        <f>'[1]Annx-A (DA) '!Y53</f>
        <v>887.63690379399998</v>
      </c>
      <c r="F54" s="96">
        <f>'[1]Annx-A (DA) '!W53</f>
        <v>1170.1645149999999</v>
      </c>
      <c r="G54" s="97">
        <f t="shared" si="0"/>
        <v>-282.52761120599996</v>
      </c>
      <c r="H54" s="98">
        <f>'[1]DA HPSLDC'!H54</f>
        <v>50</v>
      </c>
      <c r="I54" s="99">
        <f>'[1]DA HPSLDC'!I54</f>
        <v>1498</v>
      </c>
      <c r="J54" s="99">
        <f>'[1]DA HPSLDC'!J54</f>
        <v>1474</v>
      </c>
      <c r="K54" s="99">
        <f>'[1]DA HPSLDC'!K54</f>
        <v>949</v>
      </c>
      <c r="L54" s="99">
        <f>'[1]DA HPSLDC'!L54</f>
        <v>973</v>
      </c>
      <c r="M54" s="99">
        <f>'[1]DA HPSLDC'!M54</f>
        <v>-24</v>
      </c>
      <c r="N54" s="100">
        <f t="shared" si="2"/>
        <v>-2.4847510366691233E-2</v>
      </c>
      <c r="O54" s="100">
        <f t="shared" si="2"/>
        <v>0.17577389945946492</v>
      </c>
      <c r="P54" s="100">
        <f t="shared" si="2"/>
        <v>6.9130852878826435E-2</v>
      </c>
      <c r="Q54" s="100">
        <f t="shared" si="2"/>
        <v>-0.16849298750099251</v>
      </c>
      <c r="R54" s="92">
        <v>90</v>
      </c>
      <c r="S54" s="92" t="s">
        <v>146</v>
      </c>
      <c r="T54" s="93">
        <f>'[1]Annx-A (DA) '!AJ53</f>
        <v>1205.21</v>
      </c>
      <c r="U54" s="94">
        <f>'[1]Annx-A (DA) '!BE53</f>
        <v>1500.9098886910001</v>
      </c>
      <c r="V54" s="95">
        <f>'[1]Annx-A (DA) '!BF53</f>
        <v>954.37776369100015</v>
      </c>
      <c r="W54" s="96">
        <f>'[1]Annx-A (DA) '!BD53</f>
        <v>658.67787500000009</v>
      </c>
      <c r="X54" s="97">
        <f t="shared" si="1"/>
        <v>295.69988869100007</v>
      </c>
      <c r="Y54" s="98">
        <f>'[1]DA HPSLDC'!V54</f>
        <v>50.02</v>
      </c>
      <c r="Z54" s="99">
        <f>'[1]DA HPSLDC'!W54</f>
        <v>1210</v>
      </c>
      <c r="AA54" s="99">
        <f>'[1]DA HPSLDC'!X54</f>
        <v>1213</v>
      </c>
      <c r="AB54" s="99">
        <f>'[1]DA HPSLDC'!Y54</f>
        <v>150</v>
      </c>
      <c r="AC54" s="99">
        <f>'[1]DA HPSLDC'!Z54</f>
        <v>147</v>
      </c>
      <c r="AD54" s="99">
        <f>'[1]DA HPSLDC'!AA54</f>
        <v>3</v>
      </c>
      <c r="AE54" s="100">
        <f t="shared" si="3"/>
        <v>3.974411098480732E-3</v>
      </c>
      <c r="AF54" s="100">
        <f t="shared" si="3"/>
        <v>-0.19182356706444059</v>
      </c>
      <c r="AG54" s="100">
        <f t="shared" si="3"/>
        <v>-0.84282953175702269</v>
      </c>
      <c r="AH54" s="100">
        <f t="shared" si="3"/>
        <v>-0.77682566003905928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1532.18</v>
      </c>
      <c r="D55" s="94">
        <f>'[1]Annx-A (DA) '!X54</f>
        <v>1249.412241794</v>
      </c>
      <c r="E55" s="95">
        <f>'[1]Annx-A (DA) '!Y54</f>
        <v>883.4067567940001</v>
      </c>
      <c r="F55" s="96">
        <f>'[1]Annx-A (DA) '!W54</f>
        <v>1166.1745150000002</v>
      </c>
      <c r="G55" s="97">
        <f t="shared" si="0"/>
        <v>-282.76775820600005</v>
      </c>
      <c r="H55" s="98">
        <f>'[1]DA HPSLDC'!H55</f>
        <v>50</v>
      </c>
      <c r="I55" s="99">
        <f>'[1]DA HPSLDC'!I55</f>
        <v>1494</v>
      </c>
      <c r="J55" s="99">
        <f>'[1]DA HPSLDC'!J55</f>
        <v>1526</v>
      </c>
      <c r="K55" s="99">
        <f>'[1]DA HPSLDC'!K55</f>
        <v>987</v>
      </c>
      <c r="L55" s="99">
        <f>'[1]DA HPSLDC'!L55</f>
        <v>955</v>
      </c>
      <c r="M55" s="99">
        <f>'[1]DA HPSLDC'!M55</f>
        <v>32</v>
      </c>
      <c r="N55" s="100">
        <f t="shared" si="2"/>
        <v>-2.4918743228602425E-2</v>
      </c>
      <c r="O55" s="100">
        <f t="shared" si="2"/>
        <v>0.22137429821309779</v>
      </c>
      <c r="P55" s="100">
        <f t="shared" si="2"/>
        <v>0.1172656224432259</v>
      </c>
      <c r="Q55" s="100">
        <f t="shared" si="2"/>
        <v>-0.18108311602058988</v>
      </c>
      <c r="R55" s="92">
        <v>91</v>
      </c>
      <c r="S55" s="92" t="s">
        <v>148</v>
      </c>
      <c r="T55" s="93">
        <f>'[1]Annx-A (DA) '!AJ54</f>
        <v>1185.27</v>
      </c>
      <c r="U55" s="94">
        <f>'[1]Annx-A (DA) '!BE54</f>
        <v>1486.2447266909999</v>
      </c>
      <c r="V55" s="95">
        <f>'[1]Annx-A (DA) '!BF54</f>
        <v>893.71260169099992</v>
      </c>
      <c r="W55" s="96">
        <f>'[1]Annx-A (DA) '!BD54</f>
        <v>592.73787500000003</v>
      </c>
      <c r="X55" s="97">
        <f t="shared" si="1"/>
        <v>300.97472669099989</v>
      </c>
      <c r="Y55" s="98">
        <f>'[1]DA HPSLDC'!V55</f>
        <v>50.03</v>
      </c>
      <c r="Z55" s="99">
        <f>'[1]DA HPSLDC'!W55</f>
        <v>1197</v>
      </c>
      <c r="AA55" s="99">
        <f>'[1]DA HPSLDC'!X55</f>
        <v>1195</v>
      </c>
      <c r="AB55" s="99">
        <f>'[1]DA HPSLDC'!Y55</f>
        <v>129</v>
      </c>
      <c r="AC55" s="99">
        <f>'[1]DA HPSLDC'!Z55</f>
        <v>131</v>
      </c>
      <c r="AD55" s="99">
        <f>'[1]DA HPSLDC'!AA55</f>
        <v>-2</v>
      </c>
      <c r="AE55" s="100">
        <f t="shared" si="3"/>
        <v>9.8964792832013111E-3</v>
      </c>
      <c r="AF55" s="100">
        <f t="shared" si="3"/>
        <v>-0.19596014132842846</v>
      </c>
      <c r="AG55" s="100">
        <f t="shared" si="3"/>
        <v>-0.85565829579227348</v>
      </c>
      <c r="AH55" s="100">
        <f t="shared" si="3"/>
        <v>-0.77899168329676927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1508.26</v>
      </c>
      <c r="D56" s="94">
        <f>'[1]Annx-A (DA) '!X55</f>
        <v>1240.2052417940001</v>
      </c>
      <c r="E56" s="95">
        <f>'[1]Annx-A (DA) '!Y55</f>
        <v>874.199756794</v>
      </c>
      <c r="F56" s="96">
        <f>'[1]Annx-A (DA) '!W55</f>
        <v>1142.2545150000001</v>
      </c>
      <c r="G56" s="97">
        <f t="shared" si="0"/>
        <v>-268.05475820600009</v>
      </c>
      <c r="H56" s="98">
        <f>'[1]DA HPSLDC'!H56</f>
        <v>50.01</v>
      </c>
      <c r="I56" s="99">
        <f>'[1]DA HPSLDC'!I56</f>
        <v>1468</v>
      </c>
      <c r="J56" s="99">
        <f>'[1]DA HPSLDC'!J56</f>
        <v>1503</v>
      </c>
      <c r="K56" s="99">
        <f>'[1]DA HPSLDC'!K56</f>
        <v>983</v>
      </c>
      <c r="L56" s="99">
        <f>'[1]DA HPSLDC'!L56</f>
        <v>948</v>
      </c>
      <c r="M56" s="99">
        <f>'[1]DA HPSLDC'!M56</f>
        <v>35</v>
      </c>
      <c r="N56" s="100">
        <f t="shared" si="2"/>
        <v>-2.6693010488907744E-2</v>
      </c>
      <c r="O56" s="100">
        <f t="shared" si="2"/>
        <v>0.21189618407503108</v>
      </c>
      <c r="P56" s="100">
        <f t="shared" si="2"/>
        <v>0.12445695890491781</v>
      </c>
      <c r="Q56" s="100">
        <f t="shared" si="2"/>
        <v>-0.17006237440873681</v>
      </c>
      <c r="R56" s="92">
        <v>92</v>
      </c>
      <c r="S56" s="92" t="s">
        <v>150</v>
      </c>
      <c r="T56" s="93">
        <f>'[1]Annx-A (DA) '!AJ55</f>
        <v>1182.28</v>
      </c>
      <c r="U56" s="94">
        <f>'[1]Annx-A (DA) '!BE55</f>
        <v>1524.6339547939997</v>
      </c>
      <c r="V56" s="95">
        <f>'[1]Annx-A (DA) '!BF55</f>
        <v>762.10182979399974</v>
      </c>
      <c r="W56" s="96">
        <f>'[1]Annx-A (DA) '!BD55</f>
        <v>419.74787500000002</v>
      </c>
      <c r="X56" s="97">
        <f t="shared" si="1"/>
        <v>342.35395479399972</v>
      </c>
      <c r="Y56" s="98">
        <f>'[1]DA HPSLDC'!V56</f>
        <v>49.96</v>
      </c>
      <c r="Z56" s="99">
        <f>'[1]DA HPSLDC'!W56</f>
        <v>1153</v>
      </c>
      <c r="AA56" s="99">
        <f>'[1]DA HPSLDC'!X56</f>
        <v>1188</v>
      </c>
      <c r="AB56" s="99">
        <f>'[1]DA HPSLDC'!Y56</f>
        <v>131</v>
      </c>
      <c r="AC56" s="99">
        <f>'[1]DA HPSLDC'!Z56</f>
        <v>95</v>
      </c>
      <c r="AD56" s="99">
        <f>'[1]DA HPSLDC'!AA56</f>
        <v>36</v>
      </c>
      <c r="AE56" s="100">
        <f t="shared" si="3"/>
        <v>-2.4765706939134532E-2</v>
      </c>
      <c r="AF56" s="100">
        <f t="shared" si="3"/>
        <v>-0.22079657463714553</v>
      </c>
      <c r="AG56" s="100">
        <f t="shared" si="3"/>
        <v>-0.82810696041051368</v>
      </c>
      <c r="AH56" s="100">
        <f t="shared" si="3"/>
        <v>-0.77367366064688237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1504.27</v>
      </c>
      <c r="D57" s="94">
        <f>'[1]Annx-A (DA) '!X56</f>
        <v>1214.347366794</v>
      </c>
      <c r="E57" s="95">
        <f>'[1]Annx-A (DA) '!Y56</f>
        <v>898.16337179400011</v>
      </c>
      <c r="F57" s="96">
        <f>'[1]Annx-A (DA) '!W56</f>
        <v>1188.0860050000001</v>
      </c>
      <c r="G57" s="97">
        <f t="shared" si="0"/>
        <v>-289.922633206</v>
      </c>
      <c r="H57" s="98">
        <f>'[1]DA HPSLDC'!H57</f>
        <v>50.01</v>
      </c>
      <c r="I57" s="99">
        <f>'[1]DA HPSLDC'!I57</f>
        <v>1466</v>
      </c>
      <c r="J57" s="99">
        <f>'[1]DA HPSLDC'!J57</f>
        <v>1470</v>
      </c>
      <c r="K57" s="99">
        <f>'[1]DA HPSLDC'!K57</f>
        <v>978</v>
      </c>
      <c r="L57" s="99">
        <f>'[1]DA HPSLDC'!L57</f>
        <v>973</v>
      </c>
      <c r="M57" s="99">
        <f>'[1]DA HPSLDC'!M57</f>
        <v>5</v>
      </c>
      <c r="N57" s="100">
        <f t="shared" si="2"/>
        <v>-2.5440911538487095E-2</v>
      </c>
      <c r="O57" s="100">
        <f t="shared" si="2"/>
        <v>0.21052677363722447</v>
      </c>
      <c r="P57" s="100">
        <f t="shared" si="2"/>
        <v>8.8888759788248145E-2</v>
      </c>
      <c r="Q57" s="100">
        <f t="shared" si="2"/>
        <v>-0.18103571971626758</v>
      </c>
      <c r="R57" s="92">
        <v>93</v>
      </c>
      <c r="S57" s="92" t="s">
        <v>152</v>
      </c>
      <c r="T57" s="93">
        <f>'[1]Annx-A (DA) '!AJ56</f>
        <v>1153.3699999999999</v>
      </c>
      <c r="U57" s="94">
        <f>'[1]Annx-A (DA) '!BE56</f>
        <v>1515.9700467939997</v>
      </c>
      <c r="V57" s="95">
        <f>'[1]Annx-A (DA) '!BF56</f>
        <v>753.46650179399978</v>
      </c>
      <c r="W57" s="96">
        <f>'[1]Annx-A (DA) '!BD56</f>
        <v>390.86645499999997</v>
      </c>
      <c r="X57" s="97">
        <f t="shared" si="1"/>
        <v>362.60004679399981</v>
      </c>
      <c r="Y57" s="98">
        <f>'[1]DA HPSLDC'!V57</f>
        <v>50.01</v>
      </c>
      <c r="Z57" s="99">
        <f>'[1]DA HPSLDC'!W57</f>
        <v>1125</v>
      </c>
      <c r="AA57" s="99">
        <f>'[1]DA HPSLDC'!X57</f>
        <v>1160</v>
      </c>
      <c r="AB57" s="99">
        <f>'[1]DA HPSLDC'!Y57</f>
        <v>108</v>
      </c>
      <c r="AC57" s="99">
        <f>'[1]DA HPSLDC'!Z57</f>
        <v>73</v>
      </c>
      <c r="AD57" s="99">
        <f>'[1]DA HPSLDC'!AA57</f>
        <v>35</v>
      </c>
      <c r="AE57" s="100">
        <f t="shared" si="3"/>
        <v>-2.4597483895020585E-2</v>
      </c>
      <c r="AF57" s="100">
        <f t="shared" si="3"/>
        <v>-0.23481337744555802</v>
      </c>
      <c r="AG57" s="100">
        <f t="shared" si="3"/>
        <v>-0.85666250623902651</v>
      </c>
      <c r="AH57" s="100">
        <f t="shared" si="3"/>
        <v>-0.81323544380394575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1494.3</v>
      </c>
      <c r="D58" s="94">
        <f>'[1]Annx-A (DA) '!X57</f>
        <v>1207.594466794</v>
      </c>
      <c r="E58" s="95">
        <f>'[1]Annx-A (DA) '!Y57</f>
        <v>891.41047179400005</v>
      </c>
      <c r="F58" s="96">
        <f>'[1]Annx-A (DA) '!W57</f>
        <v>1178.1160049999999</v>
      </c>
      <c r="G58" s="97">
        <f t="shared" si="0"/>
        <v>-286.70553320599981</v>
      </c>
      <c r="H58" s="98">
        <f>'[1]DA HPSLDC'!H58</f>
        <v>50</v>
      </c>
      <c r="I58" s="99">
        <f>'[1]DA HPSLDC'!I58</f>
        <v>1481</v>
      </c>
      <c r="J58" s="99">
        <f>'[1]DA HPSLDC'!J58</f>
        <v>1479</v>
      </c>
      <c r="K58" s="99">
        <f>'[1]DA HPSLDC'!K58</f>
        <v>971</v>
      </c>
      <c r="L58" s="99">
        <f>'[1]DA HPSLDC'!L58</f>
        <v>973</v>
      </c>
      <c r="M58" s="99">
        <f>'[1]DA HPSLDC'!M58</f>
        <v>-2</v>
      </c>
      <c r="N58" s="100">
        <f t="shared" si="2"/>
        <v>-8.9004885230542421E-3</v>
      </c>
      <c r="O58" s="100">
        <f t="shared" si="2"/>
        <v>0.22474890426298902</v>
      </c>
      <c r="P58" s="100">
        <f t="shared" si="2"/>
        <v>8.9284937438330478E-2</v>
      </c>
      <c r="Q58" s="100">
        <f t="shared" si="2"/>
        <v>-0.17410510011702954</v>
      </c>
      <c r="R58" s="92">
        <v>94</v>
      </c>
      <c r="S58" s="92" t="s">
        <v>154</v>
      </c>
      <c r="T58" s="93">
        <f>'[1]Annx-A (DA) '!AJ57</f>
        <v>1132.44</v>
      </c>
      <c r="U58" s="94">
        <f>'[1]Annx-A (DA) '!BE57</f>
        <v>1420.0284947939997</v>
      </c>
      <c r="V58" s="95">
        <f>'[1]Annx-A (DA) '!BF57</f>
        <v>655.52494979399967</v>
      </c>
      <c r="W58" s="96">
        <f>'[1]Annx-A (DA) '!BD57</f>
        <v>367.93645500000002</v>
      </c>
      <c r="X58" s="97">
        <f t="shared" si="1"/>
        <v>287.58849479399964</v>
      </c>
      <c r="Y58" s="98">
        <f>'[1]DA HPSLDC'!V58</f>
        <v>49.98</v>
      </c>
      <c r="Z58" s="99">
        <f>'[1]DA HPSLDC'!W58</f>
        <v>1105</v>
      </c>
      <c r="AA58" s="99">
        <f>'[1]DA HPSLDC'!X58</f>
        <v>1145</v>
      </c>
      <c r="AB58" s="99">
        <f>'[1]DA HPSLDC'!Y58</f>
        <v>83</v>
      </c>
      <c r="AC58" s="99">
        <f>'[1]DA HPSLDC'!Z58</f>
        <v>42</v>
      </c>
      <c r="AD58" s="99">
        <f>'[1]DA HPSLDC'!AA58</f>
        <v>41</v>
      </c>
      <c r="AE58" s="100">
        <f t="shared" si="3"/>
        <v>-2.4230864328352985E-2</v>
      </c>
      <c r="AF58" s="100">
        <f t="shared" si="3"/>
        <v>-0.19367815209503769</v>
      </c>
      <c r="AG58" s="100">
        <f t="shared" si="3"/>
        <v>-0.8733839192145425</v>
      </c>
      <c r="AH58" s="100">
        <f t="shared" si="3"/>
        <v>-0.88584985415484319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1508.26</v>
      </c>
      <c r="D59" s="94">
        <f>'[1]Annx-A (DA) '!X58</f>
        <v>1217.241466794</v>
      </c>
      <c r="E59" s="95">
        <f>'[1]Annx-A (DA) '!Y58</f>
        <v>901.05747179400009</v>
      </c>
      <c r="F59" s="96">
        <f>'[1]Annx-A (DA) '!W58</f>
        <v>1192.0760049999999</v>
      </c>
      <c r="G59" s="97">
        <f t="shared" si="0"/>
        <v>-291.0185332059998</v>
      </c>
      <c r="H59" s="98">
        <f>'[1]DA HPSLDC'!H59</f>
        <v>49.96</v>
      </c>
      <c r="I59" s="99">
        <f>'[1]DA HPSLDC'!I59</f>
        <v>1471</v>
      </c>
      <c r="J59" s="99">
        <f>'[1]DA HPSLDC'!J59</f>
        <v>1453</v>
      </c>
      <c r="K59" s="99">
        <f>'[1]DA HPSLDC'!K59</f>
        <v>917</v>
      </c>
      <c r="L59" s="99">
        <f>'[1]DA HPSLDC'!L59</f>
        <v>934</v>
      </c>
      <c r="M59" s="99">
        <f>'[1]DA HPSLDC'!M59</f>
        <v>-17</v>
      </c>
      <c r="N59" s="100">
        <f t="shared" si="2"/>
        <v>-2.4703963507618044E-2</v>
      </c>
      <c r="O59" s="100">
        <f t="shared" si="2"/>
        <v>0.19368263375626413</v>
      </c>
      <c r="P59" s="100">
        <f t="shared" si="2"/>
        <v>1.7693131354050508E-2</v>
      </c>
      <c r="Q59" s="100">
        <f t="shared" si="2"/>
        <v>-0.21649291145659788</v>
      </c>
      <c r="R59" s="92">
        <v>95</v>
      </c>
      <c r="S59" s="92" t="s">
        <v>156</v>
      </c>
      <c r="T59" s="93">
        <f>'[1]Annx-A (DA) '!AJ58</f>
        <v>1138.42</v>
      </c>
      <c r="U59" s="94">
        <f>'[1]Annx-A (DA) '!BE58</f>
        <v>1324.6793097939997</v>
      </c>
      <c r="V59" s="95">
        <f>'[1]Annx-A (DA) '!BF58</f>
        <v>560.17576479399975</v>
      </c>
      <c r="W59" s="96">
        <f>'[1]Annx-A (DA) '!BD58</f>
        <v>373.91645500000004</v>
      </c>
      <c r="X59" s="97">
        <f t="shared" si="1"/>
        <v>186.25930979399971</v>
      </c>
      <c r="Y59" s="98">
        <f>'[1]DA HPSLDC'!V59</f>
        <v>49.96</v>
      </c>
      <c r="Z59" s="99">
        <f>'[1]DA HPSLDC'!W59</f>
        <v>1092</v>
      </c>
      <c r="AA59" s="99">
        <f>'[1]DA HPSLDC'!X59</f>
        <v>1135</v>
      </c>
      <c r="AB59" s="99">
        <f>'[1]DA HPSLDC'!Y59</f>
        <v>139</v>
      </c>
      <c r="AC59" s="99">
        <f>'[1]DA HPSLDC'!Z59</f>
        <v>96</v>
      </c>
      <c r="AD59" s="99">
        <f>'[1]DA HPSLDC'!AA59</f>
        <v>43</v>
      </c>
      <c r="AE59" s="100">
        <f t="shared" si="3"/>
        <v>-4.0775812090441198E-2</v>
      </c>
      <c r="AF59" s="100">
        <f t="shared" si="3"/>
        <v>-0.1431888521180999</v>
      </c>
      <c r="AG59" s="100">
        <f t="shared" si="3"/>
        <v>-0.75186359579280237</v>
      </c>
      <c r="AH59" s="100">
        <f t="shared" si="3"/>
        <v>-0.74325815642427395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1495.3</v>
      </c>
      <c r="D60" s="94">
        <f>'[1]Annx-A (DA) '!X59</f>
        <v>1208.559166794</v>
      </c>
      <c r="E60" s="95">
        <f>'[1]Annx-A (DA) '!Y59</f>
        <v>892.37517179400004</v>
      </c>
      <c r="F60" s="96">
        <f>'[1]Annx-A (DA) '!W59</f>
        <v>1179.1160049999999</v>
      </c>
      <c r="G60" s="97">
        <f t="shared" si="0"/>
        <v>-286.74083320599982</v>
      </c>
      <c r="H60" s="98">
        <f>'[1]DA HPSLDC'!H60</f>
        <v>49.96</v>
      </c>
      <c r="I60" s="99">
        <f>'[1]DA HPSLDC'!I60</f>
        <v>1478</v>
      </c>
      <c r="J60" s="99">
        <f>'[1]DA HPSLDC'!J60</f>
        <v>1453</v>
      </c>
      <c r="K60" s="99">
        <f>'[1]DA HPSLDC'!K60</f>
        <v>896</v>
      </c>
      <c r="L60" s="99">
        <f>'[1]DA HPSLDC'!L60</f>
        <v>921</v>
      </c>
      <c r="M60" s="99">
        <f>'[1]DA HPSLDC'!M60</f>
        <v>-25</v>
      </c>
      <c r="N60" s="100">
        <f t="shared" si="2"/>
        <v>-1.1569584698722634E-2</v>
      </c>
      <c r="O60" s="100">
        <f t="shared" si="2"/>
        <v>0.2022580606081863</v>
      </c>
      <c r="P60" s="100">
        <f t="shared" si="2"/>
        <v>4.0620002893096323E-3</v>
      </c>
      <c r="Q60" s="100">
        <f t="shared" si="2"/>
        <v>-0.21890637045504263</v>
      </c>
      <c r="R60" s="92">
        <v>96</v>
      </c>
      <c r="S60" s="92" t="s">
        <v>158</v>
      </c>
      <c r="T60" s="93">
        <f>'[1]Annx-A (DA) '!AJ59</f>
        <v>1136.43</v>
      </c>
      <c r="U60" s="94">
        <f>'[1]Annx-A (DA) '!BE59</f>
        <v>1231.3600007939999</v>
      </c>
      <c r="V60" s="95">
        <f>'[1]Annx-A (DA) '!BF59</f>
        <v>466.85645579399994</v>
      </c>
      <c r="W60" s="96">
        <f>'[1]Annx-A (DA) '!BD59</f>
        <v>371.92645500000003</v>
      </c>
      <c r="X60" s="97">
        <f t="shared" si="1"/>
        <v>94.930000793999909</v>
      </c>
      <c r="Y60" s="98">
        <f>'[1]DA HPSLDC'!V60</f>
        <v>49.96</v>
      </c>
      <c r="Z60" s="99">
        <f>'[1]DA HPSLDC'!W60</f>
        <v>1092</v>
      </c>
      <c r="AA60" s="99">
        <f>'[1]DA HPSLDC'!X60</f>
        <v>1122</v>
      </c>
      <c r="AB60" s="99">
        <f>'[1]DA HPSLDC'!Y60</f>
        <v>149</v>
      </c>
      <c r="AC60" s="99">
        <f>'[1]DA HPSLDC'!Z60</f>
        <v>119</v>
      </c>
      <c r="AD60" s="99">
        <f>'[1]DA HPSLDC'!AA60</f>
        <v>30</v>
      </c>
      <c r="AE60" s="100">
        <f t="shared" si="3"/>
        <v>-3.9096116786779704E-2</v>
      </c>
      <c r="AF60" s="100">
        <f t="shared" si="3"/>
        <v>-8.8812370649917899E-2</v>
      </c>
      <c r="AG60" s="100">
        <f t="shared" si="3"/>
        <v>-0.68084408354899961</v>
      </c>
      <c r="AH60" s="100">
        <f t="shared" si="3"/>
        <v>-0.68004427111806287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31847</v>
      </c>
      <c r="U61" s="94">
        <f>ROUND(SUM((D13:D60),(U13:U60))/4,0)</f>
        <v>26105</v>
      </c>
      <c r="V61" s="95">
        <f>ROUND(SUM((E13:E60),(V13:V60))/4,0)</f>
        <v>16060</v>
      </c>
      <c r="W61" s="96">
        <f>ROUND(SUM((F13:F60),(W13:W60))/4,0)</f>
        <v>21803</v>
      </c>
      <c r="X61" s="97">
        <f>ROUND(SUM((G13:G60),(X13:X60))/4,0)</f>
        <v>-5743</v>
      </c>
      <c r="Y61" s="112" t="s">
        <v>160</v>
      </c>
      <c r="Z61" s="94">
        <f>ROUND(SUM((I13:I60),(Z13:Z60))/4,0)</f>
        <v>31646</v>
      </c>
      <c r="AA61" s="113">
        <f>ROUND(SUM((J13:J60),(AA13:AA60))/4,0)</f>
        <v>31450</v>
      </c>
      <c r="AB61" s="96">
        <f>ROUND(SUM((K13:K60),(AB13:AB60))/4,0)</f>
        <v>15174</v>
      </c>
      <c r="AC61" s="97">
        <f>ROUND(SUM((L13:L60),(AC13:AC60))/4,0)</f>
        <v>15374</v>
      </c>
      <c r="AD61" s="97">
        <f>ROUND(SUM((M13:M60),(AD13:AD60))/4,0)</f>
        <v>-200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1326.9732291666669</v>
      </c>
      <c r="U62" s="93">
        <f t="shared" ref="U62:AD62" si="4">AVERAGE((D13:D60),(U13:U60))</f>
        <v>1087.699939947792</v>
      </c>
      <c r="V62" s="93">
        <f t="shared" si="4"/>
        <v>669.17151640612519</v>
      </c>
      <c r="W62" s="93">
        <f t="shared" si="4"/>
        <v>908.44480562499939</v>
      </c>
      <c r="X62" s="93">
        <f t="shared" si="4"/>
        <v>-239.27328921887519</v>
      </c>
      <c r="Y62" s="93">
        <f t="shared" si="4"/>
        <v>50.017916666666679</v>
      </c>
      <c r="Z62" s="93">
        <f t="shared" si="4"/>
        <v>1318.59375</v>
      </c>
      <c r="AA62" s="93">
        <f t="shared" si="4"/>
        <v>1310.4166666666667</v>
      </c>
      <c r="AB62" s="93">
        <f t="shared" si="4"/>
        <v>632.22916666666663</v>
      </c>
      <c r="AC62" s="93">
        <f t="shared" si="4"/>
        <v>640.57291666666663</v>
      </c>
      <c r="AD62" s="93">
        <f t="shared" si="4"/>
        <v>-8.34375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-6.3114265079913332E-3</v>
      </c>
      <c r="AF63" s="118">
        <f>(AA61-U61)/U61</f>
        <v>0.20475004788354723</v>
      </c>
      <c r="AG63" s="118">
        <f>(AB61-V61)/V61</f>
        <v>-5.5168119551681195E-2</v>
      </c>
      <c r="AH63" s="118">
        <f>(AC61-W61)/W61</f>
        <v>-0.29486767875980369</v>
      </c>
    </row>
    <row r="64" spans="1:34" ht="379.9" customHeight="1" x14ac:dyDescent="1.2">
      <c r="A64" s="119" t="s">
        <v>163</v>
      </c>
      <c r="B64" s="120"/>
      <c r="C64" s="121">
        <f ca="1">NOW()</f>
        <v>45406.344601736113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2024-04-24T02:46:13Z</dcterms:created>
  <dcterms:modified xsi:type="dcterms:W3CDTF">2024-04-24T02:46:26Z</dcterms:modified>
</cp:coreProperties>
</file>