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2042024\"/>
    </mc:Choice>
  </mc:AlternateContent>
  <xr:revisionPtr revIDLastSave="0" documentId="8_{2B76A5C2-AE1F-448A-9321-162682E7A152}" xr6:coauthVersionLast="36" xr6:coauthVersionMax="36" xr10:uidLastSave="{00000000-0000-0000-0000-000000000000}"/>
  <bookViews>
    <workbookView xWindow="0" yWindow="0" windowWidth="28800" windowHeight="11925" xr2:uid="{1477B41E-D169-4EF7-89DE-84CAE47FDEC0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X60" i="1"/>
  <c r="W60" i="1"/>
  <c r="V60" i="1"/>
  <c r="U60" i="1"/>
  <c r="T60" i="1"/>
  <c r="M60" i="1"/>
  <c r="L60" i="1"/>
  <c r="K60" i="1"/>
  <c r="P60" i="1" s="1"/>
  <c r="J60" i="1"/>
  <c r="O60" i="1" s="1"/>
  <c r="I60" i="1"/>
  <c r="N60" i="1" s="1"/>
  <c r="H60" i="1"/>
  <c r="F60" i="1"/>
  <c r="Q60" i="1" s="1"/>
  <c r="E60" i="1"/>
  <c r="G60" i="1" s="1"/>
  <c r="D60" i="1"/>
  <c r="C60" i="1"/>
  <c r="AD59" i="1"/>
  <c r="AC59" i="1"/>
  <c r="AH59" i="1" s="1"/>
  <c r="AB59" i="1"/>
  <c r="AA59" i="1"/>
  <c r="AF59" i="1" s="1"/>
  <c r="Z59" i="1"/>
  <c r="AE59" i="1" s="1"/>
  <c r="Y59" i="1"/>
  <c r="W59" i="1"/>
  <c r="V59" i="1"/>
  <c r="AG59" i="1" s="1"/>
  <c r="U59" i="1"/>
  <c r="T59" i="1"/>
  <c r="Q59" i="1"/>
  <c r="M59" i="1"/>
  <c r="L59" i="1"/>
  <c r="K59" i="1"/>
  <c r="P59" i="1" s="1"/>
  <c r="J59" i="1"/>
  <c r="I59" i="1"/>
  <c r="N59" i="1" s="1"/>
  <c r="H59" i="1"/>
  <c r="G59" i="1"/>
  <c r="F59" i="1"/>
  <c r="E59" i="1"/>
  <c r="D59" i="1"/>
  <c r="O59" i="1" s="1"/>
  <c r="C59" i="1"/>
  <c r="AG58" i="1"/>
  <c r="AD58" i="1"/>
  <c r="AC58" i="1"/>
  <c r="AB58" i="1"/>
  <c r="AA58" i="1"/>
  <c r="AF58" i="1" s="1"/>
  <c r="Z58" i="1"/>
  <c r="Y58" i="1"/>
  <c r="W58" i="1"/>
  <c r="AH58" i="1" s="1"/>
  <c r="V58" i="1"/>
  <c r="X58" i="1" s="1"/>
  <c r="U58" i="1"/>
  <c r="T58" i="1"/>
  <c r="AE58" i="1" s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H57" i="1" s="1"/>
  <c r="AB57" i="1"/>
  <c r="AA57" i="1"/>
  <c r="AF57" i="1" s="1"/>
  <c r="Z57" i="1"/>
  <c r="Y57" i="1"/>
  <c r="W57" i="1"/>
  <c r="V57" i="1"/>
  <c r="X57" i="1" s="1"/>
  <c r="U57" i="1"/>
  <c r="T57" i="1"/>
  <c r="O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C57" i="1"/>
  <c r="AE56" i="1"/>
  <c r="AD56" i="1"/>
  <c r="AC56" i="1"/>
  <c r="AH56" i="1" s="1"/>
  <c r="AB56" i="1"/>
  <c r="AG56" i="1" s="1"/>
  <c r="AA56" i="1"/>
  <c r="AF56" i="1" s="1"/>
  <c r="Z56" i="1"/>
  <c r="Y56" i="1"/>
  <c r="X56" i="1"/>
  <c r="W56" i="1"/>
  <c r="V56" i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G55" i="1"/>
  <c r="AD55" i="1"/>
  <c r="AC55" i="1"/>
  <c r="AH55" i="1" s="1"/>
  <c r="AB55" i="1"/>
  <c r="AA55" i="1"/>
  <c r="AF55" i="1" s="1"/>
  <c r="Z55" i="1"/>
  <c r="AE55" i="1" s="1"/>
  <c r="Y55" i="1"/>
  <c r="W55" i="1"/>
  <c r="V55" i="1"/>
  <c r="X55" i="1" s="1"/>
  <c r="U55" i="1"/>
  <c r="T55" i="1"/>
  <c r="Q55" i="1"/>
  <c r="O55" i="1"/>
  <c r="M55" i="1"/>
  <c r="L55" i="1"/>
  <c r="K55" i="1"/>
  <c r="P55" i="1" s="1"/>
  <c r="J55" i="1"/>
  <c r="I55" i="1"/>
  <c r="N55" i="1" s="1"/>
  <c r="H55" i="1"/>
  <c r="G55" i="1"/>
  <c r="F55" i="1"/>
  <c r="E55" i="1"/>
  <c r="D55" i="1"/>
  <c r="C55" i="1"/>
  <c r="AG54" i="1"/>
  <c r="AE54" i="1"/>
  <c r="AD54" i="1"/>
  <c r="AC54" i="1"/>
  <c r="AB54" i="1"/>
  <c r="AA54" i="1"/>
  <c r="AF54" i="1" s="1"/>
  <c r="Z54" i="1"/>
  <c r="Y54" i="1"/>
  <c r="W54" i="1"/>
  <c r="AH54" i="1" s="1"/>
  <c r="V54" i="1"/>
  <c r="X54" i="1" s="1"/>
  <c r="U54" i="1"/>
  <c r="T54" i="1"/>
  <c r="Q54" i="1"/>
  <c r="O54" i="1"/>
  <c r="M54" i="1"/>
  <c r="L54" i="1"/>
  <c r="K54" i="1"/>
  <c r="J54" i="1"/>
  <c r="I54" i="1"/>
  <c r="N54" i="1" s="1"/>
  <c r="H54" i="1"/>
  <c r="G54" i="1"/>
  <c r="F54" i="1"/>
  <c r="E54" i="1"/>
  <c r="P54" i="1" s="1"/>
  <c r="D54" i="1"/>
  <c r="C54" i="1"/>
  <c r="AG53" i="1"/>
  <c r="AE53" i="1"/>
  <c r="AD53" i="1"/>
  <c r="AC53" i="1"/>
  <c r="AH53" i="1" s="1"/>
  <c r="AB53" i="1"/>
  <c r="AA53" i="1"/>
  <c r="AF53" i="1" s="1"/>
  <c r="Z53" i="1"/>
  <c r="Y53" i="1"/>
  <c r="W53" i="1"/>
  <c r="X53" i="1" s="1"/>
  <c r="V53" i="1"/>
  <c r="U53" i="1"/>
  <c r="T53" i="1"/>
  <c r="O53" i="1"/>
  <c r="M53" i="1"/>
  <c r="L53" i="1"/>
  <c r="K53" i="1"/>
  <c r="P53" i="1" s="1"/>
  <c r="J53" i="1"/>
  <c r="I53" i="1"/>
  <c r="N53" i="1" s="1"/>
  <c r="H53" i="1"/>
  <c r="F53" i="1"/>
  <c r="Q53" i="1" s="1"/>
  <c r="E53" i="1"/>
  <c r="G53" i="1" s="1"/>
  <c r="D53" i="1"/>
  <c r="C53" i="1"/>
  <c r="AE52" i="1"/>
  <c r="AD52" i="1"/>
  <c r="AC52" i="1"/>
  <c r="AH52" i="1" s="1"/>
  <c r="AB52" i="1"/>
  <c r="AA52" i="1"/>
  <c r="AF52" i="1" s="1"/>
  <c r="Z52" i="1"/>
  <c r="Y52" i="1"/>
  <c r="X52" i="1"/>
  <c r="W52" i="1"/>
  <c r="V52" i="1"/>
  <c r="AG52" i="1" s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G51" i="1"/>
  <c r="AD51" i="1"/>
  <c r="AC51" i="1"/>
  <c r="AH51" i="1" s="1"/>
  <c r="AB51" i="1"/>
  <c r="AA51" i="1"/>
  <c r="AF51" i="1" s="1"/>
  <c r="Z51" i="1"/>
  <c r="AE51" i="1" s="1"/>
  <c r="Y51" i="1"/>
  <c r="W51" i="1"/>
  <c r="V51" i="1"/>
  <c r="X51" i="1" s="1"/>
  <c r="U51" i="1"/>
  <c r="T51" i="1"/>
  <c r="Q51" i="1"/>
  <c r="O51" i="1"/>
  <c r="M51" i="1"/>
  <c r="L51" i="1"/>
  <c r="K51" i="1"/>
  <c r="P51" i="1" s="1"/>
  <c r="J51" i="1"/>
  <c r="I51" i="1"/>
  <c r="N51" i="1" s="1"/>
  <c r="H51" i="1"/>
  <c r="G51" i="1"/>
  <c r="F51" i="1"/>
  <c r="E51" i="1"/>
  <c r="D51" i="1"/>
  <c r="C51" i="1"/>
  <c r="AG50" i="1"/>
  <c r="AE50" i="1"/>
  <c r="AD50" i="1"/>
  <c r="AC50" i="1"/>
  <c r="AH50" i="1" s="1"/>
  <c r="AB50" i="1"/>
  <c r="AA50" i="1"/>
  <c r="AF50" i="1" s="1"/>
  <c r="Z50" i="1"/>
  <c r="Y50" i="1"/>
  <c r="W50" i="1"/>
  <c r="V50" i="1"/>
  <c r="X50" i="1" s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H49" i="1" s="1"/>
  <c r="AB49" i="1"/>
  <c r="AA49" i="1"/>
  <c r="AF49" i="1" s="1"/>
  <c r="Z49" i="1"/>
  <c r="Y49" i="1"/>
  <c r="W49" i="1"/>
  <c r="V49" i="1"/>
  <c r="X49" i="1" s="1"/>
  <c r="U49" i="1"/>
  <c r="T49" i="1"/>
  <c r="O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C49" i="1"/>
  <c r="AE48" i="1"/>
  <c r="AD48" i="1"/>
  <c r="AC48" i="1"/>
  <c r="AH48" i="1" s="1"/>
  <c r="AB48" i="1"/>
  <c r="AG48" i="1" s="1"/>
  <c r="AA48" i="1"/>
  <c r="AF48" i="1" s="1"/>
  <c r="Z48" i="1"/>
  <c r="Y48" i="1"/>
  <c r="X48" i="1"/>
  <c r="W48" i="1"/>
  <c r="V48" i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G47" i="1"/>
  <c r="AD47" i="1"/>
  <c r="AC47" i="1"/>
  <c r="AH47" i="1" s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O47" i="1"/>
  <c r="M47" i="1"/>
  <c r="L47" i="1"/>
  <c r="K47" i="1"/>
  <c r="P47" i="1" s="1"/>
  <c r="J47" i="1"/>
  <c r="I47" i="1"/>
  <c r="N47" i="1" s="1"/>
  <c r="H47" i="1"/>
  <c r="G47" i="1"/>
  <c r="F47" i="1"/>
  <c r="E47" i="1"/>
  <c r="D47" i="1"/>
  <c r="C47" i="1"/>
  <c r="AG46" i="1"/>
  <c r="AE46" i="1"/>
  <c r="AD46" i="1"/>
  <c r="AC46" i="1"/>
  <c r="AB46" i="1"/>
  <c r="AA46" i="1"/>
  <c r="AF46" i="1" s="1"/>
  <c r="Z46" i="1"/>
  <c r="Y46" i="1"/>
  <c r="W46" i="1"/>
  <c r="AH46" i="1" s="1"/>
  <c r="V46" i="1"/>
  <c r="X46" i="1" s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H45" i="1" s="1"/>
  <c r="AB45" i="1"/>
  <c r="AA45" i="1"/>
  <c r="AF45" i="1" s="1"/>
  <c r="Z45" i="1"/>
  <c r="Y45" i="1"/>
  <c r="W45" i="1"/>
  <c r="V45" i="1"/>
  <c r="X45" i="1" s="1"/>
  <c r="U45" i="1"/>
  <c r="T45" i="1"/>
  <c r="O45" i="1"/>
  <c r="M45" i="1"/>
  <c r="L45" i="1"/>
  <c r="K45" i="1"/>
  <c r="P45" i="1" s="1"/>
  <c r="J45" i="1"/>
  <c r="I45" i="1"/>
  <c r="N45" i="1" s="1"/>
  <c r="H45" i="1"/>
  <c r="F45" i="1"/>
  <c r="Q45" i="1" s="1"/>
  <c r="E45" i="1"/>
  <c r="G45" i="1" s="1"/>
  <c r="D45" i="1"/>
  <c r="C45" i="1"/>
  <c r="AE44" i="1"/>
  <c r="AD44" i="1"/>
  <c r="AC44" i="1"/>
  <c r="AH44" i="1" s="1"/>
  <c r="AB44" i="1"/>
  <c r="AG44" i="1" s="1"/>
  <c r="AA44" i="1"/>
  <c r="AF44" i="1" s="1"/>
  <c r="Z44" i="1"/>
  <c r="Y44" i="1"/>
  <c r="X44" i="1"/>
  <c r="W44" i="1"/>
  <c r="V44" i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G43" i="1"/>
  <c r="AD43" i="1"/>
  <c r="AC43" i="1"/>
  <c r="AH43" i="1" s="1"/>
  <c r="AB43" i="1"/>
  <c r="AA43" i="1"/>
  <c r="AF43" i="1" s="1"/>
  <c r="Z43" i="1"/>
  <c r="AE43" i="1" s="1"/>
  <c r="Y43" i="1"/>
  <c r="W43" i="1"/>
  <c r="V43" i="1"/>
  <c r="X43" i="1" s="1"/>
  <c r="U43" i="1"/>
  <c r="T43" i="1"/>
  <c r="Q43" i="1"/>
  <c r="O43" i="1"/>
  <c r="M43" i="1"/>
  <c r="L43" i="1"/>
  <c r="K43" i="1"/>
  <c r="P43" i="1" s="1"/>
  <c r="J43" i="1"/>
  <c r="I43" i="1"/>
  <c r="N43" i="1" s="1"/>
  <c r="H43" i="1"/>
  <c r="G43" i="1"/>
  <c r="F43" i="1"/>
  <c r="E43" i="1"/>
  <c r="D43" i="1"/>
  <c r="C43" i="1"/>
  <c r="AG42" i="1"/>
  <c r="AE42" i="1"/>
  <c r="AD42" i="1"/>
  <c r="AC42" i="1"/>
  <c r="AH42" i="1" s="1"/>
  <c r="AB42" i="1"/>
  <c r="AA42" i="1"/>
  <c r="AF42" i="1" s="1"/>
  <c r="Z42" i="1"/>
  <c r="Y42" i="1"/>
  <c r="W42" i="1"/>
  <c r="V42" i="1"/>
  <c r="X42" i="1" s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H41" i="1" s="1"/>
  <c r="AB41" i="1"/>
  <c r="AA41" i="1"/>
  <c r="AF41" i="1" s="1"/>
  <c r="Z41" i="1"/>
  <c r="Y41" i="1"/>
  <c r="W41" i="1"/>
  <c r="V41" i="1"/>
  <c r="X41" i="1" s="1"/>
  <c r="U41" i="1"/>
  <c r="T41" i="1"/>
  <c r="O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C41" i="1"/>
  <c r="AE40" i="1"/>
  <c r="AD40" i="1"/>
  <c r="AC40" i="1"/>
  <c r="AH40" i="1" s="1"/>
  <c r="AB40" i="1"/>
  <c r="AG40" i="1" s="1"/>
  <c r="AA40" i="1"/>
  <c r="AF40" i="1" s="1"/>
  <c r="Z40" i="1"/>
  <c r="Y40" i="1"/>
  <c r="X40" i="1"/>
  <c r="W40" i="1"/>
  <c r="V40" i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G39" i="1"/>
  <c r="AD39" i="1"/>
  <c r="AC39" i="1"/>
  <c r="AH39" i="1" s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O39" i="1"/>
  <c r="M39" i="1"/>
  <c r="L39" i="1"/>
  <c r="K39" i="1"/>
  <c r="P39" i="1" s="1"/>
  <c r="J39" i="1"/>
  <c r="I39" i="1"/>
  <c r="N39" i="1" s="1"/>
  <c r="H39" i="1"/>
  <c r="G39" i="1"/>
  <c r="F39" i="1"/>
  <c r="E39" i="1"/>
  <c r="D39" i="1"/>
  <c r="C39" i="1"/>
  <c r="AG38" i="1"/>
  <c r="AD38" i="1"/>
  <c r="AC38" i="1"/>
  <c r="AB38" i="1"/>
  <c r="AA38" i="1"/>
  <c r="AF38" i="1" s="1"/>
  <c r="Z38" i="1"/>
  <c r="Y38" i="1"/>
  <c r="W38" i="1"/>
  <c r="AH38" i="1" s="1"/>
  <c r="V38" i="1"/>
  <c r="X38" i="1" s="1"/>
  <c r="U38" i="1"/>
  <c r="T38" i="1"/>
  <c r="AE38" i="1" s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B37" i="1"/>
  <c r="AA37" i="1"/>
  <c r="AF37" i="1" s="1"/>
  <c r="Z37" i="1"/>
  <c r="Y37" i="1"/>
  <c r="W37" i="1"/>
  <c r="AH37" i="1" s="1"/>
  <c r="V37" i="1"/>
  <c r="X37" i="1" s="1"/>
  <c r="U37" i="1"/>
  <c r="T37" i="1"/>
  <c r="O37" i="1"/>
  <c r="M37" i="1"/>
  <c r="L37" i="1"/>
  <c r="Q37" i="1" s="1"/>
  <c r="K37" i="1"/>
  <c r="J37" i="1"/>
  <c r="I37" i="1"/>
  <c r="N37" i="1" s="1"/>
  <c r="H37" i="1"/>
  <c r="F37" i="1"/>
  <c r="E37" i="1"/>
  <c r="P37" i="1" s="1"/>
  <c r="D37" i="1"/>
  <c r="C37" i="1"/>
  <c r="AE36" i="1"/>
  <c r="AD36" i="1"/>
  <c r="AC36" i="1"/>
  <c r="AH36" i="1" s="1"/>
  <c r="AB36" i="1"/>
  <c r="AG36" i="1" s="1"/>
  <c r="AA36" i="1"/>
  <c r="Z36" i="1"/>
  <c r="Y36" i="1"/>
  <c r="X36" i="1"/>
  <c r="W36" i="1"/>
  <c r="V36" i="1"/>
  <c r="U36" i="1"/>
  <c r="AF36" i="1" s="1"/>
  <c r="T36" i="1"/>
  <c r="M36" i="1"/>
  <c r="L36" i="1"/>
  <c r="K36" i="1"/>
  <c r="P36" i="1" s="1"/>
  <c r="J36" i="1"/>
  <c r="O36" i="1" s="1"/>
  <c r="I36" i="1"/>
  <c r="H36" i="1"/>
  <c r="F36" i="1"/>
  <c r="Q36" i="1" s="1"/>
  <c r="E36" i="1"/>
  <c r="G36" i="1" s="1"/>
  <c r="D36" i="1"/>
  <c r="C36" i="1"/>
  <c r="N36" i="1" s="1"/>
  <c r="AD35" i="1"/>
  <c r="AC35" i="1"/>
  <c r="AH35" i="1" s="1"/>
  <c r="AB35" i="1"/>
  <c r="AA35" i="1"/>
  <c r="AF35" i="1" s="1"/>
  <c r="Z35" i="1"/>
  <c r="AE35" i="1" s="1"/>
  <c r="Y35" i="1"/>
  <c r="W35" i="1"/>
  <c r="V35" i="1"/>
  <c r="AG35" i="1" s="1"/>
  <c r="U35" i="1"/>
  <c r="T35" i="1"/>
  <c r="Q35" i="1"/>
  <c r="M35" i="1"/>
  <c r="L35" i="1"/>
  <c r="K35" i="1"/>
  <c r="P35" i="1" s="1"/>
  <c r="J35" i="1"/>
  <c r="I35" i="1"/>
  <c r="N35" i="1" s="1"/>
  <c r="H35" i="1"/>
  <c r="G35" i="1"/>
  <c r="F35" i="1"/>
  <c r="E35" i="1"/>
  <c r="D35" i="1"/>
  <c r="O35" i="1" s="1"/>
  <c r="C35" i="1"/>
  <c r="AG34" i="1"/>
  <c r="AD34" i="1"/>
  <c r="AC34" i="1"/>
  <c r="AH34" i="1" s="1"/>
  <c r="AB34" i="1"/>
  <c r="AA34" i="1"/>
  <c r="AF34" i="1" s="1"/>
  <c r="Z34" i="1"/>
  <c r="Y34" i="1"/>
  <c r="W34" i="1"/>
  <c r="V34" i="1"/>
  <c r="X34" i="1" s="1"/>
  <c r="U34" i="1"/>
  <c r="T34" i="1"/>
  <c r="AE34" i="1" s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B33" i="1"/>
  <c r="AA33" i="1"/>
  <c r="AF33" i="1" s="1"/>
  <c r="Z33" i="1"/>
  <c r="Y33" i="1"/>
  <c r="W33" i="1"/>
  <c r="AH33" i="1" s="1"/>
  <c r="V33" i="1"/>
  <c r="X33" i="1" s="1"/>
  <c r="U33" i="1"/>
  <c r="T33" i="1"/>
  <c r="O33" i="1"/>
  <c r="M33" i="1"/>
  <c r="L33" i="1"/>
  <c r="Q33" i="1" s="1"/>
  <c r="K33" i="1"/>
  <c r="J33" i="1"/>
  <c r="I33" i="1"/>
  <c r="N33" i="1" s="1"/>
  <c r="H33" i="1"/>
  <c r="F33" i="1"/>
  <c r="E33" i="1"/>
  <c r="P33" i="1" s="1"/>
  <c r="D33" i="1"/>
  <c r="C33" i="1"/>
  <c r="AE32" i="1"/>
  <c r="AD32" i="1"/>
  <c r="AC32" i="1"/>
  <c r="AH32" i="1" s="1"/>
  <c r="AB32" i="1"/>
  <c r="AG32" i="1" s="1"/>
  <c r="AA32" i="1"/>
  <c r="Z32" i="1"/>
  <c r="Y32" i="1"/>
  <c r="X32" i="1"/>
  <c r="W32" i="1"/>
  <c r="V32" i="1"/>
  <c r="U32" i="1"/>
  <c r="AF32" i="1" s="1"/>
  <c r="T32" i="1"/>
  <c r="M32" i="1"/>
  <c r="L32" i="1"/>
  <c r="K32" i="1"/>
  <c r="P32" i="1" s="1"/>
  <c r="J32" i="1"/>
  <c r="O32" i="1" s="1"/>
  <c r="I32" i="1"/>
  <c r="H32" i="1"/>
  <c r="F32" i="1"/>
  <c r="Q32" i="1" s="1"/>
  <c r="E32" i="1"/>
  <c r="G32" i="1" s="1"/>
  <c r="D32" i="1"/>
  <c r="C32" i="1"/>
  <c r="N32" i="1" s="1"/>
  <c r="AD31" i="1"/>
  <c r="AC31" i="1"/>
  <c r="AH31" i="1" s="1"/>
  <c r="AB31" i="1"/>
  <c r="AA31" i="1"/>
  <c r="AF31" i="1" s="1"/>
  <c r="Z31" i="1"/>
  <c r="AE31" i="1" s="1"/>
  <c r="Y31" i="1"/>
  <c r="W31" i="1"/>
  <c r="V31" i="1"/>
  <c r="AG31" i="1" s="1"/>
  <c r="U31" i="1"/>
  <c r="T31" i="1"/>
  <c r="Q31" i="1"/>
  <c r="M31" i="1"/>
  <c r="L31" i="1"/>
  <c r="K31" i="1"/>
  <c r="P31" i="1" s="1"/>
  <c r="J31" i="1"/>
  <c r="I31" i="1"/>
  <c r="N31" i="1" s="1"/>
  <c r="H31" i="1"/>
  <c r="G31" i="1"/>
  <c r="F31" i="1"/>
  <c r="E31" i="1"/>
  <c r="D31" i="1"/>
  <c r="O31" i="1" s="1"/>
  <c r="C31" i="1"/>
  <c r="AG30" i="1"/>
  <c r="AD30" i="1"/>
  <c r="AC30" i="1"/>
  <c r="AB30" i="1"/>
  <c r="AA30" i="1"/>
  <c r="AF30" i="1" s="1"/>
  <c r="Z30" i="1"/>
  <c r="Y30" i="1"/>
  <c r="W30" i="1"/>
  <c r="AH30" i="1" s="1"/>
  <c r="V30" i="1"/>
  <c r="X30" i="1" s="1"/>
  <c r="U30" i="1"/>
  <c r="T30" i="1"/>
  <c r="AE30" i="1" s="1"/>
  <c r="Q30" i="1"/>
  <c r="O30" i="1"/>
  <c r="M30" i="1"/>
  <c r="L30" i="1"/>
  <c r="K30" i="1"/>
  <c r="J30" i="1"/>
  <c r="I30" i="1"/>
  <c r="N30" i="1" s="1"/>
  <c r="H30" i="1"/>
  <c r="G30" i="1"/>
  <c r="F30" i="1"/>
  <c r="E30" i="1"/>
  <c r="P30" i="1" s="1"/>
  <c r="D30" i="1"/>
  <c r="C30" i="1"/>
  <c r="AG29" i="1"/>
  <c r="AE29" i="1"/>
  <c r="AD29" i="1"/>
  <c r="AC29" i="1"/>
  <c r="AB29" i="1"/>
  <c r="AA29" i="1"/>
  <c r="AF29" i="1" s="1"/>
  <c r="Z29" i="1"/>
  <c r="Y29" i="1"/>
  <c r="W29" i="1"/>
  <c r="AH29" i="1" s="1"/>
  <c r="V29" i="1"/>
  <c r="X29" i="1" s="1"/>
  <c r="U29" i="1"/>
  <c r="T29" i="1"/>
  <c r="O29" i="1"/>
  <c r="M29" i="1"/>
  <c r="L29" i="1"/>
  <c r="Q29" i="1" s="1"/>
  <c r="K29" i="1"/>
  <c r="J29" i="1"/>
  <c r="I29" i="1"/>
  <c r="N29" i="1" s="1"/>
  <c r="H29" i="1"/>
  <c r="F29" i="1"/>
  <c r="E29" i="1"/>
  <c r="P29" i="1" s="1"/>
  <c r="D29" i="1"/>
  <c r="C29" i="1"/>
  <c r="AE28" i="1"/>
  <c r="AD28" i="1"/>
  <c r="AC28" i="1"/>
  <c r="AH28" i="1" s="1"/>
  <c r="AB28" i="1"/>
  <c r="AG28" i="1" s="1"/>
  <c r="AA28" i="1"/>
  <c r="Z28" i="1"/>
  <c r="Y28" i="1"/>
  <c r="X28" i="1"/>
  <c r="W28" i="1"/>
  <c r="V28" i="1"/>
  <c r="U28" i="1"/>
  <c r="AF28" i="1" s="1"/>
  <c r="T28" i="1"/>
  <c r="M28" i="1"/>
  <c r="L28" i="1"/>
  <c r="K28" i="1"/>
  <c r="P28" i="1" s="1"/>
  <c r="J28" i="1"/>
  <c r="O28" i="1" s="1"/>
  <c r="I28" i="1"/>
  <c r="H28" i="1"/>
  <c r="F28" i="1"/>
  <c r="Q28" i="1" s="1"/>
  <c r="E28" i="1"/>
  <c r="G28" i="1" s="1"/>
  <c r="D28" i="1"/>
  <c r="C28" i="1"/>
  <c r="N28" i="1" s="1"/>
  <c r="AD27" i="1"/>
  <c r="AC27" i="1"/>
  <c r="AH27" i="1" s="1"/>
  <c r="AB27" i="1"/>
  <c r="AA27" i="1"/>
  <c r="AF27" i="1" s="1"/>
  <c r="Z27" i="1"/>
  <c r="AE27" i="1" s="1"/>
  <c r="Y27" i="1"/>
  <c r="W27" i="1"/>
  <c r="V27" i="1"/>
  <c r="AG27" i="1" s="1"/>
  <c r="U27" i="1"/>
  <c r="T27" i="1"/>
  <c r="Q27" i="1"/>
  <c r="M27" i="1"/>
  <c r="L27" i="1"/>
  <c r="K27" i="1"/>
  <c r="P27" i="1" s="1"/>
  <c r="J27" i="1"/>
  <c r="I27" i="1"/>
  <c r="N27" i="1" s="1"/>
  <c r="H27" i="1"/>
  <c r="F27" i="1"/>
  <c r="E27" i="1"/>
  <c r="G27" i="1" s="1"/>
  <c r="D27" i="1"/>
  <c r="O27" i="1" s="1"/>
  <c r="C27" i="1"/>
  <c r="AG26" i="1"/>
  <c r="AD26" i="1"/>
  <c r="AC26" i="1"/>
  <c r="AH26" i="1" s="1"/>
  <c r="AB26" i="1"/>
  <c r="AA26" i="1"/>
  <c r="AF26" i="1" s="1"/>
  <c r="Z26" i="1"/>
  <c r="Y26" i="1"/>
  <c r="W26" i="1"/>
  <c r="X26" i="1" s="1"/>
  <c r="V26" i="1"/>
  <c r="U26" i="1"/>
  <c r="T26" i="1"/>
  <c r="AE26" i="1" s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B25" i="1"/>
  <c r="AA25" i="1"/>
  <c r="AF25" i="1" s="1"/>
  <c r="Z25" i="1"/>
  <c r="Y25" i="1"/>
  <c r="W25" i="1"/>
  <c r="AH25" i="1" s="1"/>
  <c r="V25" i="1"/>
  <c r="X25" i="1" s="1"/>
  <c r="U25" i="1"/>
  <c r="T25" i="1"/>
  <c r="Q25" i="1"/>
  <c r="O25" i="1"/>
  <c r="M25" i="1"/>
  <c r="L25" i="1"/>
  <c r="K25" i="1"/>
  <c r="J25" i="1"/>
  <c r="I25" i="1"/>
  <c r="N25" i="1" s="1"/>
  <c r="H25" i="1"/>
  <c r="F25" i="1"/>
  <c r="E25" i="1"/>
  <c r="P25" i="1" s="1"/>
  <c r="D25" i="1"/>
  <c r="C25" i="1"/>
  <c r="AG24" i="1"/>
  <c r="AE24" i="1"/>
  <c r="AD24" i="1"/>
  <c r="AC24" i="1"/>
  <c r="AH24" i="1" s="1"/>
  <c r="AB24" i="1"/>
  <c r="AA24" i="1"/>
  <c r="Z24" i="1"/>
  <c r="Y24" i="1"/>
  <c r="X24" i="1"/>
  <c r="W24" i="1"/>
  <c r="V24" i="1"/>
  <c r="U24" i="1"/>
  <c r="AF24" i="1" s="1"/>
  <c r="T24" i="1"/>
  <c r="O24" i="1"/>
  <c r="M24" i="1"/>
  <c r="L24" i="1"/>
  <c r="K24" i="1"/>
  <c r="P24" i="1" s="1"/>
  <c r="J24" i="1"/>
  <c r="I24" i="1"/>
  <c r="H24" i="1"/>
  <c r="F24" i="1"/>
  <c r="Q24" i="1" s="1"/>
  <c r="E24" i="1"/>
  <c r="D24" i="1"/>
  <c r="C24" i="1"/>
  <c r="N24" i="1" s="1"/>
  <c r="AE23" i="1"/>
  <c r="AD23" i="1"/>
  <c r="AC23" i="1"/>
  <c r="AH23" i="1" s="1"/>
  <c r="AB23" i="1"/>
  <c r="AA23" i="1"/>
  <c r="AF23" i="1" s="1"/>
  <c r="Z23" i="1"/>
  <c r="Y23" i="1"/>
  <c r="W23" i="1"/>
  <c r="V23" i="1"/>
  <c r="AG23" i="1" s="1"/>
  <c r="U23" i="1"/>
  <c r="T23" i="1"/>
  <c r="Q23" i="1"/>
  <c r="M23" i="1"/>
  <c r="L23" i="1"/>
  <c r="K23" i="1"/>
  <c r="P23" i="1" s="1"/>
  <c r="J23" i="1"/>
  <c r="I23" i="1"/>
  <c r="N23" i="1" s="1"/>
  <c r="H23" i="1"/>
  <c r="F23" i="1"/>
  <c r="E23" i="1"/>
  <c r="G23" i="1" s="1"/>
  <c r="D23" i="1"/>
  <c r="O23" i="1" s="1"/>
  <c r="C23" i="1"/>
  <c r="AG22" i="1"/>
  <c r="AD22" i="1"/>
  <c r="AC22" i="1"/>
  <c r="AH22" i="1" s="1"/>
  <c r="AB22" i="1"/>
  <c r="AA22" i="1"/>
  <c r="AF22" i="1" s="1"/>
  <c r="Z22" i="1"/>
  <c r="Y22" i="1"/>
  <c r="W22" i="1"/>
  <c r="X22" i="1" s="1"/>
  <c r="V22" i="1"/>
  <c r="U22" i="1"/>
  <c r="T22" i="1"/>
  <c r="AE22" i="1" s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B21" i="1"/>
  <c r="AA21" i="1"/>
  <c r="AF21" i="1" s="1"/>
  <c r="Z21" i="1"/>
  <c r="Y21" i="1"/>
  <c r="W21" i="1"/>
  <c r="AH21" i="1" s="1"/>
  <c r="V21" i="1"/>
  <c r="X21" i="1" s="1"/>
  <c r="U21" i="1"/>
  <c r="T21" i="1"/>
  <c r="Q21" i="1"/>
  <c r="O21" i="1"/>
  <c r="M21" i="1"/>
  <c r="L21" i="1"/>
  <c r="K21" i="1"/>
  <c r="J21" i="1"/>
  <c r="I21" i="1"/>
  <c r="N21" i="1" s="1"/>
  <c r="H21" i="1"/>
  <c r="F21" i="1"/>
  <c r="E21" i="1"/>
  <c r="P21" i="1" s="1"/>
  <c r="D21" i="1"/>
  <c r="C21" i="1"/>
  <c r="AG20" i="1"/>
  <c r="AE20" i="1"/>
  <c r="AD20" i="1"/>
  <c r="AC20" i="1"/>
  <c r="AH20" i="1" s="1"/>
  <c r="AB20" i="1"/>
  <c r="AA20" i="1"/>
  <c r="Z20" i="1"/>
  <c r="Y20" i="1"/>
  <c r="X20" i="1"/>
  <c r="W20" i="1"/>
  <c r="V20" i="1"/>
  <c r="U20" i="1"/>
  <c r="AF20" i="1" s="1"/>
  <c r="T20" i="1"/>
  <c r="O20" i="1"/>
  <c r="M20" i="1"/>
  <c r="L20" i="1"/>
  <c r="K20" i="1"/>
  <c r="P20" i="1" s="1"/>
  <c r="J20" i="1"/>
  <c r="I20" i="1"/>
  <c r="H20" i="1"/>
  <c r="F20" i="1"/>
  <c r="G20" i="1" s="1"/>
  <c r="E20" i="1"/>
  <c r="D20" i="1"/>
  <c r="C20" i="1"/>
  <c r="N20" i="1" s="1"/>
  <c r="AE19" i="1"/>
  <c r="AD19" i="1"/>
  <c r="AC19" i="1"/>
  <c r="AH19" i="1" s="1"/>
  <c r="AB19" i="1"/>
  <c r="AA19" i="1"/>
  <c r="AF19" i="1" s="1"/>
  <c r="Z19" i="1"/>
  <c r="Y19" i="1"/>
  <c r="W19" i="1"/>
  <c r="V19" i="1"/>
  <c r="AG19" i="1" s="1"/>
  <c r="U19" i="1"/>
  <c r="T19" i="1"/>
  <c r="Q19" i="1"/>
  <c r="M19" i="1"/>
  <c r="L19" i="1"/>
  <c r="K19" i="1"/>
  <c r="P19" i="1" s="1"/>
  <c r="J19" i="1"/>
  <c r="I19" i="1"/>
  <c r="N19" i="1" s="1"/>
  <c r="H19" i="1"/>
  <c r="F19" i="1"/>
  <c r="E19" i="1"/>
  <c r="G19" i="1" s="1"/>
  <c r="D19" i="1"/>
  <c r="O19" i="1" s="1"/>
  <c r="C19" i="1"/>
  <c r="AG18" i="1"/>
  <c r="AD18" i="1"/>
  <c r="AC18" i="1"/>
  <c r="AH18" i="1" s="1"/>
  <c r="AB18" i="1"/>
  <c r="AA18" i="1"/>
  <c r="AF18" i="1" s="1"/>
  <c r="Z18" i="1"/>
  <c r="Y18" i="1"/>
  <c r="W18" i="1"/>
  <c r="V18" i="1"/>
  <c r="X18" i="1" s="1"/>
  <c r="U18" i="1"/>
  <c r="T18" i="1"/>
  <c r="AE18" i="1" s="1"/>
  <c r="O18" i="1"/>
  <c r="M18" i="1"/>
  <c r="L18" i="1"/>
  <c r="Q18" i="1" s="1"/>
  <c r="K18" i="1"/>
  <c r="P18" i="1" s="1"/>
  <c r="J18" i="1"/>
  <c r="I18" i="1"/>
  <c r="N18" i="1" s="1"/>
  <c r="H18" i="1"/>
  <c r="G18" i="1"/>
  <c r="F18" i="1"/>
  <c r="E18" i="1"/>
  <c r="D18" i="1"/>
  <c r="C18" i="1"/>
  <c r="AE17" i="1"/>
  <c r="AD17" i="1"/>
  <c r="AC17" i="1"/>
  <c r="AB17" i="1"/>
  <c r="AG17" i="1" s="1"/>
  <c r="AA17" i="1"/>
  <c r="AF17" i="1" s="1"/>
  <c r="Z17" i="1"/>
  <c r="Y17" i="1"/>
  <c r="W17" i="1"/>
  <c r="AH17" i="1" s="1"/>
  <c r="V17" i="1"/>
  <c r="X17" i="1" s="1"/>
  <c r="U17" i="1"/>
  <c r="T17" i="1"/>
  <c r="Q17" i="1"/>
  <c r="M17" i="1"/>
  <c r="L17" i="1"/>
  <c r="K17" i="1"/>
  <c r="J17" i="1"/>
  <c r="O17" i="1" s="1"/>
  <c r="I17" i="1"/>
  <c r="N17" i="1" s="1"/>
  <c r="H17" i="1"/>
  <c r="F17" i="1"/>
  <c r="E17" i="1"/>
  <c r="P17" i="1" s="1"/>
  <c r="D17" i="1"/>
  <c r="C17" i="1"/>
  <c r="AG16" i="1"/>
  <c r="AD16" i="1"/>
  <c r="AC16" i="1"/>
  <c r="AH16" i="1" s="1"/>
  <c r="AB16" i="1"/>
  <c r="AA16" i="1"/>
  <c r="Z16" i="1"/>
  <c r="AE16" i="1" s="1"/>
  <c r="Y16" i="1"/>
  <c r="X16" i="1"/>
  <c r="W16" i="1"/>
  <c r="V16" i="1"/>
  <c r="U16" i="1"/>
  <c r="AF16" i="1" s="1"/>
  <c r="T16" i="1"/>
  <c r="O16" i="1"/>
  <c r="M16" i="1"/>
  <c r="L16" i="1"/>
  <c r="K16" i="1"/>
  <c r="P16" i="1" s="1"/>
  <c r="J16" i="1"/>
  <c r="I16" i="1"/>
  <c r="H16" i="1"/>
  <c r="F16" i="1"/>
  <c r="Q16" i="1" s="1"/>
  <c r="E16" i="1"/>
  <c r="D16" i="1"/>
  <c r="C16" i="1"/>
  <c r="N16" i="1" s="1"/>
  <c r="AE15" i="1"/>
  <c r="AD15" i="1"/>
  <c r="AC15" i="1"/>
  <c r="AH15" i="1" s="1"/>
  <c r="AB15" i="1"/>
  <c r="AA15" i="1"/>
  <c r="AF15" i="1" s="1"/>
  <c r="Z15" i="1"/>
  <c r="Y15" i="1"/>
  <c r="W15" i="1"/>
  <c r="V15" i="1"/>
  <c r="X15" i="1" s="1"/>
  <c r="U15" i="1"/>
  <c r="T15" i="1"/>
  <c r="Q15" i="1"/>
  <c r="M15" i="1"/>
  <c r="L15" i="1"/>
  <c r="K15" i="1"/>
  <c r="P15" i="1" s="1"/>
  <c r="J15" i="1"/>
  <c r="I15" i="1"/>
  <c r="N15" i="1" s="1"/>
  <c r="H15" i="1"/>
  <c r="F15" i="1"/>
  <c r="E15" i="1"/>
  <c r="G15" i="1" s="1"/>
  <c r="D15" i="1"/>
  <c r="O15" i="1" s="1"/>
  <c r="C15" i="1"/>
  <c r="AG14" i="1"/>
  <c r="AD14" i="1"/>
  <c r="AC14" i="1"/>
  <c r="AH14" i="1" s="1"/>
  <c r="AB14" i="1"/>
  <c r="AA14" i="1"/>
  <c r="AF14" i="1" s="1"/>
  <c r="Z14" i="1"/>
  <c r="Y14" i="1"/>
  <c r="W14" i="1"/>
  <c r="V14" i="1"/>
  <c r="X14" i="1" s="1"/>
  <c r="U14" i="1"/>
  <c r="T14" i="1"/>
  <c r="AE14" i="1" s="1"/>
  <c r="O14" i="1"/>
  <c r="M14" i="1"/>
  <c r="L14" i="1"/>
  <c r="Q14" i="1" s="1"/>
  <c r="K14" i="1"/>
  <c r="P14" i="1" s="1"/>
  <c r="J14" i="1"/>
  <c r="I14" i="1"/>
  <c r="N14" i="1" s="1"/>
  <c r="H14" i="1"/>
  <c r="G14" i="1"/>
  <c r="F14" i="1"/>
  <c r="E14" i="1"/>
  <c r="D14" i="1"/>
  <c r="C14" i="1"/>
  <c r="T62" i="1" s="1"/>
  <c r="AE13" i="1"/>
  <c r="AD13" i="1"/>
  <c r="AC13" i="1"/>
  <c r="AB13" i="1"/>
  <c r="AG13" i="1" s="1"/>
  <c r="AA13" i="1"/>
  <c r="AF13" i="1" s="1"/>
  <c r="Z13" i="1"/>
  <c r="Y13" i="1"/>
  <c r="W13" i="1"/>
  <c r="AH13" i="1" s="1"/>
  <c r="V13" i="1"/>
  <c r="X13" i="1" s="1"/>
  <c r="U13" i="1"/>
  <c r="T13" i="1"/>
  <c r="Q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P13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AG63" i="1" l="1"/>
  <c r="V61" i="1"/>
  <c r="AB62" i="1"/>
  <c r="N13" i="1"/>
  <c r="W61" i="1"/>
  <c r="AH63" i="1" s="1"/>
  <c r="U62" i="1"/>
  <c r="AC62" i="1"/>
  <c r="G13" i="1"/>
  <c r="O13" i="1"/>
  <c r="G17" i="1"/>
  <c r="G21" i="1"/>
  <c r="G25" i="1"/>
  <c r="G29" i="1"/>
  <c r="G33" i="1"/>
  <c r="G37" i="1"/>
  <c r="V62" i="1"/>
  <c r="AD62" i="1"/>
  <c r="Z61" i="1"/>
  <c r="AE63" i="1" s="1"/>
  <c r="G16" i="1"/>
  <c r="AA61" i="1"/>
  <c r="AF63" i="1" s="1"/>
  <c r="X23" i="1"/>
  <c r="X27" i="1"/>
  <c r="X31" i="1"/>
  <c r="X35" i="1"/>
  <c r="X59" i="1"/>
  <c r="G24" i="1"/>
  <c r="X19" i="1"/>
  <c r="AG15" i="1"/>
  <c r="Q20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<sst xmlns="http://schemas.openxmlformats.org/spreadsheetml/2006/main" count="196" uniqueCount="171">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</sst>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11A6C6F6-56AE-4130-82AB-C08A7A59EC2A}"/>
    <cellStyle name="Normal 3" xfId="1" xr:uid="{C32574B1-680D-4713-AE47-3FF6048D8D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3E5-45CC-A1BD-35A35F4B283D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3E5-45CC-A1BD-35A35F4B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407705-6F39-406C-8D77-27F3F66353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rm-13 OpenAccess"/>
      <sheetName val="GRAPH 1"/>
      <sheetName val="Form_12_IEX-PXIL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45404</v>
          </cell>
        </row>
      </sheetData>
      <sheetData sheetId="2">
        <row r="6">
          <cell r="W6">
            <v>283</v>
          </cell>
        </row>
        <row r="13">
          <cell r="H13">
            <v>50.02</v>
          </cell>
          <cell r="I13">
            <v>985</v>
          </cell>
          <cell r="J13">
            <v>955.28194599999995</v>
          </cell>
          <cell r="K13">
            <v>62.281945999999998</v>
          </cell>
          <cell r="L13">
            <v>92</v>
          </cell>
          <cell r="M13">
            <v>-29.718054000000002</v>
          </cell>
          <cell r="V13">
            <v>49.97</v>
          </cell>
          <cell r="W13">
            <v>1431</v>
          </cell>
          <cell r="X13">
            <v>1424.329332</v>
          </cell>
          <cell r="Y13">
            <v>953.32933200000002</v>
          </cell>
          <cell r="Z13">
            <v>960</v>
          </cell>
          <cell r="AA13">
            <v>-6.6706679999999778</v>
          </cell>
        </row>
        <row r="14">
          <cell r="H14">
            <v>50.03</v>
          </cell>
          <cell r="I14">
            <v>987</v>
          </cell>
          <cell r="J14">
            <v>982.25134700000001</v>
          </cell>
          <cell r="K14">
            <v>83.251346999999996</v>
          </cell>
          <cell r="L14">
            <v>88</v>
          </cell>
          <cell r="M14">
            <v>-4.7486530000000045</v>
          </cell>
          <cell r="V14">
            <v>49.97</v>
          </cell>
          <cell r="W14">
            <v>1427</v>
          </cell>
          <cell r="X14">
            <v>1411.635581</v>
          </cell>
          <cell r="Y14">
            <v>938.635581</v>
          </cell>
          <cell r="Z14">
            <v>954</v>
          </cell>
          <cell r="AA14">
            <v>-15.364418999999998</v>
          </cell>
        </row>
        <row r="15">
          <cell r="H15">
            <v>50.03</v>
          </cell>
          <cell r="I15">
            <v>981</v>
          </cell>
          <cell r="J15">
            <v>982.25191300000006</v>
          </cell>
          <cell r="K15">
            <v>83.251913000000002</v>
          </cell>
          <cell r="L15">
            <v>82</v>
          </cell>
          <cell r="M15">
            <v>1.2519130000000018</v>
          </cell>
          <cell r="V15">
            <v>49.97</v>
          </cell>
          <cell r="W15">
            <v>1399</v>
          </cell>
          <cell r="X15">
            <v>1346.109854</v>
          </cell>
          <cell r="Y15">
            <v>869.10985400000004</v>
          </cell>
          <cell r="Z15">
            <v>922</v>
          </cell>
          <cell r="AA15">
            <v>-52.890145999999959</v>
          </cell>
        </row>
        <row r="16">
          <cell r="H16">
            <v>50.04</v>
          </cell>
          <cell r="I16">
            <v>979</v>
          </cell>
          <cell r="J16">
            <v>986.30247899999995</v>
          </cell>
          <cell r="K16">
            <v>83.302479000000005</v>
          </cell>
          <cell r="L16">
            <v>76</v>
          </cell>
          <cell r="M16">
            <v>7.3024790000000053</v>
          </cell>
          <cell r="V16">
            <v>49.98</v>
          </cell>
          <cell r="W16">
            <v>1387</v>
          </cell>
          <cell r="X16">
            <v>1342.7598539999999</v>
          </cell>
          <cell r="Y16">
            <v>845.75985400000002</v>
          </cell>
          <cell r="Z16">
            <v>890</v>
          </cell>
          <cell r="AA16">
            <v>-44.240145999999982</v>
          </cell>
        </row>
        <row r="17">
          <cell r="H17">
            <v>50.03</v>
          </cell>
          <cell r="I17">
            <v>990</v>
          </cell>
          <cell r="J17">
            <v>970.64169500000003</v>
          </cell>
          <cell r="K17">
            <v>79.641694999999999</v>
          </cell>
          <cell r="L17">
            <v>100</v>
          </cell>
          <cell r="M17">
            <v>-20.358305000000001</v>
          </cell>
          <cell r="V17">
            <v>50.03</v>
          </cell>
          <cell r="W17">
            <v>1337</v>
          </cell>
          <cell r="X17">
            <v>1332.7498540000001</v>
          </cell>
          <cell r="Y17">
            <v>860.74985400000003</v>
          </cell>
          <cell r="Z17">
            <v>865</v>
          </cell>
          <cell r="AA17">
            <v>-4.2501459999999724</v>
          </cell>
        </row>
        <row r="18">
          <cell r="H18">
            <v>50.03</v>
          </cell>
          <cell r="I18">
            <v>979</v>
          </cell>
          <cell r="J18">
            <v>1010.6568110000001</v>
          </cell>
          <cell r="K18">
            <v>120.656811</v>
          </cell>
          <cell r="L18">
            <v>89</v>
          </cell>
          <cell r="M18">
            <v>31.656811000000005</v>
          </cell>
          <cell r="V18">
            <v>50.03</v>
          </cell>
          <cell r="W18">
            <v>1336</v>
          </cell>
          <cell r="X18">
            <v>1325.149854</v>
          </cell>
          <cell r="Y18">
            <v>856.149854</v>
          </cell>
          <cell r="Z18">
            <v>867</v>
          </cell>
          <cell r="AA18">
            <v>-10.850145999999995</v>
          </cell>
        </row>
        <row r="19">
          <cell r="H19">
            <v>50.02</v>
          </cell>
          <cell r="I19">
            <v>967</v>
          </cell>
          <cell r="J19">
            <v>1034.6873780000001</v>
          </cell>
          <cell r="K19">
            <v>144.687378</v>
          </cell>
          <cell r="L19">
            <v>77</v>
          </cell>
          <cell r="M19">
            <v>67.687377999999995</v>
          </cell>
          <cell r="V19">
            <v>50.03</v>
          </cell>
          <cell r="W19">
            <v>1339</v>
          </cell>
          <cell r="X19">
            <v>1325.369854</v>
          </cell>
          <cell r="Y19">
            <v>855.36985400000003</v>
          </cell>
          <cell r="Z19">
            <v>869</v>
          </cell>
          <cell r="AA19">
            <v>-13.630145999999968</v>
          </cell>
        </row>
        <row r="20">
          <cell r="H20">
            <v>50.01</v>
          </cell>
          <cell r="I20">
            <v>978</v>
          </cell>
          <cell r="J20">
            <v>1029.392497</v>
          </cell>
          <cell r="K20">
            <v>141.39249699999999</v>
          </cell>
          <cell r="L20">
            <v>91</v>
          </cell>
          <cell r="M20">
            <v>50.392496999999992</v>
          </cell>
          <cell r="V20">
            <v>49.98</v>
          </cell>
          <cell r="W20">
            <v>1334</v>
          </cell>
          <cell r="X20">
            <v>1307.40014</v>
          </cell>
          <cell r="Y20">
            <v>837.40013999999996</v>
          </cell>
          <cell r="Z20">
            <v>864</v>
          </cell>
          <cell r="AA20">
            <v>-26.599860000000035</v>
          </cell>
        </row>
        <row r="21">
          <cell r="H21">
            <v>49.96</v>
          </cell>
          <cell r="I21">
            <v>959</v>
          </cell>
          <cell r="J21">
            <v>975.34925900000007</v>
          </cell>
          <cell r="K21">
            <v>341.34925900000002</v>
          </cell>
          <cell r="L21">
            <v>325</v>
          </cell>
          <cell r="M21">
            <v>16.349259000000018</v>
          </cell>
          <cell r="V21">
            <v>49.9</v>
          </cell>
          <cell r="W21">
            <v>1342</v>
          </cell>
          <cell r="X21">
            <v>1304.0401000000002</v>
          </cell>
          <cell r="Y21">
            <v>824.04010000000005</v>
          </cell>
          <cell r="Z21">
            <v>863</v>
          </cell>
          <cell r="AA21">
            <v>-38.959899999999948</v>
          </cell>
        </row>
        <row r="22">
          <cell r="H22">
            <v>49.93</v>
          </cell>
          <cell r="I22">
            <v>953</v>
          </cell>
          <cell r="J22">
            <v>920.32531900000004</v>
          </cell>
          <cell r="K22">
            <v>332.32531899999998</v>
          </cell>
          <cell r="L22">
            <v>365</v>
          </cell>
          <cell r="M22">
            <v>-32.674681000000021</v>
          </cell>
          <cell r="V22">
            <v>49.95</v>
          </cell>
          <cell r="W22">
            <v>1345</v>
          </cell>
          <cell r="X22">
            <v>1368.8141780000001</v>
          </cell>
          <cell r="Y22">
            <v>865.81417799999997</v>
          </cell>
          <cell r="Z22">
            <v>842</v>
          </cell>
          <cell r="AA22">
            <v>23.81417799999997</v>
          </cell>
        </row>
        <row r="23">
          <cell r="H23">
            <v>49.93</v>
          </cell>
          <cell r="I23">
            <v>961</v>
          </cell>
          <cell r="J23">
            <v>946.77476100000001</v>
          </cell>
          <cell r="K23">
            <v>377.77476100000001</v>
          </cell>
          <cell r="L23">
            <v>392</v>
          </cell>
          <cell r="M23">
            <v>-14.225238999999988</v>
          </cell>
          <cell r="V23">
            <v>50</v>
          </cell>
          <cell r="W23">
            <v>1350</v>
          </cell>
          <cell r="X23">
            <v>1311.9608819999999</v>
          </cell>
          <cell r="Y23">
            <v>791.96088199999997</v>
          </cell>
          <cell r="Z23">
            <v>830</v>
          </cell>
          <cell r="AA23">
            <v>-38.03911800000003</v>
          </cell>
        </row>
        <row r="24">
          <cell r="H24">
            <v>49.96</v>
          </cell>
          <cell r="I24">
            <v>963</v>
          </cell>
          <cell r="J24">
            <v>934.87476100000003</v>
          </cell>
          <cell r="K24">
            <v>377.87476099999998</v>
          </cell>
          <cell r="L24">
            <v>406</v>
          </cell>
          <cell r="M24">
            <v>-28.125239000000022</v>
          </cell>
          <cell r="V24">
            <v>50.01</v>
          </cell>
          <cell r="W24">
            <v>1354</v>
          </cell>
          <cell r="X24">
            <v>1313.4508820000001</v>
          </cell>
          <cell r="Y24">
            <v>790.45088199999998</v>
          </cell>
          <cell r="Z24">
            <v>831</v>
          </cell>
          <cell r="AA24">
            <v>-40.549118000000021</v>
          </cell>
        </row>
        <row r="25">
          <cell r="H25">
            <v>50</v>
          </cell>
          <cell r="I25">
            <v>956</v>
          </cell>
          <cell r="J25">
            <v>913.36476100000004</v>
          </cell>
          <cell r="K25">
            <v>389.36476099999999</v>
          </cell>
          <cell r="L25">
            <v>433</v>
          </cell>
          <cell r="M25">
            <v>-43.635239000000013</v>
          </cell>
          <cell r="V25">
            <v>50.03</v>
          </cell>
          <cell r="W25">
            <v>1376</v>
          </cell>
          <cell r="X25">
            <v>1301.2381599999999</v>
          </cell>
          <cell r="Y25">
            <v>743.23815999999999</v>
          </cell>
          <cell r="Z25">
            <v>817</v>
          </cell>
          <cell r="AA25">
            <v>-73.761840000000007</v>
          </cell>
        </row>
        <row r="26">
          <cell r="H26">
            <v>49.99</v>
          </cell>
          <cell r="I26">
            <v>940</v>
          </cell>
          <cell r="J26">
            <v>912.36476100000004</v>
          </cell>
          <cell r="K26">
            <v>389.36476099999999</v>
          </cell>
          <cell r="L26">
            <v>417</v>
          </cell>
          <cell r="M26">
            <v>-27.635239000000013</v>
          </cell>
          <cell r="V26">
            <v>50</v>
          </cell>
          <cell r="W26">
            <v>1382</v>
          </cell>
          <cell r="X26">
            <v>1300.171327</v>
          </cell>
          <cell r="Y26">
            <v>758.17132700000002</v>
          </cell>
          <cell r="Z26">
            <v>840</v>
          </cell>
          <cell r="AA26">
            <v>-81.828672999999981</v>
          </cell>
        </row>
        <row r="27">
          <cell r="H27">
            <v>49.99</v>
          </cell>
          <cell r="I27">
            <v>943</v>
          </cell>
          <cell r="J27">
            <v>935.92476099999999</v>
          </cell>
          <cell r="K27">
            <v>418.92476099999999</v>
          </cell>
          <cell r="L27">
            <v>425</v>
          </cell>
          <cell r="M27">
            <v>-6.0752390000000105</v>
          </cell>
          <cell r="V27">
            <v>50.03</v>
          </cell>
          <cell r="W27">
            <v>1388</v>
          </cell>
          <cell r="X27">
            <v>1361.770274</v>
          </cell>
          <cell r="Y27">
            <v>802.77027399999997</v>
          </cell>
          <cell r="Z27">
            <v>829</v>
          </cell>
          <cell r="AA27">
            <v>-26.229726000000028</v>
          </cell>
        </row>
        <row r="28">
          <cell r="H28">
            <v>49.98</v>
          </cell>
          <cell r="I28">
            <v>950</v>
          </cell>
          <cell r="J28">
            <v>969.92476099999999</v>
          </cell>
          <cell r="K28">
            <v>418.92476099999999</v>
          </cell>
          <cell r="L28">
            <v>399</v>
          </cell>
          <cell r="M28">
            <v>19.92476099999999</v>
          </cell>
          <cell r="V28">
            <v>50.04</v>
          </cell>
          <cell r="W28">
            <v>1395</v>
          </cell>
          <cell r="X28">
            <v>1345.5622530000001</v>
          </cell>
          <cell r="Y28">
            <v>802.56225300000006</v>
          </cell>
          <cell r="Z28">
            <v>851</v>
          </cell>
          <cell r="AA28">
            <v>-48.437746999999945</v>
          </cell>
        </row>
        <row r="29">
          <cell r="H29">
            <v>49.9</v>
          </cell>
          <cell r="I29">
            <v>947</v>
          </cell>
          <cell r="J29">
            <v>989.72476099999994</v>
          </cell>
          <cell r="K29">
            <v>433.724761</v>
          </cell>
          <cell r="L29">
            <v>391</v>
          </cell>
          <cell r="M29">
            <v>42.724761000000001</v>
          </cell>
          <cell r="V29">
            <v>50.05</v>
          </cell>
          <cell r="W29">
            <v>1367</v>
          </cell>
          <cell r="X29">
            <v>1400.0938650000001</v>
          </cell>
          <cell r="Y29">
            <v>906.09386500000005</v>
          </cell>
          <cell r="Z29">
            <v>873</v>
          </cell>
          <cell r="AA29">
            <v>33.093865000000051</v>
          </cell>
        </row>
        <row r="30">
          <cell r="H30">
            <v>49.87</v>
          </cell>
          <cell r="I30">
            <v>966</v>
          </cell>
          <cell r="J30">
            <v>979.62888099999998</v>
          </cell>
          <cell r="K30">
            <v>413.62888099999998</v>
          </cell>
          <cell r="L30">
            <v>400</v>
          </cell>
          <cell r="M30">
            <v>13.628880999999978</v>
          </cell>
          <cell r="V30">
            <v>50.01</v>
          </cell>
          <cell r="W30">
            <v>1367</v>
          </cell>
          <cell r="X30">
            <v>1352.251023</v>
          </cell>
          <cell r="Y30">
            <v>881.25102300000003</v>
          </cell>
          <cell r="Z30">
            <v>896</v>
          </cell>
          <cell r="AA30">
            <v>-14.748976999999968</v>
          </cell>
        </row>
        <row r="31">
          <cell r="H31">
            <v>49.88</v>
          </cell>
          <cell r="I31">
            <v>984</v>
          </cell>
          <cell r="J31">
            <v>986.26888099999996</v>
          </cell>
          <cell r="K31">
            <v>402.26888100000002</v>
          </cell>
          <cell r="L31">
            <v>400</v>
          </cell>
          <cell r="M31">
            <v>2.2688810000000217</v>
          </cell>
          <cell r="V31">
            <v>49.99</v>
          </cell>
          <cell r="W31">
            <v>1365</v>
          </cell>
          <cell r="X31">
            <v>1380.2056990000001</v>
          </cell>
          <cell r="Y31">
            <v>922.20569899999998</v>
          </cell>
          <cell r="Z31">
            <v>907</v>
          </cell>
          <cell r="AA31">
            <v>15.205698999999981</v>
          </cell>
        </row>
        <row r="32">
          <cell r="H32">
            <v>49.92</v>
          </cell>
          <cell r="I32">
            <v>997</v>
          </cell>
          <cell r="J32">
            <v>1017.208881</v>
          </cell>
          <cell r="K32">
            <v>431.20888100000002</v>
          </cell>
          <cell r="L32">
            <v>412</v>
          </cell>
          <cell r="M32">
            <v>19.208881000000019</v>
          </cell>
          <cell r="V32">
            <v>50.02</v>
          </cell>
          <cell r="W32">
            <v>1366</v>
          </cell>
          <cell r="X32">
            <v>1376.9308919999999</v>
          </cell>
          <cell r="Y32">
            <v>920.93089199999997</v>
          </cell>
          <cell r="Z32">
            <v>910</v>
          </cell>
          <cell r="AA32">
            <v>10.930891999999972</v>
          </cell>
        </row>
        <row r="33">
          <cell r="H33">
            <v>49.96</v>
          </cell>
          <cell r="I33">
            <v>1032</v>
          </cell>
          <cell r="J33">
            <v>1014.6746049999999</v>
          </cell>
          <cell r="K33">
            <v>364.67460499999999</v>
          </cell>
          <cell r="L33">
            <v>382</v>
          </cell>
          <cell r="M33">
            <v>-17.325395000000015</v>
          </cell>
          <cell r="V33">
            <v>50.12</v>
          </cell>
          <cell r="W33">
            <v>1351</v>
          </cell>
          <cell r="X33">
            <v>1314.2491260000002</v>
          </cell>
          <cell r="Y33">
            <v>877.24912600000005</v>
          </cell>
          <cell r="Z33">
            <v>914</v>
          </cell>
          <cell r="AA33">
            <v>-36.750873999999953</v>
          </cell>
        </row>
        <row r="34">
          <cell r="H34">
            <v>50</v>
          </cell>
          <cell r="I34">
            <v>1107</v>
          </cell>
          <cell r="J34">
            <v>1149.2719939999999</v>
          </cell>
          <cell r="K34">
            <v>422.27199400000001</v>
          </cell>
          <cell r="L34">
            <v>380</v>
          </cell>
          <cell r="M34">
            <v>42.271994000000007</v>
          </cell>
          <cell r="V34">
            <v>50.04</v>
          </cell>
          <cell r="W34">
            <v>1352</v>
          </cell>
          <cell r="X34">
            <v>1326.155186</v>
          </cell>
          <cell r="Y34">
            <v>881.15518599999996</v>
          </cell>
          <cell r="Z34">
            <v>908</v>
          </cell>
          <cell r="AA34">
            <v>-26.844814000000042</v>
          </cell>
        </row>
        <row r="35">
          <cell r="H35">
            <v>50.01</v>
          </cell>
          <cell r="I35">
            <v>1219</v>
          </cell>
          <cell r="J35">
            <v>1176.818025</v>
          </cell>
          <cell r="K35">
            <v>266.81802499999998</v>
          </cell>
          <cell r="L35">
            <v>309</v>
          </cell>
          <cell r="M35">
            <v>-42.181975000000023</v>
          </cell>
          <cell r="V35">
            <v>50.1</v>
          </cell>
          <cell r="W35">
            <v>1355</v>
          </cell>
          <cell r="X35">
            <v>1311.403311</v>
          </cell>
          <cell r="Y35">
            <v>841.40331100000003</v>
          </cell>
          <cell r="Z35">
            <v>885</v>
          </cell>
          <cell r="AA35">
            <v>-43.596688999999969</v>
          </cell>
        </row>
        <row r="36">
          <cell r="H36">
            <v>50.01</v>
          </cell>
          <cell r="I36">
            <v>1322</v>
          </cell>
          <cell r="J36">
            <v>1296.058025</v>
          </cell>
          <cell r="K36">
            <v>363.05802499999999</v>
          </cell>
          <cell r="L36">
            <v>390</v>
          </cell>
          <cell r="M36">
            <v>-26.941975000000014</v>
          </cell>
          <cell r="V36">
            <v>50.03</v>
          </cell>
          <cell r="W36">
            <v>1364</v>
          </cell>
          <cell r="X36">
            <v>1333.868473</v>
          </cell>
          <cell r="Y36">
            <v>823.86847299999999</v>
          </cell>
          <cell r="Z36">
            <v>854</v>
          </cell>
          <cell r="AA36">
            <v>-30.131527000000006</v>
          </cell>
        </row>
        <row r="37">
          <cell r="H37">
            <v>49.99</v>
          </cell>
          <cell r="I37">
            <v>1425</v>
          </cell>
          <cell r="J37">
            <v>1376.0209090000001</v>
          </cell>
          <cell r="K37">
            <v>342.02090900000002</v>
          </cell>
          <cell r="L37">
            <v>391</v>
          </cell>
          <cell r="M37">
            <v>-48.979090999999983</v>
          </cell>
          <cell r="V37">
            <v>50.03</v>
          </cell>
          <cell r="W37">
            <v>1335</v>
          </cell>
          <cell r="X37">
            <v>1296.574157</v>
          </cell>
          <cell r="Y37">
            <v>676.57415700000001</v>
          </cell>
          <cell r="Z37">
            <v>715</v>
          </cell>
          <cell r="AA37">
            <v>-38.425842999999986</v>
          </cell>
        </row>
        <row r="38">
          <cell r="H38">
            <v>49.97</v>
          </cell>
          <cell r="I38">
            <v>1499</v>
          </cell>
          <cell r="J38">
            <v>1490.1761839999999</v>
          </cell>
          <cell r="K38">
            <v>439.17618399999998</v>
          </cell>
          <cell r="L38">
            <v>449</v>
          </cell>
          <cell r="M38">
            <v>-9.8238160000000221</v>
          </cell>
          <cell r="V38">
            <v>50.02</v>
          </cell>
          <cell r="W38">
            <v>1340</v>
          </cell>
          <cell r="X38">
            <v>1330.699586</v>
          </cell>
          <cell r="Y38">
            <v>644.69958599999995</v>
          </cell>
          <cell r="Z38">
            <v>654</v>
          </cell>
          <cell r="AA38">
            <v>-9.3004140000000461</v>
          </cell>
        </row>
        <row r="39">
          <cell r="H39">
            <v>49.98</v>
          </cell>
          <cell r="I39">
            <v>1560</v>
          </cell>
          <cell r="J39">
            <v>1580.628698</v>
          </cell>
          <cell r="K39">
            <v>684.62869799999999</v>
          </cell>
          <cell r="L39">
            <v>663</v>
          </cell>
          <cell r="M39">
            <v>21.628697999999986</v>
          </cell>
          <cell r="V39">
            <v>50.06</v>
          </cell>
          <cell r="W39">
            <v>1334</v>
          </cell>
          <cell r="X39">
            <v>1356.982757</v>
          </cell>
          <cell r="Y39">
            <v>660.98275699999999</v>
          </cell>
          <cell r="Z39">
            <v>637</v>
          </cell>
          <cell r="AA39">
            <v>23.982756999999992</v>
          </cell>
        </row>
        <row r="40">
          <cell r="H40">
            <v>50.02</v>
          </cell>
          <cell r="I40">
            <v>1593</v>
          </cell>
          <cell r="J40">
            <v>1613.9564869999999</v>
          </cell>
          <cell r="K40">
            <v>734.95648700000004</v>
          </cell>
          <cell r="L40">
            <v>714</v>
          </cell>
          <cell r="M40">
            <v>20.956487000000038</v>
          </cell>
          <cell r="V40">
            <v>50.04</v>
          </cell>
          <cell r="W40">
            <v>1335</v>
          </cell>
          <cell r="X40">
            <v>1342.1664190000001</v>
          </cell>
          <cell r="Y40">
            <v>663.16641900000002</v>
          </cell>
          <cell r="Z40">
            <v>656</v>
          </cell>
          <cell r="AA40">
            <v>7.166419000000019</v>
          </cell>
        </row>
        <row r="41">
          <cell r="H41">
            <v>50.02</v>
          </cell>
          <cell r="I41">
            <v>1623</v>
          </cell>
          <cell r="J41">
            <v>1625.4564869999999</v>
          </cell>
          <cell r="K41">
            <v>784.45648700000004</v>
          </cell>
          <cell r="L41">
            <v>782</v>
          </cell>
          <cell r="M41">
            <v>2.4564870000000383</v>
          </cell>
          <cell r="V41">
            <v>50.01</v>
          </cell>
          <cell r="W41">
            <v>1385</v>
          </cell>
          <cell r="X41">
            <v>1345.7127070000001</v>
          </cell>
          <cell r="Y41">
            <v>611.71270700000002</v>
          </cell>
          <cell r="Z41">
            <v>652</v>
          </cell>
          <cell r="AA41">
            <v>-40.287292999999977</v>
          </cell>
        </row>
        <row r="42">
          <cell r="H42">
            <v>50.02</v>
          </cell>
          <cell r="I42">
            <v>1647</v>
          </cell>
          <cell r="J42">
            <v>1651.3043720000001</v>
          </cell>
          <cell r="K42">
            <v>788.30437199999994</v>
          </cell>
          <cell r="L42">
            <v>784</v>
          </cell>
          <cell r="M42">
            <v>4.3043719999999439</v>
          </cell>
          <cell r="V42">
            <v>50.01</v>
          </cell>
          <cell r="W42">
            <v>1421</v>
          </cell>
          <cell r="X42">
            <v>1376.8104960000001</v>
          </cell>
          <cell r="Y42">
            <v>611.81049599999994</v>
          </cell>
          <cell r="Z42">
            <v>655</v>
          </cell>
          <cell r="AA42">
            <v>-43.189504000000056</v>
          </cell>
        </row>
        <row r="43">
          <cell r="H43">
            <v>50</v>
          </cell>
          <cell r="I43">
            <v>1625</v>
          </cell>
          <cell r="J43">
            <v>1651.5343720000001</v>
          </cell>
          <cell r="K43">
            <v>845.53437199999996</v>
          </cell>
          <cell r="L43">
            <v>819</v>
          </cell>
          <cell r="M43">
            <v>26.534371999999962</v>
          </cell>
          <cell r="V43">
            <v>50.02</v>
          </cell>
          <cell r="W43">
            <v>1430</v>
          </cell>
          <cell r="X43">
            <v>1390.564363</v>
          </cell>
          <cell r="Y43">
            <v>611.56436299999996</v>
          </cell>
          <cell r="Z43">
            <v>651</v>
          </cell>
          <cell r="AA43">
            <v>-39.435637000000042</v>
          </cell>
        </row>
        <row r="44">
          <cell r="H44">
            <v>50.03</v>
          </cell>
          <cell r="I44">
            <v>1599</v>
          </cell>
          <cell r="J44">
            <v>1636.0265829999998</v>
          </cell>
          <cell r="K44">
            <v>847.02658299999996</v>
          </cell>
          <cell r="L44">
            <v>810</v>
          </cell>
          <cell r="M44">
            <v>37.02658299999996</v>
          </cell>
          <cell r="V44">
            <v>50.04</v>
          </cell>
          <cell r="W44">
            <v>1429</v>
          </cell>
          <cell r="X44">
            <v>1412.1164779999999</v>
          </cell>
          <cell r="Y44">
            <v>610.11647800000003</v>
          </cell>
          <cell r="Z44">
            <v>627</v>
          </cell>
          <cell r="AA44">
            <v>-16.883521999999971</v>
          </cell>
        </row>
        <row r="45">
          <cell r="H45">
            <v>49.99</v>
          </cell>
          <cell r="I45">
            <v>1574</v>
          </cell>
          <cell r="J45">
            <v>1614.8680490000002</v>
          </cell>
          <cell r="K45">
            <v>910.86804900000004</v>
          </cell>
          <cell r="L45">
            <v>870</v>
          </cell>
          <cell r="M45">
            <v>40.868049000000042</v>
          </cell>
          <cell r="V45">
            <v>50.03</v>
          </cell>
          <cell r="W45">
            <v>1387</v>
          </cell>
          <cell r="X45">
            <v>1425.476701</v>
          </cell>
          <cell r="Y45">
            <v>622.47670100000005</v>
          </cell>
          <cell r="Z45">
            <v>584</v>
          </cell>
          <cell r="AA45">
            <v>38.476701000000048</v>
          </cell>
        </row>
        <row r="46">
          <cell r="H46">
            <v>49.98</v>
          </cell>
          <cell r="I46">
            <v>1546</v>
          </cell>
          <cell r="J46">
            <v>1586.8846450000001</v>
          </cell>
          <cell r="K46">
            <v>898.88464499999998</v>
          </cell>
          <cell r="L46">
            <v>859</v>
          </cell>
          <cell r="M46">
            <v>39.884644999999978</v>
          </cell>
          <cell r="V46">
            <v>49.99</v>
          </cell>
          <cell r="W46">
            <v>1363</v>
          </cell>
          <cell r="X46">
            <v>1348.3789120000001</v>
          </cell>
          <cell r="Y46">
            <v>622.37891200000001</v>
          </cell>
          <cell r="Z46">
            <v>637</v>
          </cell>
          <cell r="AA46">
            <v>-14.621087999999986</v>
          </cell>
        </row>
        <row r="47">
          <cell r="H47">
            <v>49.95</v>
          </cell>
          <cell r="I47">
            <v>1541</v>
          </cell>
          <cell r="J47">
            <v>1561.674518</v>
          </cell>
          <cell r="K47">
            <v>893.67451800000003</v>
          </cell>
          <cell r="L47">
            <v>872</v>
          </cell>
          <cell r="M47">
            <v>21.674518000000035</v>
          </cell>
          <cell r="V47">
            <v>49.98</v>
          </cell>
          <cell r="W47">
            <v>1345</v>
          </cell>
          <cell r="X47">
            <v>1319.8924259999999</v>
          </cell>
          <cell r="Y47">
            <v>608.892426</v>
          </cell>
          <cell r="Z47">
            <v>634</v>
          </cell>
          <cell r="AA47">
            <v>-25.107574</v>
          </cell>
        </row>
        <row r="48">
          <cell r="H48">
            <v>49.97</v>
          </cell>
          <cell r="I48">
            <v>1522</v>
          </cell>
          <cell r="J48">
            <v>1568.175821</v>
          </cell>
          <cell r="K48">
            <v>909.17582100000004</v>
          </cell>
          <cell r="L48">
            <v>863</v>
          </cell>
          <cell r="M48">
            <v>46.175821000000042</v>
          </cell>
          <cell r="V48">
            <v>50.04</v>
          </cell>
          <cell r="W48">
            <v>1346</v>
          </cell>
          <cell r="X48">
            <v>1305.3503860000001</v>
          </cell>
          <cell r="Y48">
            <v>566.35038599999996</v>
          </cell>
          <cell r="Z48">
            <v>607</v>
          </cell>
          <cell r="AA48">
            <v>-40.649614000000042</v>
          </cell>
        </row>
        <row r="49">
          <cell r="H49">
            <v>49.95</v>
          </cell>
          <cell r="I49">
            <v>1527</v>
          </cell>
          <cell r="J49">
            <v>1516.205751</v>
          </cell>
          <cell r="K49">
            <v>909.20575099999996</v>
          </cell>
          <cell r="L49">
            <v>920</v>
          </cell>
          <cell r="M49">
            <v>-10.794249000000036</v>
          </cell>
          <cell r="V49">
            <v>50.03</v>
          </cell>
          <cell r="W49">
            <v>1329</v>
          </cell>
          <cell r="X49">
            <v>1311.3889669999999</v>
          </cell>
          <cell r="Y49">
            <v>524.38896699999998</v>
          </cell>
          <cell r="Z49">
            <v>542</v>
          </cell>
          <cell r="AA49">
            <v>-17.61103300000002</v>
          </cell>
        </row>
        <row r="50">
          <cell r="H50">
            <v>49.98</v>
          </cell>
          <cell r="I50">
            <v>1538</v>
          </cell>
          <cell r="J50">
            <v>1511.5857510000001</v>
          </cell>
          <cell r="K50">
            <v>905.58575099999996</v>
          </cell>
          <cell r="L50">
            <v>932</v>
          </cell>
          <cell r="M50">
            <v>-26.414249000000041</v>
          </cell>
          <cell r="V50">
            <v>50.05</v>
          </cell>
          <cell r="W50">
            <v>1308</v>
          </cell>
          <cell r="X50">
            <v>1236.120103</v>
          </cell>
          <cell r="Y50">
            <v>448.12010299999997</v>
          </cell>
          <cell r="Z50">
            <v>520</v>
          </cell>
          <cell r="AA50">
            <v>-71.879897000000028</v>
          </cell>
        </row>
        <row r="51">
          <cell r="H51">
            <v>49.99</v>
          </cell>
          <cell r="I51">
            <v>1546</v>
          </cell>
          <cell r="J51">
            <v>1521.9391620000001</v>
          </cell>
          <cell r="K51">
            <v>972.93916200000001</v>
          </cell>
          <cell r="L51">
            <v>997</v>
          </cell>
          <cell r="M51">
            <v>-24.06083799999999</v>
          </cell>
          <cell r="V51">
            <v>50.05</v>
          </cell>
          <cell r="W51">
            <v>1291</v>
          </cell>
          <cell r="X51">
            <v>1292.364206</v>
          </cell>
          <cell r="Y51">
            <v>552.36420599999997</v>
          </cell>
          <cell r="Z51">
            <v>551</v>
          </cell>
          <cell r="AA51">
            <v>1.3642059999999674</v>
          </cell>
        </row>
        <row r="52">
          <cell r="H52">
            <v>50.02</v>
          </cell>
          <cell r="I52">
            <v>1533</v>
          </cell>
          <cell r="J52">
            <v>1505.2291620000001</v>
          </cell>
          <cell r="K52">
            <v>962.22916199999997</v>
          </cell>
          <cell r="L52">
            <v>990</v>
          </cell>
          <cell r="M52">
            <v>-27.770838000000026</v>
          </cell>
          <cell r="V52">
            <v>50.05</v>
          </cell>
          <cell r="W52">
            <v>1262</v>
          </cell>
          <cell r="X52">
            <v>1260.5056970000001</v>
          </cell>
          <cell r="Y52">
            <v>507.505697</v>
          </cell>
          <cell r="Z52">
            <v>509</v>
          </cell>
          <cell r="AA52">
            <v>-1.4943030000000022</v>
          </cell>
        </row>
        <row r="53">
          <cell r="H53">
            <v>50</v>
          </cell>
          <cell r="I53">
            <v>1483</v>
          </cell>
          <cell r="J53">
            <v>1513.0115470000001</v>
          </cell>
          <cell r="K53">
            <v>971.01154699999995</v>
          </cell>
          <cell r="L53">
            <v>941</v>
          </cell>
          <cell r="M53">
            <v>30.01154699999995</v>
          </cell>
          <cell r="V53">
            <v>50.02</v>
          </cell>
          <cell r="W53">
            <v>1236</v>
          </cell>
          <cell r="X53">
            <v>1188.334296</v>
          </cell>
          <cell r="Y53">
            <v>408.33429599999999</v>
          </cell>
          <cell r="Z53">
            <v>456</v>
          </cell>
          <cell r="AA53">
            <v>-47.665704000000005</v>
          </cell>
        </row>
        <row r="54">
          <cell r="H54">
            <v>49.99</v>
          </cell>
          <cell r="I54">
            <v>1494</v>
          </cell>
          <cell r="J54">
            <v>1505.129514</v>
          </cell>
          <cell r="K54">
            <v>959.12951399999997</v>
          </cell>
          <cell r="L54">
            <v>949</v>
          </cell>
          <cell r="M54">
            <v>10.129513999999972</v>
          </cell>
          <cell r="V54">
            <v>50.02</v>
          </cell>
          <cell r="W54">
            <v>1215</v>
          </cell>
          <cell r="X54">
            <v>1177.8708590000001</v>
          </cell>
          <cell r="Y54">
            <v>396.870859</v>
          </cell>
          <cell r="Z54">
            <v>434</v>
          </cell>
          <cell r="AA54">
            <v>-37.129141000000004</v>
          </cell>
        </row>
        <row r="55">
          <cell r="H55">
            <v>50.01</v>
          </cell>
          <cell r="I55">
            <v>1495</v>
          </cell>
          <cell r="J55">
            <v>1474.3223870000002</v>
          </cell>
          <cell r="K55">
            <v>929.32238700000005</v>
          </cell>
          <cell r="L55">
            <v>950</v>
          </cell>
          <cell r="M55">
            <v>-20.677612999999951</v>
          </cell>
          <cell r="V55">
            <v>50.03</v>
          </cell>
          <cell r="W55">
            <v>1180</v>
          </cell>
          <cell r="X55">
            <v>1158.446072</v>
          </cell>
          <cell r="Y55">
            <v>376.44607200000002</v>
          </cell>
          <cell r="Z55">
            <v>398</v>
          </cell>
          <cell r="AA55">
            <v>-21.553927999999985</v>
          </cell>
        </row>
        <row r="56">
          <cell r="H56">
            <v>50.02</v>
          </cell>
          <cell r="I56">
            <v>1476</v>
          </cell>
          <cell r="J56">
            <v>1462.0923870000001</v>
          </cell>
          <cell r="K56">
            <v>925.09238700000003</v>
          </cell>
          <cell r="L56">
            <v>939</v>
          </cell>
          <cell r="M56">
            <v>-13.907612999999969</v>
          </cell>
          <cell r="V56">
            <v>50.01</v>
          </cell>
          <cell r="W56">
            <v>1167</v>
          </cell>
          <cell r="X56">
            <v>1148.6555530000001</v>
          </cell>
          <cell r="Y56">
            <v>365.655553</v>
          </cell>
          <cell r="Z56">
            <v>384</v>
          </cell>
          <cell r="AA56">
            <v>-18.344447000000002</v>
          </cell>
        </row>
        <row r="57">
          <cell r="H57">
            <v>50.04</v>
          </cell>
          <cell r="I57">
            <v>1463</v>
          </cell>
          <cell r="J57">
            <v>1501.6123870000001</v>
          </cell>
          <cell r="K57">
            <v>963.61238700000001</v>
          </cell>
          <cell r="L57">
            <v>925</v>
          </cell>
          <cell r="M57">
            <v>38.612387000000012</v>
          </cell>
          <cell r="V57">
            <v>50.04</v>
          </cell>
          <cell r="W57">
            <v>1150</v>
          </cell>
          <cell r="X57">
            <v>1127.315302</v>
          </cell>
          <cell r="Y57">
            <v>336.31530199999997</v>
          </cell>
          <cell r="Z57">
            <v>358</v>
          </cell>
          <cell r="AA57">
            <v>-21.684698000000026</v>
          </cell>
        </row>
        <row r="58">
          <cell r="H58">
            <v>50.01</v>
          </cell>
          <cell r="I58">
            <v>1461</v>
          </cell>
          <cell r="J58">
            <v>1481.0382669999999</v>
          </cell>
          <cell r="K58">
            <v>954.03826700000002</v>
          </cell>
          <cell r="L58">
            <v>934</v>
          </cell>
          <cell r="M58">
            <v>20.038267000000019</v>
          </cell>
          <cell r="V58">
            <v>50.04</v>
          </cell>
          <cell r="W58">
            <v>1130</v>
          </cell>
          <cell r="X58">
            <v>1079.493874</v>
          </cell>
          <cell r="Y58">
            <v>288.49387400000001</v>
          </cell>
          <cell r="Z58">
            <v>339</v>
          </cell>
          <cell r="AA58">
            <v>-50.506125999999995</v>
          </cell>
        </row>
        <row r="59">
          <cell r="H59">
            <v>50</v>
          </cell>
          <cell r="I59">
            <v>1451</v>
          </cell>
          <cell r="J59">
            <v>1419.1879469999999</v>
          </cell>
          <cell r="K59">
            <v>927.18794700000001</v>
          </cell>
          <cell r="L59">
            <v>960</v>
          </cell>
          <cell r="M59">
            <v>-32.812052999999992</v>
          </cell>
          <cell r="V59">
            <v>50.05</v>
          </cell>
          <cell r="W59">
            <v>1119</v>
          </cell>
          <cell r="X59">
            <v>1092.242706</v>
          </cell>
          <cell r="Y59">
            <v>251.242706</v>
          </cell>
          <cell r="Z59">
            <v>278</v>
          </cell>
          <cell r="AA59">
            <v>-26.757294000000002</v>
          </cell>
        </row>
        <row r="60">
          <cell r="H60">
            <v>49.98</v>
          </cell>
          <cell r="I60">
            <v>1461</v>
          </cell>
          <cell r="J60">
            <v>1392.303447</v>
          </cell>
          <cell r="K60">
            <v>895.30344700000001</v>
          </cell>
          <cell r="L60">
            <v>963</v>
          </cell>
          <cell r="M60">
            <v>-67.696552999999994</v>
          </cell>
          <cell r="V60">
            <v>50.07</v>
          </cell>
          <cell r="W60">
            <v>1110</v>
          </cell>
          <cell r="X60">
            <v>1015.553397</v>
          </cell>
          <cell r="Y60">
            <v>159.55339699999999</v>
          </cell>
          <cell r="Z60">
            <v>253</v>
          </cell>
          <cell r="AA60">
            <v>-93.44660300000001</v>
          </cell>
        </row>
      </sheetData>
      <sheetData sheetId="3"/>
      <sheetData sheetId="4">
        <row r="12">
          <cell r="E12">
            <v>1114</v>
          </cell>
          <cell r="W12">
            <v>493.83949500000006</v>
          </cell>
          <cell r="X12">
            <v>1010.7489950000001</v>
          </cell>
          <cell r="Y12">
            <v>390.58848999999998</v>
          </cell>
          <cell r="AJ12">
            <v>1391</v>
          </cell>
          <cell r="BD12">
            <v>1075.8780999999999</v>
          </cell>
          <cell r="BE12">
            <v>1180.8563979999999</v>
          </cell>
          <cell r="BF12">
            <v>865.73449799999992</v>
          </cell>
        </row>
        <row r="13">
          <cell r="E13">
            <v>1105.5</v>
          </cell>
          <cell r="W13">
            <v>485.33949500000006</v>
          </cell>
          <cell r="X13">
            <v>981.26602699999989</v>
          </cell>
          <cell r="Y13">
            <v>361.10552200000001</v>
          </cell>
          <cell r="AJ13">
            <v>1359.5</v>
          </cell>
          <cell r="BD13">
            <v>1044.3780999999999</v>
          </cell>
          <cell r="BE13">
            <v>1168.315298</v>
          </cell>
          <cell r="BF13">
            <v>853.19339799999989</v>
          </cell>
        </row>
        <row r="14">
          <cell r="E14">
            <v>1105.5</v>
          </cell>
          <cell r="W14">
            <v>505.33949500000006</v>
          </cell>
          <cell r="X14">
            <v>961.26602699999989</v>
          </cell>
          <cell r="Y14">
            <v>361.10552200000001</v>
          </cell>
          <cell r="AJ14">
            <v>1330.5</v>
          </cell>
          <cell r="BD14">
            <v>1015.3781</v>
          </cell>
          <cell r="BE14">
            <v>1152.8800979999999</v>
          </cell>
          <cell r="BF14">
            <v>837.75819799999988</v>
          </cell>
        </row>
        <row r="15">
          <cell r="E15">
            <v>1103</v>
          </cell>
          <cell r="W15">
            <v>502.83949500000006</v>
          </cell>
          <cell r="X15">
            <v>961.26602699999989</v>
          </cell>
          <cell r="Y15">
            <v>361.10552200000001</v>
          </cell>
          <cell r="AJ15">
            <v>1312.5</v>
          </cell>
          <cell r="BD15">
            <v>997.37810000000002</v>
          </cell>
          <cell r="BE15">
            <v>1131.1651830000001</v>
          </cell>
          <cell r="BF15">
            <v>816.04328299999997</v>
          </cell>
        </row>
        <row r="16">
          <cell r="E16">
            <v>1099</v>
          </cell>
          <cell r="W16">
            <v>498.83949500000006</v>
          </cell>
          <cell r="X16">
            <v>955.23058100000003</v>
          </cell>
          <cell r="Y16">
            <v>355.07007599999997</v>
          </cell>
          <cell r="AJ16">
            <v>1257</v>
          </cell>
          <cell r="BD16">
            <v>981.84951999999998</v>
          </cell>
          <cell r="BE16">
            <v>1088.4478410000002</v>
          </cell>
          <cell r="BF16">
            <v>813.29736100000002</v>
          </cell>
        </row>
        <row r="17">
          <cell r="E17">
            <v>1090.5</v>
          </cell>
          <cell r="W17">
            <v>505.7559950000001</v>
          </cell>
          <cell r="X17">
            <v>939.81408099999999</v>
          </cell>
          <cell r="Y17">
            <v>355.07007599999997</v>
          </cell>
          <cell r="AJ17">
            <v>1241</v>
          </cell>
          <cell r="BD17">
            <v>965.84951999999998</v>
          </cell>
          <cell r="BE17">
            <v>1084.5890410000002</v>
          </cell>
          <cell r="BF17">
            <v>809.43856100000005</v>
          </cell>
        </row>
        <row r="18">
          <cell r="E18">
            <v>1078</v>
          </cell>
          <cell r="W18">
            <v>637.25599499999998</v>
          </cell>
          <cell r="X18">
            <v>795.81408099999999</v>
          </cell>
          <cell r="Y18">
            <v>355.07007599999997</v>
          </cell>
          <cell r="AJ18">
            <v>1237.5</v>
          </cell>
          <cell r="BD18">
            <v>962.34951999999998</v>
          </cell>
          <cell r="BE18">
            <v>1084.1158560000001</v>
          </cell>
          <cell r="BF18">
            <v>808.96537599999999</v>
          </cell>
        </row>
        <row r="19">
          <cell r="E19">
            <v>1064.5</v>
          </cell>
          <cell r="W19">
            <v>683.75599499999998</v>
          </cell>
          <cell r="X19">
            <v>735.81408099999999</v>
          </cell>
          <cell r="Y19">
            <v>355.07007599999997</v>
          </cell>
          <cell r="AJ19">
            <v>1232</v>
          </cell>
          <cell r="BD19">
            <v>956.84951999999998</v>
          </cell>
          <cell r="BE19">
            <v>939.41085599999997</v>
          </cell>
          <cell r="BF19">
            <v>664.26037599999995</v>
          </cell>
        </row>
        <row r="20">
          <cell r="E20">
            <v>1053.5</v>
          </cell>
          <cell r="W20">
            <v>722.79886499999998</v>
          </cell>
          <cell r="X20">
            <v>672.8712109999999</v>
          </cell>
          <cell r="Y20">
            <v>342.17007599999999</v>
          </cell>
          <cell r="AJ20">
            <v>1241</v>
          </cell>
          <cell r="BD20">
            <v>965.77092500000003</v>
          </cell>
          <cell r="BE20">
            <v>942.38355100000001</v>
          </cell>
          <cell r="BF20">
            <v>667.15447600000005</v>
          </cell>
        </row>
        <row r="21">
          <cell r="E21">
            <v>1050.5</v>
          </cell>
          <cell r="W21">
            <v>719.79886499999998</v>
          </cell>
          <cell r="X21">
            <v>667.10843599999998</v>
          </cell>
          <cell r="Y21">
            <v>336.40730099999996</v>
          </cell>
          <cell r="AJ21">
            <v>1234.5</v>
          </cell>
          <cell r="BD21">
            <v>959.27092500000003</v>
          </cell>
          <cell r="BE21">
            <v>941.41885100000002</v>
          </cell>
          <cell r="BF21">
            <v>666.18977599999994</v>
          </cell>
        </row>
        <row r="22">
          <cell r="E22">
            <v>1049</v>
          </cell>
          <cell r="W22">
            <v>762.29886499999998</v>
          </cell>
          <cell r="X22">
            <v>623.10843599999998</v>
          </cell>
          <cell r="Y22">
            <v>336.40730099999996</v>
          </cell>
          <cell r="AJ22">
            <v>1227</v>
          </cell>
          <cell r="BD22">
            <v>881.77092500000003</v>
          </cell>
          <cell r="BE22">
            <v>982.7071259999999</v>
          </cell>
          <cell r="BF22">
            <v>637.47805099999994</v>
          </cell>
        </row>
        <row r="23">
          <cell r="E23">
            <v>1052.5</v>
          </cell>
          <cell r="W23">
            <v>783.79886499999998</v>
          </cell>
          <cell r="X23">
            <v>605.10843599999998</v>
          </cell>
          <cell r="Y23">
            <v>336.40730099999996</v>
          </cell>
          <cell r="AJ23">
            <v>1249</v>
          </cell>
          <cell r="BD23">
            <v>903.77092500000003</v>
          </cell>
          <cell r="BE23">
            <v>980.98242599999992</v>
          </cell>
          <cell r="BF23">
            <v>635.75335099999995</v>
          </cell>
        </row>
        <row r="24">
          <cell r="E24">
            <v>1049.5</v>
          </cell>
          <cell r="W24">
            <v>780.81315500000005</v>
          </cell>
          <cell r="X24">
            <v>605.09414599999991</v>
          </cell>
          <cell r="Y24">
            <v>336.40730099999996</v>
          </cell>
          <cell r="AJ24">
            <v>1246</v>
          </cell>
          <cell r="BD24">
            <v>900.73520000000008</v>
          </cell>
          <cell r="BE24">
            <v>993.03061100000014</v>
          </cell>
          <cell r="BF24">
            <v>647.7658110000001</v>
          </cell>
        </row>
        <row r="25">
          <cell r="E25">
            <v>1051.5</v>
          </cell>
          <cell r="W25">
            <v>782.81315500000005</v>
          </cell>
          <cell r="X25">
            <v>605.09414599999991</v>
          </cell>
          <cell r="Y25">
            <v>336.40730099999996</v>
          </cell>
          <cell r="AJ25">
            <v>1220.5</v>
          </cell>
          <cell r="BD25">
            <v>876.23520000000008</v>
          </cell>
          <cell r="BE25">
            <v>999.63748599999985</v>
          </cell>
          <cell r="BF25">
            <v>655.37268599999993</v>
          </cell>
        </row>
        <row r="26">
          <cell r="E26">
            <v>1054</v>
          </cell>
          <cell r="W26">
            <v>785.31315500000005</v>
          </cell>
          <cell r="X26">
            <v>601.25869899999998</v>
          </cell>
          <cell r="Y26">
            <v>332.57185399999997</v>
          </cell>
          <cell r="AJ26">
            <v>1222</v>
          </cell>
          <cell r="BD26">
            <v>947.73520000000008</v>
          </cell>
          <cell r="BE26">
            <v>932.75628599999993</v>
          </cell>
          <cell r="BF26">
            <v>658.4914859999999</v>
          </cell>
        </row>
        <row r="27">
          <cell r="E27">
            <v>1067</v>
          </cell>
          <cell r="W27">
            <v>798.31315500000005</v>
          </cell>
          <cell r="X27">
            <v>601.25869899999998</v>
          </cell>
          <cell r="Y27">
            <v>332.57185399999997</v>
          </cell>
          <cell r="AJ27">
            <v>1223.5</v>
          </cell>
          <cell r="BD27">
            <v>949.23520000000008</v>
          </cell>
          <cell r="BE27">
            <v>933.63250099999993</v>
          </cell>
          <cell r="BF27">
            <v>659.3677009999999</v>
          </cell>
        </row>
        <row r="28">
          <cell r="E28">
            <v>1063.5</v>
          </cell>
          <cell r="W28">
            <v>791.81315500000005</v>
          </cell>
          <cell r="X28">
            <v>604.25869899999998</v>
          </cell>
          <cell r="Y28">
            <v>332.57185399999997</v>
          </cell>
          <cell r="AJ28">
            <v>1226.5</v>
          </cell>
          <cell r="BD28">
            <v>893.20661999999993</v>
          </cell>
          <cell r="BE28">
            <v>994.81212699999992</v>
          </cell>
          <cell r="BF28">
            <v>661.51874699999996</v>
          </cell>
        </row>
        <row r="29">
          <cell r="E29">
            <v>1073.5</v>
          </cell>
          <cell r="W29">
            <v>801.81315500000005</v>
          </cell>
          <cell r="X29">
            <v>610.36854300000005</v>
          </cell>
          <cell r="Y29">
            <v>338.68169799999998</v>
          </cell>
          <cell r="AJ29">
            <v>1227</v>
          </cell>
          <cell r="BD29">
            <v>893.70661999999993</v>
          </cell>
          <cell r="BE29">
            <v>996.53622699999983</v>
          </cell>
          <cell r="BF29">
            <v>663.24284699999987</v>
          </cell>
        </row>
        <row r="30">
          <cell r="E30">
            <v>1089.5</v>
          </cell>
          <cell r="W30">
            <v>817.81315500000005</v>
          </cell>
          <cell r="X30">
            <v>610.36854300000005</v>
          </cell>
          <cell r="Y30">
            <v>338.68169799999998</v>
          </cell>
          <cell r="AJ30">
            <v>1228</v>
          </cell>
          <cell r="BD30">
            <v>876.70661999999993</v>
          </cell>
          <cell r="BE30">
            <v>1008.36852</v>
          </cell>
          <cell r="BF30">
            <v>657.07513999999992</v>
          </cell>
        </row>
        <row r="31">
          <cell r="E31">
            <v>1095.5</v>
          </cell>
          <cell r="W31">
            <v>823.81315500000005</v>
          </cell>
          <cell r="X31">
            <v>610.36854300000005</v>
          </cell>
          <cell r="Y31">
            <v>338.68169799999998</v>
          </cell>
          <cell r="AJ31">
            <v>1241</v>
          </cell>
          <cell r="BD31">
            <v>889.70661999999993</v>
          </cell>
          <cell r="BE31">
            <v>1006.2238199999999</v>
          </cell>
          <cell r="BF31">
            <v>654.93043999999998</v>
          </cell>
        </row>
        <row r="32">
          <cell r="E32">
            <v>1127.5</v>
          </cell>
          <cell r="W32">
            <v>786.75602500000002</v>
          </cell>
          <cell r="X32">
            <v>684.91567299999997</v>
          </cell>
          <cell r="Y32">
            <v>344.17169799999999</v>
          </cell>
          <cell r="AJ32">
            <v>1231.5</v>
          </cell>
          <cell r="BD32">
            <v>850.16374999999994</v>
          </cell>
          <cell r="BE32">
            <v>1050.372695</v>
          </cell>
          <cell r="BF32">
            <v>669.03644499999996</v>
          </cell>
        </row>
        <row r="33">
          <cell r="E33">
            <v>1176.5</v>
          </cell>
          <cell r="W33">
            <v>830.33952499999998</v>
          </cell>
          <cell r="X33">
            <v>700.80956199999991</v>
          </cell>
          <cell r="Y33">
            <v>354.64908700000001</v>
          </cell>
          <cell r="AJ33">
            <v>1225.5</v>
          </cell>
          <cell r="BD33">
            <v>844.16374999999994</v>
          </cell>
          <cell r="BE33">
            <v>1052.3553149999998</v>
          </cell>
          <cell r="BF33">
            <v>671.01906499999996</v>
          </cell>
        </row>
        <row r="34">
          <cell r="E34">
            <v>1221.5</v>
          </cell>
          <cell r="W34">
            <v>672.33952499999998</v>
          </cell>
          <cell r="X34">
            <v>990.14445999999987</v>
          </cell>
          <cell r="Y34">
            <v>440.98398500000002</v>
          </cell>
          <cell r="AJ34">
            <v>1225</v>
          </cell>
          <cell r="BD34">
            <v>844.66374999999994</v>
          </cell>
          <cell r="BE34">
            <v>1090.9100159999998</v>
          </cell>
          <cell r="BF34">
            <v>710.57376599999986</v>
          </cell>
        </row>
        <row r="35">
          <cell r="E35">
            <v>1281</v>
          </cell>
          <cell r="W35">
            <v>713.83952499999998</v>
          </cell>
          <cell r="X35">
            <v>1008.1444599999999</v>
          </cell>
          <cell r="Y35">
            <v>440.98398500000002</v>
          </cell>
          <cell r="AJ35">
            <v>1214.5</v>
          </cell>
          <cell r="BD35">
            <v>834.16374999999994</v>
          </cell>
          <cell r="BE35">
            <v>1046.5987369999998</v>
          </cell>
          <cell r="BF35">
            <v>666.26248699999985</v>
          </cell>
        </row>
        <row r="36">
          <cell r="E36">
            <v>1368.5</v>
          </cell>
          <cell r="W36">
            <v>708.36555499999997</v>
          </cell>
          <cell r="X36">
            <v>1114.1478239999999</v>
          </cell>
          <cell r="Y36">
            <v>454.01337899999993</v>
          </cell>
          <cell r="AJ36">
            <v>1211.5</v>
          </cell>
          <cell r="BD36">
            <v>827.89945999999998</v>
          </cell>
          <cell r="BE36">
            <v>999.10726699999975</v>
          </cell>
          <cell r="BF36">
            <v>615.50672699999984</v>
          </cell>
        </row>
        <row r="37">
          <cell r="E37">
            <v>1463</v>
          </cell>
          <cell r="W37">
            <v>783.86555499999997</v>
          </cell>
          <cell r="X37">
            <v>1133.228989</v>
          </cell>
          <cell r="Y37">
            <v>454.09454399999998</v>
          </cell>
          <cell r="AJ37">
            <v>1219</v>
          </cell>
          <cell r="BD37">
            <v>835.39945999999998</v>
          </cell>
          <cell r="BE37">
            <v>1124.5571909999999</v>
          </cell>
          <cell r="BF37">
            <v>740.95665099999974</v>
          </cell>
        </row>
        <row r="38">
          <cell r="E38">
            <v>1501.5</v>
          </cell>
          <cell r="W38">
            <v>831.36555499999997</v>
          </cell>
          <cell r="X38">
            <v>1155.298127</v>
          </cell>
          <cell r="Y38">
            <v>485.16368199999994</v>
          </cell>
          <cell r="AJ38">
            <v>1213.5</v>
          </cell>
          <cell r="BD38">
            <v>826.89690999999993</v>
          </cell>
          <cell r="BE38">
            <v>1314.374507</v>
          </cell>
          <cell r="BF38">
            <v>927.77141700000004</v>
          </cell>
        </row>
        <row r="39">
          <cell r="E39">
            <v>1545</v>
          </cell>
          <cell r="W39">
            <v>874.86555499999997</v>
          </cell>
          <cell r="X39">
            <v>1155.4981270000001</v>
          </cell>
          <cell r="Y39">
            <v>485.36368199999987</v>
          </cell>
          <cell r="AJ39">
            <v>1248.5</v>
          </cell>
          <cell r="BD39">
            <v>861.89690999999993</v>
          </cell>
          <cell r="BE39">
            <v>1316.5340590000001</v>
          </cell>
          <cell r="BF39">
            <v>929.930969</v>
          </cell>
        </row>
        <row r="40">
          <cell r="E40">
            <v>1556</v>
          </cell>
          <cell r="W40">
            <v>995.86555499999997</v>
          </cell>
          <cell r="X40">
            <v>1045.828127</v>
          </cell>
          <cell r="Y40">
            <v>485.69368199999991</v>
          </cell>
          <cell r="AJ40">
            <v>1250.5</v>
          </cell>
          <cell r="BD40">
            <v>881.86833000000001</v>
          </cell>
          <cell r="BE40">
            <v>1301.1617770000003</v>
          </cell>
          <cell r="BF40">
            <v>932.53010700000016</v>
          </cell>
        </row>
        <row r="41">
          <cell r="E41">
            <v>1555.5</v>
          </cell>
          <cell r="W41">
            <v>1067.3655549999999</v>
          </cell>
          <cell r="X41">
            <v>975.74601199999984</v>
          </cell>
          <cell r="Y41">
            <v>487.61156699999998</v>
          </cell>
          <cell r="AJ41">
            <v>1292.5</v>
          </cell>
          <cell r="BD41">
            <v>913.93693000000007</v>
          </cell>
          <cell r="BE41">
            <v>1311.0931770000002</v>
          </cell>
          <cell r="BF41">
            <v>932.53010700000016</v>
          </cell>
        </row>
        <row r="42">
          <cell r="E42">
            <v>1564.5</v>
          </cell>
          <cell r="W42">
            <v>1155.178105</v>
          </cell>
          <cell r="X42">
            <v>892.72346199999993</v>
          </cell>
          <cell r="Y42">
            <v>483.40156699999994</v>
          </cell>
          <cell r="AJ42">
            <v>1287</v>
          </cell>
          <cell r="BD42">
            <v>876.24693000000002</v>
          </cell>
          <cell r="BE42">
            <v>1338.0656880000001</v>
          </cell>
          <cell r="BF42">
            <v>927.31261800000027</v>
          </cell>
        </row>
        <row r="43">
          <cell r="E43">
            <v>1553.5</v>
          </cell>
          <cell r="W43">
            <v>1144.178105</v>
          </cell>
          <cell r="X43">
            <v>893.893462</v>
          </cell>
          <cell r="Y43">
            <v>484.57156700000002</v>
          </cell>
          <cell r="AJ43">
            <v>1285.5</v>
          </cell>
          <cell r="BD43">
            <v>874.74693000000002</v>
          </cell>
          <cell r="BE43">
            <v>1338.0656880000001</v>
          </cell>
          <cell r="BF43">
            <v>927.31261800000027</v>
          </cell>
        </row>
        <row r="44">
          <cell r="E44">
            <v>1560</v>
          </cell>
          <cell r="W44">
            <v>1123.0643949999999</v>
          </cell>
          <cell r="X44">
            <v>1208.3193780000001</v>
          </cell>
          <cell r="Y44">
            <v>771.38377300000002</v>
          </cell>
          <cell r="AJ44">
            <v>1276.5</v>
          </cell>
          <cell r="BD44">
            <v>848.77091500000006</v>
          </cell>
          <cell r="BE44">
            <v>1355.0417030000003</v>
          </cell>
          <cell r="BF44">
            <v>927.31261800000027</v>
          </cell>
        </row>
        <row r="45">
          <cell r="E45">
            <v>1555.5</v>
          </cell>
          <cell r="W45">
            <v>1128.495795</v>
          </cell>
          <cell r="X45">
            <v>1189.170631</v>
          </cell>
          <cell r="Y45">
            <v>762.16642599999989</v>
          </cell>
          <cell r="AJ45">
            <v>1243.5</v>
          </cell>
          <cell r="BD45">
            <v>817.77091500000006</v>
          </cell>
          <cell r="BE45">
            <v>1353.0417030000003</v>
          </cell>
          <cell r="BF45">
            <v>927.31261800000027</v>
          </cell>
        </row>
        <row r="46">
          <cell r="E46">
            <v>1537</v>
          </cell>
          <cell r="W46">
            <v>1109.995795</v>
          </cell>
          <cell r="X46">
            <v>1184.1193410000001</v>
          </cell>
          <cell r="Y46">
            <v>757.11513600000001</v>
          </cell>
          <cell r="AJ46">
            <v>1222</v>
          </cell>
          <cell r="BD46">
            <v>784.27091500000006</v>
          </cell>
          <cell r="BE46">
            <v>1295.652632</v>
          </cell>
          <cell r="BF46">
            <v>857.9235470000001</v>
          </cell>
        </row>
        <row r="47">
          <cell r="E47">
            <v>1538</v>
          </cell>
          <cell r="W47">
            <v>1115.995795</v>
          </cell>
          <cell r="X47">
            <v>1145.9291659999999</v>
          </cell>
          <cell r="Y47">
            <v>723.92496100000005</v>
          </cell>
          <cell r="AJ47">
            <v>1207.5</v>
          </cell>
          <cell r="BD47">
            <v>769.77091500000006</v>
          </cell>
          <cell r="BE47">
            <v>1173.2231519999998</v>
          </cell>
          <cell r="BF47">
            <v>735.49406699999997</v>
          </cell>
        </row>
        <row r="48">
          <cell r="E48">
            <v>1525</v>
          </cell>
          <cell r="W48">
            <v>1102.995795</v>
          </cell>
          <cell r="X48">
            <v>1106.4333959999999</v>
          </cell>
          <cell r="Y48">
            <v>684.42919099999995</v>
          </cell>
          <cell r="AJ48">
            <v>1159</v>
          </cell>
          <cell r="BD48">
            <v>689.06662499999993</v>
          </cell>
          <cell r="BE48">
            <v>1201.4028629999998</v>
          </cell>
          <cell r="BF48">
            <v>731.46948799999996</v>
          </cell>
        </row>
        <row r="49">
          <cell r="E49">
            <v>1534</v>
          </cell>
          <cell r="W49">
            <v>1111.995795</v>
          </cell>
          <cell r="X49">
            <v>1101.5368960000003</v>
          </cell>
          <cell r="Y49">
            <v>679.532691</v>
          </cell>
          <cell r="AJ49">
            <v>1142</v>
          </cell>
          <cell r="BD49">
            <v>672.06662499999993</v>
          </cell>
          <cell r="BE49">
            <v>1215.733999</v>
          </cell>
          <cell r="BF49">
            <v>745.80062400000008</v>
          </cell>
        </row>
        <row r="50">
          <cell r="E50">
            <v>1527.5</v>
          </cell>
          <cell r="W50">
            <v>1162.123795</v>
          </cell>
          <cell r="X50">
            <v>1085.6941600000002</v>
          </cell>
          <cell r="Y50">
            <v>720.31795499999998</v>
          </cell>
          <cell r="AJ50">
            <v>1116.5</v>
          </cell>
          <cell r="BD50">
            <v>646.56662499999993</v>
          </cell>
          <cell r="BE50">
            <v>1322.8304820000003</v>
          </cell>
          <cell r="BF50">
            <v>852.89710700000023</v>
          </cell>
        </row>
        <row r="51">
          <cell r="E51">
            <v>1514.5</v>
          </cell>
          <cell r="W51">
            <v>1149.123795</v>
          </cell>
          <cell r="X51">
            <v>1084.7347600000001</v>
          </cell>
          <cell r="Y51">
            <v>719.35855499999991</v>
          </cell>
          <cell r="AJ51">
            <v>1107</v>
          </cell>
          <cell r="BD51">
            <v>637.06662499999993</v>
          </cell>
          <cell r="BE51">
            <v>1325.4915879999999</v>
          </cell>
          <cell r="BF51">
            <v>855.55821300000002</v>
          </cell>
        </row>
        <row r="52">
          <cell r="E52">
            <v>1496.5</v>
          </cell>
          <cell r="W52">
            <v>1131.166665</v>
          </cell>
          <cell r="X52">
            <v>1088.5759900000003</v>
          </cell>
          <cell r="Y52">
            <v>723.2426549999999</v>
          </cell>
          <cell r="AJ52">
            <v>1080.5</v>
          </cell>
          <cell r="BD52">
            <v>604.12862500000006</v>
          </cell>
          <cell r="BE52">
            <v>1423.1761870000003</v>
          </cell>
          <cell r="BF52">
            <v>946.80481200000008</v>
          </cell>
        </row>
        <row r="53">
          <cell r="E53">
            <v>1473</v>
          </cell>
          <cell r="W53">
            <v>1107.666665</v>
          </cell>
          <cell r="X53">
            <v>1080.5183419999998</v>
          </cell>
          <cell r="Y53">
            <v>715.18500699999993</v>
          </cell>
          <cell r="AJ53">
            <v>1065.5</v>
          </cell>
          <cell r="BD53">
            <v>519.12862499999994</v>
          </cell>
          <cell r="BE53">
            <v>1491.7327500000004</v>
          </cell>
          <cell r="BF53">
            <v>945.36137500000018</v>
          </cell>
        </row>
        <row r="54">
          <cell r="E54">
            <v>1473.5</v>
          </cell>
          <cell r="W54">
            <v>1108.166665</v>
          </cell>
          <cell r="X54">
            <v>1069.0683490000001</v>
          </cell>
          <cell r="Y54">
            <v>703.73501399999998</v>
          </cell>
          <cell r="AJ54">
            <v>1033.5</v>
          </cell>
          <cell r="BD54">
            <v>441.12862499999994</v>
          </cell>
          <cell r="BE54">
            <v>1477.0675880000001</v>
          </cell>
          <cell r="BF54">
            <v>884.69621299999994</v>
          </cell>
        </row>
        <row r="55">
          <cell r="E55">
            <v>1471</v>
          </cell>
          <cell r="W55">
            <v>1105.666665</v>
          </cell>
          <cell r="X55">
            <v>1064.5748490000001</v>
          </cell>
          <cell r="Y55">
            <v>699.24151399999994</v>
          </cell>
          <cell r="AJ55">
            <v>1017.5</v>
          </cell>
          <cell r="BD55">
            <v>255.12862499999994</v>
          </cell>
          <cell r="BE55">
            <v>1516.6541159999999</v>
          </cell>
          <cell r="BF55">
            <v>754.28274099999999</v>
          </cell>
        </row>
        <row r="56">
          <cell r="E56">
            <v>1455.5</v>
          </cell>
          <cell r="W56">
            <v>1140.3709549999999</v>
          </cell>
          <cell r="X56">
            <v>1182.8963739999999</v>
          </cell>
          <cell r="Y56">
            <v>867.7673289999999</v>
          </cell>
          <cell r="AJ56">
            <v>1003.5</v>
          </cell>
          <cell r="BD56">
            <v>241.15720499999998</v>
          </cell>
          <cell r="BE56">
            <v>1514.2491909999997</v>
          </cell>
          <cell r="BF56">
            <v>751.90639599999986</v>
          </cell>
        </row>
        <row r="57">
          <cell r="E57">
            <v>1431</v>
          </cell>
          <cell r="W57">
            <v>1115.8709549999999</v>
          </cell>
          <cell r="X57">
            <v>1173.405254</v>
          </cell>
          <cell r="Y57">
            <v>858.27620899999999</v>
          </cell>
          <cell r="AJ57">
            <v>993</v>
          </cell>
          <cell r="BD57">
            <v>228.65720499999998</v>
          </cell>
          <cell r="BE57">
            <v>1412.1919139999998</v>
          </cell>
          <cell r="BF57">
            <v>647.84911899999975</v>
          </cell>
        </row>
        <row r="58">
          <cell r="E58">
            <v>1414</v>
          </cell>
          <cell r="W58">
            <v>1098.8709549999999</v>
          </cell>
          <cell r="X58">
            <v>1187.8757540000001</v>
          </cell>
          <cell r="Y58">
            <v>872.74670900000001</v>
          </cell>
          <cell r="AJ58">
            <v>981</v>
          </cell>
          <cell r="BD58">
            <v>216.65720499999998</v>
          </cell>
          <cell r="BE58">
            <v>1318.6826049999997</v>
          </cell>
          <cell r="BF58">
            <v>554.33980999999972</v>
          </cell>
        </row>
        <row r="59">
          <cell r="E59">
            <v>1409</v>
          </cell>
          <cell r="W59">
            <v>1093.8709549999999</v>
          </cell>
          <cell r="X59">
            <v>1189.8051540000001</v>
          </cell>
          <cell r="Y59">
            <v>874.676109</v>
          </cell>
          <cell r="AJ59">
            <v>977</v>
          </cell>
          <cell r="BD59">
            <v>212.65720499999998</v>
          </cell>
          <cell r="BE59">
            <v>1223.6671610000001</v>
          </cell>
          <cell r="BF59">
            <v>459.32436600000005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93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AEEFD-F70B-4DF2-B71E-430686641DD5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45404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45403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No.93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45404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283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45404</v>
      </c>
      <c r="Q6" s="14"/>
      <c r="R6" s="15" t="str">
        <f>"Based on Revision No." &amp; '[1]Frm-1 Anticipated Gen.'!$T$2 &amp; " of NRLDC"</f>
        <v>Based on Revision No.93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283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1114</v>
      </c>
      <c r="D13" s="94">
        <f>'[1]Annx-A (DA) '!X12</f>
        <v>1010.7489950000001</v>
      </c>
      <c r="E13" s="95">
        <f>'[1]Annx-A (DA) '!Y12</f>
        <v>390.58848999999998</v>
      </c>
      <c r="F13" s="96">
        <f>'[1]Annx-A (DA) '!W12</f>
        <v>493.83949500000006</v>
      </c>
      <c r="G13" s="97">
        <f t="shared" ref="G13:G60" si="0">E13-F13</f>
        <v>-103.25100500000008</v>
      </c>
      <c r="H13" s="98">
        <f>'[1]DA HPSLDC'!H13</f>
        <v>50.02</v>
      </c>
      <c r="I13" s="99">
        <f>'[1]DA HPSLDC'!I13</f>
        <v>985</v>
      </c>
      <c r="J13" s="99">
        <f>'[1]DA HPSLDC'!J13</f>
        <v>955.28194599999995</v>
      </c>
      <c r="K13" s="99">
        <f>'[1]DA HPSLDC'!K13</f>
        <v>62.281945999999998</v>
      </c>
      <c r="L13" s="99">
        <f>'[1]DA HPSLDC'!L13</f>
        <v>92</v>
      </c>
      <c r="M13" s="99">
        <f>'[1]DA HPSLDC'!M13</f>
        <v>-29.718054000000002</v>
      </c>
      <c r="N13" s="100">
        <f>(I13-C13)/C13</f>
        <v>-0.11579892280071813</v>
      </c>
      <c r="O13" s="100">
        <f>(J13-D13)/D13</f>
        <v>-5.4877174525412409E-2</v>
      </c>
      <c r="P13" s="100">
        <f>(K13-E13)/E13</f>
        <v>-0.84054331452521802</v>
      </c>
      <c r="Q13" s="100">
        <f>(L13-F13)/F13</f>
        <v>-0.81370465316873863</v>
      </c>
      <c r="R13" s="92">
        <v>49</v>
      </c>
      <c r="S13" s="92" t="s">
        <v>64</v>
      </c>
      <c r="T13" s="93">
        <f>'[1]Annx-A (DA) '!AJ12</f>
        <v>1391</v>
      </c>
      <c r="U13" s="94">
        <f>'[1]Annx-A (DA) '!BE12</f>
        <v>1180.8563979999999</v>
      </c>
      <c r="V13" s="95">
        <f>'[1]Annx-A (DA) '!BF12</f>
        <v>865.73449799999992</v>
      </c>
      <c r="W13" s="96">
        <f>'[1]Annx-A (DA) '!BD12</f>
        <v>1075.8780999999999</v>
      </c>
      <c r="X13" s="97">
        <f t="shared" ref="X13:X60" si="1">V13-W13</f>
        <v>-210.14360199999999</v>
      </c>
      <c r="Y13" s="98">
        <f>'[1]DA HPSLDC'!V13</f>
        <v>49.97</v>
      </c>
      <c r="Z13" s="99">
        <f>'[1]DA HPSLDC'!W13</f>
        <v>1431</v>
      </c>
      <c r="AA13" s="99">
        <f>'[1]DA HPSLDC'!X13</f>
        <v>1424.329332</v>
      </c>
      <c r="AB13" s="99">
        <f>'[1]DA HPSLDC'!Y13</f>
        <v>953.32933200000002</v>
      </c>
      <c r="AC13" s="99">
        <f>'[1]DA HPSLDC'!Z13</f>
        <v>960</v>
      </c>
      <c r="AD13" s="99">
        <f>'[1]DA HPSLDC'!AA13</f>
        <v>-6.6706679999999778</v>
      </c>
      <c r="AE13" s="100">
        <f>(Z13-T13)/T13</f>
        <v>2.8756290438533429E-2</v>
      </c>
      <c r="AF13" s="100">
        <f>(AA13-U13)/U13</f>
        <v>0.20618335507379801</v>
      </c>
      <c r="AG13" s="100">
        <f>(AB13-V13)/V13</f>
        <v>0.10117978918751613</v>
      </c>
      <c r="AH13" s="100">
        <f>(AC13-W13)/W13</f>
        <v>-0.10770560345079978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1105.5</v>
      </c>
      <c r="D14" s="94">
        <f>'[1]Annx-A (DA) '!X13</f>
        <v>981.26602699999989</v>
      </c>
      <c r="E14" s="95">
        <f>'[1]Annx-A (DA) '!Y13</f>
        <v>361.10552200000001</v>
      </c>
      <c r="F14" s="96">
        <f>'[1]Annx-A (DA) '!W13</f>
        <v>485.33949500000006</v>
      </c>
      <c r="G14" s="97">
        <f t="shared" si="0"/>
        <v>-124.23397300000005</v>
      </c>
      <c r="H14" s="98">
        <f>'[1]DA HPSLDC'!H14</f>
        <v>50.03</v>
      </c>
      <c r="I14" s="99">
        <f>'[1]DA HPSLDC'!I14</f>
        <v>987</v>
      </c>
      <c r="J14" s="99">
        <f>'[1]DA HPSLDC'!J14</f>
        <v>982.25134700000001</v>
      </c>
      <c r="K14" s="99">
        <f>'[1]DA HPSLDC'!K14</f>
        <v>83.251346999999996</v>
      </c>
      <c r="L14" s="99">
        <f>'[1]DA HPSLDC'!L14</f>
        <v>88</v>
      </c>
      <c r="M14" s="99">
        <f>'[1]DA HPSLDC'!M14</f>
        <v>-4.7486530000000045</v>
      </c>
      <c r="N14" s="100">
        <f t="shared" ref="N14:Q60" si="2">(I14-C14)/C14</f>
        <v>-0.10719131614654002</v>
      </c>
      <c r="O14" s="100">
        <f t="shared" si="2"/>
        <v>1.0041313699736547E-3</v>
      </c>
      <c r="P14" s="100">
        <f t="shared" si="2"/>
        <v>-0.76945424002682516</v>
      </c>
      <c r="Q14" s="100">
        <f t="shared" si="2"/>
        <v>-0.81868362062724775</v>
      </c>
      <c r="R14" s="92">
        <v>50</v>
      </c>
      <c r="S14" s="92" t="s">
        <v>66</v>
      </c>
      <c r="T14" s="93">
        <f>'[1]Annx-A (DA) '!AJ13</f>
        <v>1359.5</v>
      </c>
      <c r="U14" s="94">
        <f>'[1]Annx-A (DA) '!BE13</f>
        <v>1168.315298</v>
      </c>
      <c r="V14" s="95">
        <f>'[1]Annx-A (DA) '!BF13</f>
        <v>853.19339799999989</v>
      </c>
      <c r="W14" s="96">
        <f>'[1]Annx-A (DA) '!BD13</f>
        <v>1044.3780999999999</v>
      </c>
      <c r="X14" s="97">
        <f t="shared" si="1"/>
        <v>-191.18470200000002</v>
      </c>
      <c r="Y14" s="98">
        <f>'[1]DA HPSLDC'!V14</f>
        <v>49.97</v>
      </c>
      <c r="Z14" s="99">
        <f>'[1]DA HPSLDC'!W14</f>
        <v>1427</v>
      </c>
      <c r="AA14" s="99">
        <f>'[1]DA HPSLDC'!X14</f>
        <v>1411.635581</v>
      </c>
      <c r="AB14" s="99">
        <f>'[1]DA HPSLDC'!Y14</f>
        <v>938.635581</v>
      </c>
      <c r="AC14" s="99">
        <f>'[1]DA HPSLDC'!Z14</f>
        <v>954</v>
      </c>
      <c r="AD14" s="99">
        <f>'[1]DA HPSLDC'!AA14</f>
        <v>-15.364418999999998</v>
      </c>
      <c r="AE14" s="100">
        <f t="shared" ref="AE14:AH60" si="3">(Z14-T14)/T14</f>
        <v>4.9650606840750275E-2</v>
      </c>
      <c r="AF14" s="100">
        <f t="shared" si="3"/>
        <v>0.20826593935432661</v>
      </c>
      <c r="AG14" s="100">
        <f t="shared" si="3"/>
        <v>0.10014398048588759</v>
      </c>
      <c r="AH14" s="100">
        <f t="shared" si="3"/>
        <v>-8.6537720390728143E-2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1105.5</v>
      </c>
      <c r="D15" s="94">
        <f>'[1]Annx-A (DA) '!X14</f>
        <v>961.26602699999989</v>
      </c>
      <c r="E15" s="95">
        <f>'[1]Annx-A (DA) '!Y14</f>
        <v>361.10552200000001</v>
      </c>
      <c r="F15" s="96">
        <f>'[1]Annx-A (DA) '!W14</f>
        <v>505.33949500000006</v>
      </c>
      <c r="G15" s="97">
        <f t="shared" si="0"/>
        <v>-144.23397300000005</v>
      </c>
      <c r="H15" s="98">
        <f>'[1]DA HPSLDC'!H15</f>
        <v>50.03</v>
      </c>
      <c r="I15" s="99">
        <f>'[1]DA HPSLDC'!I15</f>
        <v>981</v>
      </c>
      <c r="J15" s="99">
        <f>'[1]DA HPSLDC'!J15</f>
        <v>982.25191300000006</v>
      </c>
      <c r="K15" s="99">
        <f>'[1]DA HPSLDC'!K15</f>
        <v>83.251913000000002</v>
      </c>
      <c r="L15" s="99">
        <f>'[1]DA HPSLDC'!L15</f>
        <v>82</v>
      </c>
      <c r="M15" s="99">
        <f>'[1]DA HPSLDC'!M15</f>
        <v>1.2519130000000018</v>
      </c>
      <c r="N15" s="100">
        <f t="shared" si="2"/>
        <v>-0.11261872455902307</v>
      </c>
      <c r="O15" s="100">
        <f t="shared" si="2"/>
        <v>2.1831507002795767E-2</v>
      </c>
      <c r="P15" s="100">
        <f t="shared" si="2"/>
        <v>-0.76945267261795014</v>
      </c>
      <c r="Q15" s="100">
        <f t="shared" si="2"/>
        <v>-0.8377328492798688</v>
      </c>
      <c r="R15" s="92">
        <v>51</v>
      </c>
      <c r="S15" s="92" t="s">
        <v>68</v>
      </c>
      <c r="T15" s="93">
        <f>'[1]Annx-A (DA) '!AJ14</f>
        <v>1330.5</v>
      </c>
      <c r="U15" s="94">
        <f>'[1]Annx-A (DA) '!BE14</f>
        <v>1152.8800979999999</v>
      </c>
      <c r="V15" s="95">
        <f>'[1]Annx-A (DA) '!BF14</f>
        <v>837.75819799999988</v>
      </c>
      <c r="W15" s="96">
        <f>'[1]Annx-A (DA) '!BD14</f>
        <v>1015.3781</v>
      </c>
      <c r="X15" s="97">
        <f t="shared" si="1"/>
        <v>-177.61990200000014</v>
      </c>
      <c r="Y15" s="98">
        <f>'[1]DA HPSLDC'!V15</f>
        <v>49.97</v>
      </c>
      <c r="Z15" s="99">
        <f>'[1]DA HPSLDC'!W15</f>
        <v>1399</v>
      </c>
      <c r="AA15" s="99">
        <f>'[1]DA HPSLDC'!X15</f>
        <v>1346.109854</v>
      </c>
      <c r="AB15" s="99">
        <f>'[1]DA HPSLDC'!Y15</f>
        <v>869.10985400000004</v>
      </c>
      <c r="AC15" s="99">
        <f>'[1]DA HPSLDC'!Z15</f>
        <v>922</v>
      </c>
      <c r="AD15" s="99">
        <f>'[1]DA HPSLDC'!AA15</f>
        <v>-52.890145999999959</v>
      </c>
      <c r="AE15" s="100">
        <f t="shared" si="3"/>
        <v>5.1484404359263436E-2</v>
      </c>
      <c r="AF15" s="100">
        <f t="shared" si="3"/>
        <v>0.16760611648619178</v>
      </c>
      <c r="AG15" s="100">
        <f t="shared" si="3"/>
        <v>3.7423275683659933E-2</v>
      </c>
      <c r="AH15" s="100">
        <f t="shared" si="3"/>
        <v>-9.1963870404532078E-2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1103</v>
      </c>
      <c r="D16" s="94">
        <f>'[1]Annx-A (DA) '!X15</f>
        <v>961.26602699999989</v>
      </c>
      <c r="E16" s="95">
        <f>'[1]Annx-A (DA) '!Y15</f>
        <v>361.10552200000001</v>
      </c>
      <c r="F16" s="96">
        <f>'[1]Annx-A (DA) '!W15</f>
        <v>502.83949500000006</v>
      </c>
      <c r="G16" s="97">
        <f t="shared" si="0"/>
        <v>-141.73397300000005</v>
      </c>
      <c r="H16" s="98">
        <f>'[1]DA HPSLDC'!H16</f>
        <v>50.04</v>
      </c>
      <c r="I16" s="99">
        <f>'[1]DA HPSLDC'!I16</f>
        <v>979</v>
      </c>
      <c r="J16" s="99">
        <f>'[1]DA HPSLDC'!J16</f>
        <v>986.30247899999995</v>
      </c>
      <c r="K16" s="99">
        <f>'[1]DA HPSLDC'!K16</f>
        <v>83.302479000000005</v>
      </c>
      <c r="L16" s="99">
        <f>'[1]DA HPSLDC'!L16</f>
        <v>76</v>
      </c>
      <c r="M16" s="99">
        <f>'[1]DA HPSLDC'!M16</f>
        <v>7.3024790000000053</v>
      </c>
      <c r="N16" s="100">
        <f t="shared" si="2"/>
        <v>-0.11242067089755213</v>
      </c>
      <c r="O16" s="100">
        <f t="shared" si="2"/>
        <v>2.6045289541892919E-2</v>
      </c>
      <c r="P16" s="100">
        <f t="shared" si="2"/>
        <v>-0.76931264152753664</v>
      </c>
      <c r="Q16" s="100">
        <f t="shared" si="2"/>
        <v>-0.84885833202103589</v>
      </c>
      <c r="R16" s="92">
        <v>52</v>
      </c>
      <c r="S16" s="92" t="s">
        <v>70</v>
      </c>
      <c r="T16" s="93">
        <f>'[1]Annx-A (DA) '!AJ15</f>
        <v>1312.5</v>
      </c>
      <c r="U16" s="94">
        <f>'[1]Annx-A (DA) '!BE15</f>
        <v>1131.1651830000001</v>
      </c>
      <c r="V16" s="95">
        <f>'[1]Annx-A (DA) '!BF15</f>
        <v>816.04328299999997</v>
      </c>
      <c r="W16" s="96">
        <f>'[1]Annx-A (DA) '!BD15</f>
        <v>997.37810000000002</v>
      </c>
      <c r="X16" s="97">
        <f t="shared" si="1"/>
        <v>-181.33481700000004</v>
      </c>
      <c r="Y16" s="98">
        <f>'[1]DA HPSLDC'!V16</f>
        <v>49.98</v>
      </c>
      <c r="Z16" s="99">
        <f>'[1]DA HPSLDC'!W16</f>
        <v>1387</v>
      </c>
      <c r="AA16" s="99">
        <f>'[1]DA HPSLDC'!X16</f>
        <v>1342.7598539999999</v>
      </c>
      <c r="AB16" s="99">
        <f>'[1]DA HPSLDC'!Y16</f>
        <v>845.75985400000002</v>
      </c>
      <c r="AC16" s="99">
        <f>'[1]DA HPSLDC'!Z16</f>
        <v>890</v>
      </c>
      <c r="AD16" s="99">
        <f>'[1]DA HPSLDC'!AA16</f>
        <v>-44.240145999999982</v>
      </c>
      <c r="AE16" s="100">
        <f t="shared" si="3"/>
        <v>5.6761904761904763E-2</v>
      </c>
      <c r="AF16" s="100">
        <f t="shared" si="3"/>
        <v>0.18705903804325263</v>
      </c>
      <c r="AG16" s="100">
        <f t="shared" si="3"/>
        <v>3.6415434841585534E-2</v>
      </c>
      <c r="AH16" s="100">
        <f t="shared" si="3"/>
        <v>-0.10766037473652171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1099</v>
      </c>
      <c r="D17" s="94">
        <f>'[1]Annx-A (DA) '!X16</f>
        <v>955.23058100000003</v>
      </c>
      <c r="E17" s="95">
        <f>'[1]Annx-A (DA) '!Y16</f>
        <v>355.07007599999997</v>
      </c>
      <c r="F17" s="96">
        <f>'[1]Annx-A (DA) '!W16</f>
        <v>498.83949500000006</v>
      </c>
      <c r="G17" s="97">
        <f t="shared" si="0"/>
        <v>-143.76941900000008</v>
      </c>
      <c r="H17" s="98">
        <f>'[1]DA HPSLDC'!H17</f>
        <v>50.03</v>
      </c>
      <c r="I17" s="99">
        <f>'[1]DA HPSLDC'!I17</f>
        <v>990</v>
      </c>
      <c r="J17" s="99">
        <f>'[1]DA HPSLDC'!J17</f>
        <v>970.64169500000003</v>
      </c>
      <c r="K17" s="99">
        <f>'[1]DA HPSLDC'!K17</f>
        <v>79.641694999999999</v>
      </c>
      <c r="L17" s="99">
        <f>'[1]DA HPSLDC'!L17</f>
        <v>100</v>
      </c>
      <c r="M17" s="99">
        <f>'[1]DA HPSLDC'!M17</f>
        <v>-20.358305000000001</v>
      </c>
      <c r="N17" s="100">
        <f t="shared" si="2"/>
        <v>-9.9181073703366693E-2</v>
      </c>
      <c r="O17" s="100">
        <f t="shared" si="2"/>
        <v>1.6133396801290219E-2</v>
      </c>
      <c r="P17" s="100">
        <f t="shared" si="2"/>
        <v>-0.77570147308048554</v>
      </c>
      <c r="Q17" s="100">
        <f t="shared" si="2"/>
        <v>-0.79953471807600163</v>
      </c>
      <c r="R17" s="92">
        <v>53</v>
      </c>
      <c r="S17" s="92" t="s">
        <v>72</v>
      </c>
      <c r="T17" s="93">
        <f>'[1]Annx-A (DA) '!AJ16</f>
        <v>1257</v>
      </c>
      <c r="U17" s="94">
        <f>'[1]Annx-A (DA) '!BE16</f>
        <v>1088.4478410000002</v>
      </c>
      <c r="V17" s="95">
        <f>'[1]Annx-A (DA) '!BF16</f>
        <v>813.29736100000002</v>
      </c>
      <c r="W17" s="96">
        <f>'[1]Annx-A (DA) '!BD16</f>
        <v>981.84951999999998</v>
      </c>
      <c r="X17" s="97">
        <f t="shared" si="1"/>
        <v>-168.55215899999996</v>
      </c>
      <c r="Y17" s="98">
        <f>'[1]DA HPSLDC'!V17</f>
        <v>50.03</v>
      </c>
      <c r="Z17" s="99">
        <f>'[1]DA HPSLDC'!W17</f>
        <v>1337</v>
      </c>
      <c r="AA17" s="99">
        <f>'[1]DA HPSLDC'!X17</f>
        <v>1332.7498540000001</v>
      </c>
      <c r="AB17" s="99">
        <f>'[1]DA HPSLDC'!Y17</f>
        <v>860.74985400000003</v>
      </c>
      <c r="AC17" s="99">
        <f>'[1]DA HPSLDC'!Z17</f>
        <v>865</v>
      </c>
      <c r="AD17" s="99">
        <f>'[1]DA HPSLDC'!AA17</f>
        <v>-4.2501459999999724</v>
      </c>
      <c r="AE17" s="100">
        <f t="shared" si="3"/>
        <v>6.3643595863166272E-2</v>
      </c>
      <c r="AF17" s="100">
        <f t="shared" si="3"/>
        <v>0.22444990361279052</v>
      </c>
      <c r="AG17" s="100">
        <f t="shared" si="3"/>
        <v>5.834580963308942E-2</v>
      </c>
      <c r="AH17" s="100">
        <f t="shared" si="3"/>
        <v>-0.11900960138983414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1090.5</v>
      </c>
      <c r="D18" s="94">
        <f>'[1]Annx-A (DA) '!X17</f>
        <v>939.81408099999999</v>
      </c>
      <c r="E18" s="95">
        <f>'[1]Annx-A (DA) '!Y17</f>
        <v>355.07007599999997</v>
      </c>
      <c r="F18" s="96">
        <f>'[1]Annx-A (DA) '!W17</f>
        <v>505.7559950000001</v>
      </c>
      <c r="G18" s="97">
        <f t="shared" si="0"/>
        <v>-150.68591900000013</v>
      </c>
      <c r="H18" s="98">
        <f>'[1]DA HPSLDC'!H18</f>
        <v>50.03</v>
      </c>
      <c r="I18" s="99">
        <f>'[1]DA HPSLDC'!I18</f>
        <v>979</v>
      </c>
      <c r="J18" s="99">
        <f>'[1]DA HPSLDC'!J18</f>
        <v>1010.6568110000001</v>
      </c>
      <c r="K18" s="99">
        <f>'[1]DA HPSLDC'!K18</f>
        <v>120.656811</v>
      </c>
      <c r="L18" s="99">
        <f>'[1]DA HPSLDC'!L18</f>
        <v>89</v>
      </c>
      <c r="M18" s="99">
        <f>'[1]DA HPSLDC'!M18</f>
        <v>31.656811000000005</v>
      </c>
      <c r="N18" s="100">
        <f t="shared" si="2"/>
        <v>-0.10224667583677212</v>
      </c>
      <c r="O18" s="100">
        <f t="shared" si="2"/>
        <v>7.5379515408643974E-2</v>
      </c>
      <c r="P18" s="100">
        <f t="shared" si="2"/>
        <v>-0.66018873694104252</v>
      </c>
      <c r="Q18" s="100">
        <f t="shared" si="2"/>
        <v>-0.82402581308008027</v>
      </c>
      <c r="R18" s="92">
        <v>54</v>
      </c>
      <c r="S18" s="92" t="s">
        <v>74</v>
      </c>
      <c r="T18" s="93">
        <f>'[1]Annx-A (DA) '!AJ17</f>
        <v>1241</v>
      </c>
      <c r="U18" s="94">
        <f>'[1]Annx-A (DA) '!BE17</f>
        <v>1084.5890410000002</v>
      </c>
      <c r="V18" s="95">
        <f>'[1]Annx-A (DA) '!BF17</f>
        <v>809.43856100000005</v>
      </c>
      <c r="W18" s="96">
        <f>'[1]Annx-A (DA) '!BD17</f>
        <v>965.84951999999998</v>
      </c>
      <c r="X18" s="97">
        <f t="shared" si="1"/>
        <v>-156.41095899999993</v>
      </c>
      <c r="Y18" s="98">
        <f>'[1]DA HPSLDC'!V18</f>
        <v>50.03</v>
      </c>
      <c r="Z18" s="99">
        <f>'[1]DA HPSLDC'!W18</f>
        <v>1336</v>
      </c>
      <c r="AA18" s="99">
        <f>'[1]DA HPSLDC'!X18</f>
        <v>1325.149854</v>
      </c>
      <c r="AB18" s="99">
        <f>'[1]DA HPSLDC'!Y18</f>
        <v>856.149854</v>
      </c>
      <c r="AC18" s="99">
        <f>'[1]DA HPSLDC'!Z18</f>
        <v>867</v>
      </c>
      <c r="AD18" s="99">
        <f>'[1]DA HPSLDC'!AA18</f>
        <v>-10.850145999999995</v>
      </c>
      <c r="AE18" s="100">
        <f t="shared" si="3"/>
        <v>7.6551168412570508E-2</v>
      </c>
      <c r="AF18" s="100">
        <f t="shared" si="3"/>
        <v>0.22179904452860849</v>
      </c>
      <c r="AG18" s="100">
        <f t="shared" si="3"/>
        <v>5.7708262554593014E-2</v>
      </c>
      <c r="AH18" s="100">
        <f t="shared" si="3"/>
        <v>-0.10234463853126932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1078</v>
      </c>
      <c r="D19" s="94">
        <f>'[1]Annx-A (DA) '!X18</f>
        <v>795.81408099999999</v>
      </c>
      <c r="E19" s="95">
        <f>'[1]Annx-A (DA) '!Y18</f>
        <v>355.07007599999997</v>
      </c>
      <c r="F19" s="96">
        <f>'[1]Annx-A (DA) '!W18</f>
        <v>637.25599499999998</v>
      </c>
      <c r="G19" s="97">
        <f t="shared" si="0"/>
        <v>-282.18591900000001</v>
      </c>
      <c r="H19" s="98">
        <f>'[1]DA HPSLDC'!H19</f>
        <v>50.02</v>
      </c>
      <c r="I19" s="99">
        <f>'[1]DA HPSLDC'!I19</f>
        <v>967</v>
      </c>
      <c r="J19" s="99">
        <f>'[1]DA HPSLDC'!J19</f>
        <v>1034.6873780000001</v>
      </c>
      <c r="K19" s="99">
        <f>'[1]DA HPSLDC'!K19</f>
        <v>144.687378</v>
      </c>
      <c r="L19" s="99">
        <f>'[1]DA HPSLDC'!L19</f>
        <v>77</v>
      </c>
      <c r="M19" s="99">
        <f>'[1]DA HPSLDC'!M19</f>
        <v>67.687377999999995</v>
      </c>
      <c r="N19" s="100">
        <f t="shared" si="2"/>
        <v>-0.10296846011131726</v>
      </c>
      <c r="O19" s="100">
        <f t="shared" si="2"/>
        <v>0.30016218951521678</v>
      </c>
      <c r="P19" s="100">
        <f t="shared" si="2"/>
        <v>-0.59251035843414745</v>
      </c>
      <c r="Q19" s="100">
        <f t="shared" si="2"/>
        <v>-0.87916943802152858</v>
      </c>
      <c r="R19" s="92">
        <v>55</v>
      </c>
      <c r="S19" s="92" t="s">
        <v>76</v>
      </c>
      <c r="T19" s="93">
        <f>'[1]Annx-A (DA) '!AJ18</f>
        <v>1237.5</v>
      </c>
      <c r="U19" s="94">
        <f>'[1]Annx-A (DA) '!BE18</f>
        <v>1084.1158560000001</v>
      </c>
      <c r="V19" s="95">
        <f>'[1]Annx-A (DA) '!BF18</f>
        <v>808.96537599999999</v>
      </c>
      <c r="W19" s="96">
        <f>'[1]Annx-A (DA) '!BD18</f>
        <v>962.34951999999998</v>
      </c>
      <c r="X19" s="97">
        <f t="shared" si="1"/>
        <v>-153.38414399999999</v>
      </c>
      <c r="Y19" s="98">
        <f>'[1]DA HPSLDC'!V19</f>
        <v>50.03</v>
      </c>
      <c r="Z19" s="99">
        <f>'[1]DA HPSLDC'!W19</f>
        <v>1339</v>
      </c>
      <c r="AA19" s="99">
        <f>'[1]DA HPSLDC'!X19</f>
        <v>1325.369854</v>
      </c>
      <c r="AB19" s="99">
        <f>'[1]DA HPSLDC'!Y19</f>
        <v>855.36985400000003</v>
      </c>
      <c r="AC19" s="99">
        <f>'[1]DA HPSLDC'!Z19</f>
        <v>869</v>
      </c>
      <c r="AD19" s="99">
        <f>'[1]DA HPSLDC'!AA19</f>
        <v>-13.630145999999968</v>
      </c>
      <c r="AE19" s="100">
        <f t="shared" si="3"/>
        <v>8.2020202020202021E-2</v>
      </c>
      <c r="AF19" s="100">
        <f t="shared" si="3"/>
        <v>0.22253525457153711</v>
      </c>
      <c r="AG19" s="100">
        <f t="shared" si="3"/>
        <v>5.7362749230938703E-2</v>
      </c>
      <c r="AH19" s="100">
        <f t="shared" si="3"/>
        <v>-9.7001679805482716E-2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1064.5</v>
      </c>
      <c r="D20" s="94">
        <f>'[1]Annx-A (DA) '!X19</f>
        <v>735.81408099999999</v>
      </c>
      <c r="E20" s="95">
        <f>'[1]Annx-A (DA) '!Y19</f>
        <v>355.07007599999997</v>
      </c>
      <c r="F20" s="96">
        <f>'[1]Annx-A (DA) '!W19</f>
        <v>683.75599499999998</v>
      </c>
      <c r="G20" s="97">
        <f t="shared" si="0"/>
        <v>-328.68591900000001</v>
      </c>
      <c r="H20" s="98">
        <f>'[1]DA HPSLDC'!H20</f>
        <v>50.01</v>
      </c>
      <c r="I20" s="99">
        <f>'[1]DA HPSLDC'!I20</f>
        <v>978</v>
      </c>
      <c r="J20" s="99">
        <f>'[1]DA HPSLDC'!J20</f>
        <v>1029.392497</v>
      </c>
      <c r="K20" s="99">
        <f>'[1]DA HPSLDC'!K20</f>
        <v>141.39249699999999</v>
      </c>
      <c r="L20" s="99">
        <f>'[1]DA HPSLDC'!L20</f>
        <v>91</v>
      </c>
      <c r="M20" s="99">
        <f>'[1]DA HPSLDC'!M20</f>
        <v>50.392496999999992</v>
      </c>
      <c r="N20" s="100">
        <f t="shared" si="2"/>
        <v>-8.125880695162048E-2</v>
      </c>
      <c r="O20" s="100">
        <f t="shared" si="2"/>
        <v>0.39898450380429734</v>
      </c>
      <c r="P20" s="100">
        <f t="shared" si="2"/>
        <v>-0.60178988161198921</v>
      </c>
      <c r="Q20" s="100">
        <f t="shared" si="2"/>
        <v>-0.86691158737116447</v>
      </c>
      <c r="R20" s="92">
        <v>56</v>
      </c>
      <c r="S20" s="92" t="s">
        <v>78</v>
      </c>
      <c r="T20" s="93">
        <f>'[1]Annx-A (DA) '!AJ19</f>
        <v>1232</v>
      </c>
      <c r="U20" s="94">
        <f>'[1]Annx-A (DA) '!BE19</f>
        <v>939.41085599999997</v>
      </c>
      <c r="V20" s="95">
        <f>'[1]Annx-A (DA) '!BF19</f>
        <v>664.26037599999995</v>
      </c>
      <c r="W20" s="96">
        <f>'[1]Annx-A (DA) '!BD19</f>
        <v>956.84951999999998</v>
      </c>
      <c r="X20" s="97">
        <f t="shared" si="1"/>
        <v>-292.58914400000003</v>
      </c>
      <c r="Y20" s="98">
        <f>'[1]DA HPSLDC'!V20</f>
        <v>49.98</v>
      </c>
      <c r="Z20" s="99">
        <f>'[1]DA HPSLDC'!W20</f>
        <v>1334</v>
      </c>
      <c r="AA20" s="99">
        <f>'[1]DA HPSLDC'!X20</f>
        <v>1307.40014</v>
      </c>
      <c r="AB20" s="99">
        <f>'[1]DA HPSLDC'!Y20</f>
        <v>837.40013999999996</v>
      </c>
      <c r="AC20" s="99">
        <f>'[1]DA HPSLDC'!Z20</f>
        <v>864</v>
      </c>
      <c r="AD20" s="99">
        <f>'[1]DA HPSLDC'!AA20</f>
        <v>-26.599860000000035</v>
      </c>
      <c r="AE20" s="100">
        <f t="shared" si="3"/>
        <v>8.2792207792207792E-2</v>
      </c>
      <c r="AF20" s="100">
        <f t="shared" si="3"/>
        <v>0.39172347397271295</v>
      </c>
      <c r="AG20" s="100">
        <f t="shared" si="3"/>
        <v>0.26065044710720486</v>
      </c>
      <c r="AH20" s="100">
        <f t="shared" si="3"/>
        <v>-9.703670019085131E-2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1053.5</v>
      </c>
      <c r="D21" s="94">
        <f>'[1]Annx-A (DA) '!X20</f>
        <v>672.8712109999999</v>
      </c>
      <c r="E21" s="95">
        <f>'[1]Annx-A (DA) '!Y20</f>
        <v>342.17007599999999</v>
      </c>
      <c r="F21" s="96">
        <f>'[1]Annx-A (DA) '!W20</f>
        <v>722.79886499999998</v>
      </c>
      <c r="G21" s="97">
        <f t="shared" si="0"/>
        <v>-380.62878899999998</v>
      </c>
      <c r="H21" s="98">
        <f>'[1]DA HPSLDC'!H21</f>
        <v>49.96</v>
      </c>
      <c r="I21" s="99">
        <f>'[1]DA HPSLDC'!I21</f>
        <v>959</v>
      </c>
      <c r="J21" s="99">
        <f>'[1]DA HPSLDC'!J21</f>
        <v>975.34925900000007</v>
      </c>
      <c r="K21" s="99">
        <f>'[1]DA HPSLDC'!K21</f>
        <v>341.34925900000002</v>
      </c>
      <c r="L21" s="99">
        <f>'[1]DA HPSLDC'!L21</f>
        <v>325</v>
      </c>
      <c r="M21" s="99">
        <f>'[1]DA HPSLDC'!M21</f>
        <v>16.349259000000018</v>
      </c>
      <c r="N21" s="100">
        <f t="shared" si="2"/>
        <v>-8.9700996677740868E-2</v>
      </c>
      <c r="O21" s="100">
        <f t="shared" si="2"/>
        <v>0.44953334762304198</v>
      </c>
      <c r="P21" s="100">
        <f t="shared" si="2"/>
        <v>-2.3988567603438729E-3</v>
      </c>
      <c r="Q21" s="100">
        <f t="shared" si="2"/>
        <v>-0.55035900616695077</v>
      </c>
      <c r="R21" s="92">
        <v>57</v>
      </c>
      <c r="S21" s="92" t="s">
        <v>80</v>
      </c>
      <c r="T21" s="93">
        <f>'[1]Annx-A (DA) '!AJ20</f>
        <v>1241</v>
      </c>
      <c r="U21" s="94">
        <f>'[1]Annx-A (DA) '!BE20</f>
        <v>942.38355100000001</v>
      </c>
      <c r="V21" s="95">
        <f>'[1]Annx-A (DA) '!BF20</f>
        <v>667.15447600000005</v>
      </c>
      <c r="W21" s="96">
        <f>'[1]Annx-A (DA) '!BD20</f>
        <v>965.77092500000003</v>
      </c>
      <c r="X21" s="97">
        <f t="shared" si="1"/>
        <v>-298.61644899999999</v>
      </c>
      <c r="Y21" s="98">
        <f>'[1]DA HPSLDC'!V21</f>
        <v>49.9</v>
      </c>
      <c r="Z21" s="99">
        <f>'[1]DA HPSLDC'!W21</f>
        <v>1342</v>
      </c>
      <c r="AA21" s="99">
        <f>'[1]DA HPSLDC'!X21</f>
        <v>1304.0401000000002</v>
      </c>
      <c r="AB21" s="99">
        <f>'[1]DA HPSLDC'!Y21</f>
        <v>824.04010000000005</v>
      </c>
      <c r="AC21" s="99">
        <f>'[1]DA HPSLDC'!Z21</f>
        <v>863</v>
      </c>
      <c r="AD21" s="99">
        <f>'[1]DA HPSLDC'!AA21</f>
        <v>-38.959899999999948</v>
      </c>
      <c r="AE21" s="100">
        <f t="shared" si="3"/>
        <v>8.1385979049153914E-2</v>
      </c>
      <c r="AF21" s="100">
        <f t="shared" si="3"/>
        <v>0.38376789218809293</v>
      </c>
      <c r="AG21" s="100">
        <f t="shared" si="3"/>
        <v>0.23515636879276516</v>
      </c>
      <c r="AH21" s="100">
        <f t="shared" si="3"/>
        <v>-0.10641335573443571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1050.5</v>
      </c>
      <c r="D22" s="94">
        <f>'[1]Annx-A (DA) '!X21</f>
        <v>667.10843599999998</v>
      </c>
      <c r="E22" s="95">
        <f>'[1]Annx-A (DA) '!Y21</f>
        <v>336.40730099999996</v>
      </c>
      <c r="F22" s="96">
        <f>'[1]Annx-A (DA) '!W21</f>
        <v>719.79886499999998</v>
      </c>
      <c r="G22" s="97">
        <f t="shared" si="0"/>
        <v>-383.39156400000002</v>
      </c>
      <c r="H22" s="98">
        <f>'[1]DA HPSLDC'!H22</f>
        <v>49.93</v>
      </c>
      <c r="I22" s="99">
        <f>'[1]DA HPSLDC'!I22</f>
        <v>953</v>
      </c>
      <c r="J22" s="99">
        <f>'[1]DA HPSLDC'!J22</f>
        <v>920.32531900000004</v>
      </c>
      <c r="K22" s="99">
        <f>'[1]DA HPSLDC'!K22</f>
        <v>332.32531899999998</v>
      </c>
      <c r="L22" s="99">
        <f>'[1]DA HPSLDC'!L22</f>
        <v>365</v>
      </c>
      <c r="M22" s="99">
        <f>'[1]DA HPSLDC'!M22</f>
        <v>-32.674681000000021</v>
      </c>
      <c r="N22" s="100">
        <f t="shared" si="2"/>
        <v>-9.2812946216087572E-2</v>
      </c>
      <c r="O22" s="100">
        <f t="shared" si="2"/>
        <v>0.37957379840419236</v>
      </c>
      <c r="P22" s="100">
        <f t="shared" si="2"/>
        <v>-1.2134046995609001E-2</v>
      </c>
      <c r="Q22" s="100">
        <f t="shared" si="2"/>
        <v>-0.4929138989403658</v>
      </c>
      <c r="R22" s="92">
        <v>58</v>
      </c>
      <c r="S22" s="92" t="s">
        <v>82</v>
      </c>
      <c r="T22" s="93">
        <f>'[1]Annx-A (DA) '!AJ21</f>
        <v>1234.5</v>
      </c>
      <c r="U22" s="94">
        <f>'[1]Annx-A (DA) '!BE21</f>
        <v>941.41885100000002</v>
      </c>
      <c r="V22" s="95">
        <f>'[1]Annx-A (DA) '!BF21</f>
        <v>666.18977599999994</v>
      </c>
      <c r="W22" s="96">
        <f>'[1]Annx-A (DA) '!BD21</f>
        <v>959.27092500000003</v>
      </c>
      <c r="X22" s="97">
        <f t="shared" si="1"/>
        <v>-293.0811490000001</v>
      </c>
      <c r="Y22" s="98">
        <f>'[1]DA HPSLDC'!V22</f>
        <v>49.95</v>
      </c>
      <c r="Z22" s="99">
        <f>'[1]DA HPSLDC'!W22</f>
        <v>1345</v>
      </c>
      <c r="AA22" s="99">
        <f>'[1]DA HPSLDC'!X22</f>
        <v>1368.8141780000001</v>
      </c>
      <c r="AB22" s="99">
        <f>'[1]DA HPSLDC'!Y22</f>
        <v>865.81417799999997</v>
      </c>
      <c r="AC22" s="99">
        <f>'[1]DA HPSLDC'!Z22</f>
        <v>842</v>
      </c>
      <c r="AD22" s="99">
        <f>'[1]DA HPSLDC'!AA22</f>
        <v>23.81417799999997</v>
      </c>
      <c r="AE22" s="100">
        <f t="shared" si="3"/>
        <v>8.950992304576752E-2</v>
      </c>
      <c r="AF22" s="100">
        <f t="shared" si="3"/>
        <v>0.45399061910223004</v>
      </c>
      <c r="AG22" s="100">
        <f t="shared" si="3"/>
        <v>0.29965095411491283</v>
      </c>
      <c r="AH22" s="100">
        <f t="shared" si="3"/>
        <v>-0.12225005672928117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1049</v>
      </c>
      <c r="D23" s="94">
        <f>'[1]Annx-A (DA) '!X22</f>
        <v>623.10843599999998</v>
      </c>
      <c r="E23" s="95">
        <f>'[1]Annx-A (DA) '!Y22</f>
        <v>336.40730099999996</v>
      </c>
      <c r="F23" s="96">
        <f>'[1]Annx-A (DA) '!W22</f>
        <v>762.29886499999998</v>
      </c>
      <c r="G23" s="97">
        <f t="shared" si="0"/>
        <v>-425.89156400000002</v>
      </c>
      <c r="H23" s="98">
        <f>'[1]DA HPSLDC'!H23</f>
        <v>49.93</v>
      </c>
      <c r="I23" s="99">
        <f>'[1]DA HPSLDC'!I23</f>
        <v>961</v>
      </c>
      <c r="J23" s="99">
        <f>'[1]DA HPSLDC'!J23</f>
        <v>946.77476100000001</v>
      </c>
      <c r="K23" s="99">
        <f>'[1]DA HPSLDC'!K23</f>
        <v>377.77476100000001</v>
      </c>
      <c r="L23" s="99">
        <f>'[1]DA HPSLDC'!L23</f>
        <v>392</v>
      </c>
      <c r="M23" s="99">
        <f>'[1]DA HPSLDC'!M23</f>
        <v>-14.225238999999988</v>
      </c>
      <c r="N23" s="100">
        <f t="shared" si="2"/>
        <v>-8.3889418493803616E-2</v>
      </c>
      <c r="O23" s="100">
        <f t="shared" si="2"/>
        <v>0.51943820096186277</v>
      </c>
      <c r="P23" s="100">
        <f t="shared" si="2"/>
        <v>0.12296837755016517</v>
      </c>
      <c r="Q23" s="100">
        <f t="shared" si="2"/>
        <v>-0.48576599284324001</v>
      </c>
      <c r="R23" s="92">
        <v>59</v>
      </c>
      <c r="S23" s="92" t="s">
        <v>84</v>
      </c>
      <c r="T23" s="93">
        <f>'[1]Annx-A (DA) '!AJ22</f>
        <v>1227</v>
      </c>
      <c r="U23" s="94">
        <f>'[1]Annx-A (DA) '!BE22</f>
        <v>982.7071259999999</v>
      </c>
      <c r="V23" s="95">
        <f>'[1]Annx-A (DA) '!BF22</f>
        <v>637.47805099999994</v>
      </c>
      <c r="W23" s="96">
        <f>'[1]Annx-A (DA) '!BD22</f>
        <v>881.77092500000003</v>
      </c>
      <c r="X23" s="97">
        <f t="shared" si="1"/>
        <v>-244.2928740000001</v>
      </c>
      <c r="Y23" s="98">
        <f>'[1]DA HPSLDC'!V23</f>
        <v>50</v>
      </c>
      <c r="Z23" s="99">
        <f>'[1]DA HPSLDC'!W23</f>
        <v>1350</v>
      </c>
      <c r="AA23" s="99">
        <f>'[1]DA HPSLDC'!X23</f>
        <v>1311.9608819999999</v>
      </c>
      <c r="AB23" s="99">
        <f>'[1]DA HPSLDC'!Y23</f>
        <v>791.96088199999997</v>
      </c>
      <c r="AC23" s="99">
        <f>'[1]DA HPSLDC'!Z23</f>
        <v>830</v>
      </c>
      <c r="AD23" s="99">
        <f>'[1]DA HPSLDC'!AA23</f>
        <v>-38.03911800000003</v>
      </c>
      <c r="AE23" s="100">
        <f t="shared" si="3"/>
        <v>0.10024449877750612</v>
      </c>
      <c r="AF23" s="100">
        <f t="shared" si="3"/>
        <v>0.33504769354852526</v>
      </c>
      <c r="AG23" s="100">
        <f t="shared" si="3"/>
        <v>0.24233435293601982</v>
      </c>
      <c r="AH23" s="100">
        <f t="shared" si="3"/>
        <v>-5.8712442803668122E-2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1052.5</v>
      </c>
      <c r="D24" s="94">
        <f>'[1]Annx-A (DA) '!X23</f>
        <v>605.10843599999998</v>
      </c>
      <c r="E24" s="95">
        <f>'[1]Annx-A (DA) '!Y23</f>
        <v>336.40730099999996</v>
      </c>
      <c r="F24" s="96">
        <f>'[1]Annx-A (DA) '!W23</f>
        <v>783.79886499999998</v>
      </c>
      <c r="G24" s="97">
        <f t="shared" si="0"/>
        <v>-447.39156400000002</v>
      </c>
      <c r="H24" s="98">
        <f>'[1]DA HPSLDC'!H24</f>
        <v>49.96</v>
      </c>
      <c r="I24" s="99">
        <f>'[1]DA HPSLDC'!I24</f>
        <v>963</v>
      </c>
      <c r="J24" s="99">
        <f>'[1]DA HPSLDC'!J24</f>
        <v>934.87476100000003</v>
      </c>
      <c r="K24" s="99">
        <f>'[1]DA HPSLDC'!K24</f>
        <v>377.87476099999998</v>
      </c>
      <c r="L24" s="99">
        <f>'[1]DA HPSLDC'!L24</f>
        <v>406</v>
      </c>
      <c r="M24" s="99">
        <f>'[1]DA HPSLDC'!M24</f>
        <v>-28.125239000000022</v>
      </c>
      <c r="N24" s="100">
        <f t="shared" si="2"/>
        <v>-8.5035629453681705E-2</v>
      </c>
      <c r="O24" s="100">
        <f t="shared" si="2"/>
        <v>0.54497062903284343</v>
      </c>
      <c r="P24" s="100">
        <f t="shared" si="2"/>
        <v>0.12326563625918459</v>
      </c>
      <c r="Q24" s="100">
        <f t="shared" si="2"/>
        <v>-0.48200996693201387</v>
      </c>
      <c r="R24" s="92">
        <v>60</v>
      </c>
      <c r="S24" s="92" t="s">
        <v>86</v>
      </c>
      <c r="T24" s="93">
        <f>'[1]Annx-A (DA) '!AJ23</f>
        <v>1249</v>
      </c>
      <c r="U24" s="94">
        <f>'[1]Annx-A (DA) '!BE23</f>
        <v>980.98242599999992</v>
      </c>
      <c r="V24" s="95">
        <f>'[1]Annx-A (DA) '!BF23</f>
        <v>635.75335099999995</v>
      </c>
      <c r="W24" s="96">
        <f>'[1]Annx-A (DA) '!BD23</f>
        <v>903.77092500000003</v>
      </c>
      <c r="X24" s="97">
        <f t="shared" si="1"/>
        <v>-268.01757400000008</v>
      </c>
      <c r="Y24" s="98">
        <f>'[1]DA HPSLDC'!V24</f>
        <v>50.01</v>
      </c>
      <c r="Z24" s="99">
        <f>'[1]DA HPSLDC'!W24</f>
        <v>1354</v>
      </c>
      <c r="AA24" s="99">
        <f>'[1]DA HPSLDC'!X24</f>
        <v>1313.4508820000001</v>
      </c>
      <c r="AB24" s="99">
        <f>'[1]DA HPSLDC'!Y24</f>
        <v>790.45088199999998</v>
      </c>
      <c r="AC24" s="99">
        <f>'[1]DA HPSLDC'!Z24</f>
        <v>831</v>
      </c>
      <c r="AD24" s="99">
        <f>'[1]DA HPSLDC'!AA24</f>
        <v>-40.549118000000021</v>
      </c>
      <c r="AE24" s="100">
        <f t="shared" si="3"/>
        <v>8.4067253803042433E-2</v>
      </c>
      <c r="AF24" s="100">
        <f t="shared" si="3"/>
        <v>0.33891377377233484</v>
      </c>
      <c r="AG24" s="100">
        <f t="shared" si="3"/>
        <v>0.24332947794403373</v>
      </c>
      <c r="AH24" s="100">
        <f t="shared" si="3"/>
        <v>-8.0519214534368902E-2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1049.5</v>
      </c>
      <c r="D25" s="94">
        <f>'[1]Annx-A (DA) '!X24</f>
        <v>605.09414599999991</v>
      </c>
      <c r="E25" s="95">
        <f>'[1]Annx-A (DA) '!Y24</f>
        <v>336.40730099999996</v>
      </c>
      <c r="F25" s="96">
        <f>'[1]Annx-A (DA) '!W24</f>
        <v>780.81315500000005</v>
      </c>
      <c r="G25" s="97">
        <f t="shared" si="0"/>
        <v>-444.40585400000009</v>
      </c>
      <c r="H25" s="98">
        <f>'[1]DA HPSLDC'!H25</f>
        <v>50</v>
      </c>
      <c r="I25" s="99">
        <f>'[1]DA HPSLDC'!I25</f>
        <v>956</v>
      </c>
      <c r="J25" s="99">
        <f>'[1]DA HPSLDC'!J25</f>
        <v>913.36476100000004</v>
      </c>
      <c r="K25" s="99">
        <f>'[1]DA HPSLDC'!K25</f>
        <v>389.36476099999999</v>
      </c>
      <c r="L25" s="99">
        <f>'[1]DA HPSLDC'!L25</f>
        <v>433</v>
      </c>
      <c r="M25" s="99">
        <f>'[1]DA HPSLDC'!M25</f>
        <v>-43.635239000000013</v>
      </c>
      <c r="N25" s="100">
        <f t="shared" si="2"/>
        <v>-8.9090042877560741E-2</v>
      </c>
      <c r="O25" s="100">
        <f t="shared" si="2"/>
        <v>0.50945892806571658</v>
      </c>
      <c r="P25" s="100">
        <f t="shared" si="2"/>
        <v>0.15742066192552709</v>
      </c>
      <c r="Q25" s="100">
        <f t="shared" si="2"/>
        <v>-0.44544991688824714</v>
      </c>
      <c r="R25" s="92">
        <v>61</v>
      </c>
      <c r="S25" s="92" t="s">
        <v>88</v>
      </c>
      <c r="T25" s="93">
        <f>'[1]Annx-A (DA) '!AJ24</f>
        <v>1246</v>
      </c>
      <c r="U25" s="94">
        <f>'[1]Annx-A (DA) '!BE24</f>
        <v>993.03061100000014</v>
      </c>
      <c r="V25" s="95">
        <f>'[1]Annx-A (DA) '!BF24</f>
        <v>647.7658110000001</v>
      </c>
      <c r="W25" s="96">
        <f>'[1]Annx-A (DA) '!BD24</f>
        <v>900.73520000000008</v>
      </c>
      <c r="X25" s="97">
        <f t="shared" si="1"/>
        <v>-252.96938899999998</v>
      </c>
      <c r="Y25" s="98">
        <f>'[1]DA HPSLDC'!V25</f>
        <v>50.03</v>
      </c>
      <c r="Z25" s="99">
        <f>'[1]DA HPSLDC'!W25</f>
        <v>1376</v>
      </c>
      <c r="AA25" s="99">
        <f>'[1]DA HPSLDC'!X25</f>
        <v>1301.2381599999999</v>
      </c>
      <c r="AB25" s="99">
        <f>'[1]DA HPSLDC'!Y25</f>
        <v>743.23815999999999</v>
      </c>
      <c r="AC25" s="99">
        <f>'[1]DA HPSLDC'!Z25</f>
        <v>817</v>
      </c>
      <c r="AD25" s="99">
        <f>'[1]DA HPSLDC'!AA25</f>
        <v>-73.761840000000007</v>
      </c>
      <c r="AE25" s="100">
        <f t="shared" si="3"/>
        <v>0.1043338683788122</v>
      </c>
      <c r="AF25" s="100">
        <f t="shared" si="3"/>
        <v>0.31037064274345888</v>
      </c>
      <c r="AG25" s="100">
        <f t="shared" si="3"/>
        <v>0.14738713803467451</v>
      </c>
      <c r="AH25" s="100">
        <f t="shared" si="3"/>
        <v>-9.2963170530029324E-2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1051.5</v>
      </c>
      <c r="D26" s="94">
        <f>'[1]Annx-A (DA) '!X25</f>
        <v>605.09414599999991</v>
      </c>
      <c r="E26" s="95">
        <f>'[1]Annx-A (DA) '!Y25</f>
        <v>336.40730099999996</v>
      </c>
      <c r="F26" s="96">
        <f>'[1]Annx-A (DA) '!W25</f>
        <v>782.81315500000005</v>
      </c>
      <c r="G26" s="97">
        <f t="shared" si="0"/>
        <v>-446.40585400000009</v>
      </c>
      <c r="H26" s="98">
        <f>'[1]DA HPSLDC'!H26</f>
        <v>49.99</v>
      </c>
      <c r="I26" s="99">
        <f>'[1]DA HPSLDC'!I26</f>
        <v>940</v>
      </c>
      <c r="J26" s="99">
        <f>'[1]DA HPSLDC'!J26</f>
        <v>912.36476100000004</v>
      </c>
      <c r="K26" s="99">
        <f>'[1]DA HPSLDC'!K26</f>
        <v>389.36476099999999</v>
      </c>
      <c r="L26" s="99">
        <f>'[1]DA HPSLDC'!L26</f>
        <v>417</v>
      </c>
      <c r="M26" s="99">
        <f>'[1]DA HPSLDC'!M26</f>
        <v>-27.635239000000013</v>
      </c>
      <c r="N26" s="100">
        <f t="shared" si="2"/>
        <v>-0.10603899191631003</v>
      </c>
      <c r="O26" s="100">
        <f t="shared" si="2"/>
        <v>0.5078062926756528</v>
      </c>
      <c r="P26" s="100">
        <f t="shared" si="2"/>
        <v>0.15742066192552709</v>
      </c>
      <c r="Q26" s="100">
        <f t="shared" si="2"/>
        <v>-0.46730583494090622</v>
      </c>
      <c r="R26" s="92">
        <v>62</v>
      </c>
      <c r="S26" s="92" t="s">
        <v>90</v>
      </c>
      <c r="T26" s="93">
        <f>'[1]Annx-A (DA) '!AJ25</f>
        <v>1220.5</v>
      </c>
      <c r="U26" s="94">
        <f>'[1]Annx-A (DA) '!BE25</f>
        <v>999.63748599999985</v>
      </c>
      <c r="V26" s="95">
        <f>'[1]Annx-A (DA) '!BF25</f>
        <v>655.37268599999993</v>
      </c>
      <c r="W26" s="96">
        <f>'[1]Annx-A (DA) '!BD25</f>
        <v>876.23520000000008</v>
      </c>
      <c r="X26" s="97">
        <f t="shared" si="1"/>
        <v>-220.86251400000015</v>
      </c>
      <c r="Y26" s="98">
        <f>'[1]DA HPSLDC'!V26</f>
        <v>50</v>
      </c>
      <c r="Z26" s="99">
        <f>'[1]DA HPSLDC'!W26</f>
        <v>1382</v>
      </c>
      <c r="AA26" s="99">
        <f>'[1]DA HPSLDC'!X26</f>
        <v>1300.171327</v>
      </c>
      <c r="AB26" s="99">
        <f>'[1]DA HPSLDC'!Y26</f>
        <v>758.17132700000002</v>
      </c>
      <c r="AC26" s="99">
        <f>'[1]DA HPSLDC'!Z26</f>
        <v>840</v>
      </c>
      <c r="AD26" s="99">
        <f>'[1]DA HPSLDC'!AA26</f>
        <v>-81.828672999999981</v>
      </c>
      <c r="AE26" s="100">
        <f t="shared" si="3"/>
        <v>0.13232281851700123</v>
      </c>
      <c r="AF26" s="100">
        <f t="shared" si="3"/>
        <v>0.30064282823423472</v>
      </c>
      <c r="AG26" s="100">
        <f t="shared" si="3"/>
        <v>0.15685524159912898</v>
      </c>
      <c r="AH26" s="100">
        <f t="shared" si="3"/>
        <v>-4.1353280489074253E-2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1054</v>
      </c>
      <c r="D27" s="94">
        <f>'[1]Annx-A (DA) '!X26</f>
        <v>601.25869899999998</v>
      </c>
      <c r="E27" s="95">
        <f>'[1]Annx-A (DA) '!Y26</f>
        <v>332.57185399999997</v>
      </c>
      <c r="F27" s="96">
        <f>'[1]Annx-A (DA) '!W26</f>
        <v>785.31315500000005</v>
      </c>
      <c r="G27" s="97">
        <f t="shared" si="0"/>
        <v>-452.74130100000008</v>
      </c>
      <c r="H27" s="98">
        <f>'[1]DA HPSLDC'!H27</f>
        <v>49.99</v>
      </c>
      <c r="I27" s="99">
        <f>'[1]DA HPSLDC'!I27</f>
        <v>943</v>
      </c>
      <c r="J27" s="99">
        <f>'[1]DA HPSLDC'!J27</f>
        <v>935.92476099999999</v>
      </c>
      <c r="K27" s="99">
        <f>'[1]DA HPSLDC'!K27</f>
        <v>418.92476099999999</v>
      </c>
      <c r="L27" s="99">
        <f>'[1]DA HPSLDC'!L27</f>
        <v>425</v>
      </c>
      <c r="M27" s="99">
        <f>'[1]DA HPSLDC'!M27</f>
        <v>-6.0752390000000105</v>
      </c>
      <c r="N27" s="100">
        <f t="shared" si="2"/>
        <v>-0.10531309297912714</v>
      </c>
      <c r="O27" s="100">
        <f t="shared" si="2"/>
        <v>0.5566090978086623</v>
      </c>
      <c r="P27" s="100">
        <f t="shared" si="2"/>
        <v>0.25965187962057673</v>
      </c>
      <c r="Q27" s="100">
        <f t="shared" si="2"/>
        <v>-0.45881461771769255</v>
      </c>
      <c r="R27" s="92">
        <v>63</v>
      </c>
      <c r="S27" s="92" t="s">
        <v>92</v>
      </c>
      <c r="T27" s="93">
        <f>'[1]Annx-A (DA) '!AJ26</f>
        <v>1222</v>
      </c>
      <c r="U27" s="94">
        <f>'[1]Annx-A (DA) '!BE26</f>
        <v>932.75628599999993</v>
      </c>
      <c r="V27" s="95">
        <f>'[1]Annx-A (DA) '!BF26</f>
        <v>658.4914859999999</v>
      </c>
      <c r="W27" s="96">
        <f>'[1]Annx-A (DA) '!BD26</f>
        <v>947.73520000000008</v>
      </c>
      <c r="X27" s="97">
        <f t="shared" si="1"/>
        <v>-289.24371400000018</v>
      </c>
      <c r="Y27" s="98">
        <f>'[1]DA HPSLDC'!V27</f>
        <v>50.03</v>
      </c>
      <c r="Z27" s="99">
        <f>'[1]DA HPSLDC'!W27</f>
        <v>1388</v>
      </c>
      <c r="AA27" s="99">
        <f>'[1]DA HPSLDC'!X27</f>
        <v>1361.770274</v>
      </c>
      <c r="AB27" s="99">
        <f>'[1]DA HPSLDC'!Y27</f>
        <v>802.77027399999997</v>
      </c>
      <c r="AC27" s="99">
        <f>'[1]DA HPSLDC'!Z27</f>
        <v>829</v>
      </c>
      <c r="AD27" s="99">
        <f>'[1]DA HPSLDC'!AA27</f>
        <v>-26.229726000000028</v>
      </c>
      <c r="AE27" s="100">
        <f t="shared" si="3"/>
        <v>0.13584288052373159</v>
      </c>
      <c r="AF27" s="100">
        <f t="shared" si="3"/>
        <v>0.45994221045646222</v>
      </c>
      <c r="AG27" s="100">
        <f t="shared" si="3"/>
        <v>0.2191050166440574</v>
      </c>
      <c r="AH27" s="100">
        <f t="shared" si="3"/>
        <v>-0.12528309595338452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1067</v>
      </c>
      <c r="D28" s="94">
        <f>'[1]Annx-A (DA) '!X27</f>
        <v>601.25869899999998</v>
      </c>
      <c r="E28" s="95">
        <f>'[1]Annx-A (DA) '!Y27</f>
        <v>332.57185399999997</v>
      </c>
      <c r="F28" s="96">
        <f>'[1]Annx-A (DA) '!W27</f>
        <v>798.31315500000005</v>
      </c>
      <c r="G28" s="97">
        <f t="shared" si="0"/>
        <v>-465.74130100000008</v>
      </c>
      <c r="H28" s="98">
        <f>'[1]DA HPSLDC'!H28</f>
        <v>49.98</v>
      </c>
      <c r="I28" s="99">
        <f>'[1]DA HPSLDC'!I28</f>
        <v>950</v>
      </c>
      <c r="J28" s="99">
        <f>'[1]DA HPSLDC'!J28</f>
        <v>969.92476099999999</v>
      </c>
      <c r="K28" s="99">
        <f>'[1]DA HPSLDC'!K28</f>
        <v>418.92476099999999</v>
      </c>
      <c r="L28" s="99">
        <f>'[1]DA HPSLDC'!L28</f>
        <v>399</v>
      </c>
      <c r="M28" s="99">
        <f>'[1]DA HPSLDC'!M28</f>
        <v>19.92476099999999</v>
      </c>
      <c r="N28" s="100">
        <f t="shared" si="2"/>
        <v>-0.10965323336457357</v>
      </c>
      <c r="O28" s="100">
        <f t="shared" si="2"/>
        <v>0.61315713620968337</v>
      </c>
      <c r="P28" s="100">
        <f t="shared" si="2"/>
        <v>0.25965187962057673</v>
      </c>
      <c r="Q28" s="100">
        <f t="shared" si="2"/>
        <v>-0.50019613543760288</v>
      </c>
      <c r="R28" s="92">
        <v>64</v>
      </c>
      <c r="S28" s="92" t="s">
        <v>94</v>
      </c>
      <c r="T28" s="93">
        <f>'[1]Annx-A (DA) '!AJ27</f>
        <v>1223.5</v>
      </c>
      <c r="U28" s="94">
        <f>'[1]Annx-A (DA) '!BE27</f>
        <v>933.63250099999993</v>
      </c>
      <c r="V28" s="95">
        <f>'[1]Annx-A (DA) '!BF27</f>
        <v>659.3677009999999</v>
      </c>
      <c r="W28" s="96">
        <f>'[1]Annx-A (DA) '!BD27</f>
        <v>949.23520000000008</v>
      </c>
      <c r="X28" s="97">
        <f t="shared" si="1"/>
        <v>-289.86749900000018</v>
      </c>
      <c r="Y28" s="98">
        <f>'[1]DA HPSLDC'!V28</f>
        <v>50.04</v>
      </c>
      <c r="Z28" s="99">
        <f>'[1]DA HPSLDC'!W28</f>
        <v>1395</v>
      </c>
      <c r="AA28" s="99">
        <f>'[1]DA HPSLDC'!X28</f>
        <v>1345.5622530000001</v>
      </c>
      <c r="AB28" s="99">
        <f>'[1]DA HPSLDC'!Y28</f>
        <v>802.56225300000006</v>
      </c>
      <c r="AC28" s="99">
        <f>'[1]DA HPSLDC'!Z28</f>
        <v>851</v>
      </c>
      <c r="AD28" s="99">
        <f>'[1]DA HPSLDC'!AA28</f>
        <v>-48.437746999999945</v>
      </c>
      <c r="AE28" s="100">
        <f t="shared" si="3"/>
        <v>0.14017163874131588</v>
      </c>
      <c r="AF28" s="100">
        <f t="shared" si="3"/>
        <v>0.44121188107610676</v>
      </c>
      <c r="AG28" s="100">
        <f t="shared" si="3"/>
        <v>0.21716949705426986</v>
      </c>
      <c r="AH28" s="100">
        <f t="shared" si="3"/>
        <v>-0.10348878760501093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1063.5</v>
      </c>
      <c r="D29" s="94">
        <f>'[1]Annx-A (DA) '!X28</f>
        <v>604.25869899999998</v>
      </c>
      <c r="E29" s="95">
        <f>'[1]Annx-A (DA) '!Y28</f>
        <v>332.57185399999997</v>
      </c>
      <c r="F29" s="96">
        <f>'[1]Annx-A (DA) '!W28</f>
        <v>791.81315500000005</v>
      </c>
      <c r="G29" s="97">
        <f t="shared" si="0"/>
        <v>-459.24130100000008</v>
      </c>
      <c r="H29" s="98">
        <f>'[1]DA HPSLDC'!H29</f>
        <v>49.9</v>
      </c>
      <c r="I29" s="99">
        <f>'[1]DA HPSLDC'!I29</f>
        <v>947</v>
      </c>
      <c r="J29" s="99">
        <f>'[1]DA HPSLDC'!J29</f>
        <v>989.72476099999994</v>
      </c>
      <c r="K29" s="99">
        <f>'[1]DA HPSLDC'!K29</f>
        <v>433.724761</v>
      </c>
      <c r="L29" s="99">
        <f>'[1]DA HPSLDC'!L29</f>
        <v>391</v>
      </c>
      <c r="M29" s="99">
        <f>'[1]DA HPSLDC'!M29</f>
        <v>42.724761000000001</v>
      </c>
      <c r="N29" s="100">
        <f t="shared" si="2"/>
        <v>-0.10954395862717442</v>
      </c>
      <c r="O29" s="100">
        <f t="shared" si="2"/>
        <v>0.63791561898556959</v>
      </c>
      <c r="P29" s="100">
        <f t="shared" si="2"/>
        <v>0.3041535409066819</v>
      </c>
      <c r="Q29" s="100">
        <f t="shared" si="2"/>
        <v>-0.50619663549287719</v>
      </c>
      <c r="R29" s="92">
        <v>65</v>
      </c>
      <c r="S29" s="92" t="s">
        <v>96</v>
      </c>
      <c r="T29" s="93">
        <f>'[1]Annx-A (DA) '!AJ28</f>
        <v>1226.5</v>
      </c>
      <c r="U29" s="94">
        <f>'[1]Annx-A (DA) '!BE28</f>
        <v>994.81212699999992</v>
      </c>
      <c r="V29" s="95">
        <f>'[1]Annx-A (DA) '!BF28</f>
        <v>661.51874699999996</v>
      </c>
      <c r="W29" s="96">
        <f>'[1]Annx-A (DA) '!BD28</f>
        <v>893.20661999999993</v>
      </c>
      <c r="X29" s="97">
        <f t="shared" si="1"/>
        <v>-231.68787299999997</v>
      </c>
      <c r="Y29" s="98">
        <f>'[1]DA HPSLDC'!V29</f>
        <v>50.05</v>
      </c>
      <c r="Z29" s="99">
        <f>'[1]DA HPSLDC'!W29</f>
        <v>1367</v>
      </c>
      <c r="AA29" s="99">
        <f>'[1]DA HPSLDC'!X29</f>
        <v>1400.0938650000001</v>
      </c>
      <c r="AB29" s="99">
        <f>'[1]DA HPSLDC'!Y29</f>
        <v>906.09386500000005</v>
      </c>
      <c r="AC29" s="99">
        <f>'[1]DA HPSLDC'!Z29</f>
        <v>873</v>
      </c>
      <c r="AD29" s="99">
        <f>'[1]DA HPSLDC'!AA29</f>
        <v>33.093865000000051</v>
      </c>
      <c r="AE29" s="100">
        <f t="shared" si="3"/>
        <v>0.11455360782715043</v>
      </c>
      <c r="AF29" s="100">
        <f t="shared" si="3"/>
        <v>0.40739525283249806</v>
      </c>
      <c r="AG29" s="100">
        <f t="shared" si="3"/>
        <v>0.36971759169207657</v>
      </c>
      <c r="AH29" s="100">
        <f t="shared" si="3"/>
        <v>-2.2622559604405901E-2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1073.5</v>
      </c>
      <c r="D30" s="94">
        <f>'[1]Annx-A (DA) '!X29</f>
        <v>610.36854300000005</v>
      </c>
      <c r="E30" s="95">
        <f>'[1]Annx-A (DA) '!Y29</f>
        <v>338.68169799999998</v>
      </c>
      <c r="F30" s="96">
        <f>'[1]Annx-A (DA) '!W29</f>
        <v>801.81315500000005</v>
      </c>
      <c r="G30" s="97">
        <f t="shared" si="0"/>
        <v>-463.13145700000007</v>
      </c>
      <c r="H30" s="98">
        <f>'[1]DA HPSLDC'!H30</f>
        <v>49.87</v>
      </c>
      <c r="I30" s="99">
        <f>'[1]DA HPSLDC'!I30</f>
        <v>966</v>
      </c>
      <c r="J30" s="99">
        <f>'[1]DA HPSLDC'!J30</f>
        <v>979.62888099999998</v>
      </c>
      <c r="K30" s="99">
        <f>'[1]DA HPSLDC'!K30</f>
        <v>413.62888099999998</v>
      </c>
      <c r="L30" s="99">
        <f>'[1]DA HPSLDC'!L30</f>
        <v>400</v>
      </c>
      <c r="M30" s="99">
        <f>'[1]DA HPSLDC'!M30</f>
        <v>13.628880999999978</v>
      </c>
      <c r="N30" s="100">
        <f t="shared" si="2"/>
        <v>-0.10013972985561248</v>
      </c>
      <c r="O30" s="100">
        <f t="shared" si="2"/>
        <v>0.60497930673992795</v>
      </c>
      <c r="P30" s="100">
        <f t="shared" si="2"/>
        <v>0.22129091546009669</v>
      </c>
      <c r="Q30" s="100">
        <f t="shared" si="2"/>
        <v>-0.50113065929929779</v>
      </c>
      <c r="R30" s="92">
        <v>66</v>
      </c>
      <c r="S30" s="92" t="s">
        <v>98</v>
      </c>
      <c r="T30" s="93">
        <f>'[1]Annx-A (DA) '!AJ29</f>
        <v>1227</v>
      </c>
      <c r="U30" s="94">
        <f>'[1]Annx-A (DA) '!BE29</f>
        <v>996.53622699999983</v>
      </c>
      <c r="V30" s="95">
        <f>'[1]Annx-A (DA) '!BF29</f>
        <v>663.24284699999987</v>
      </c>
      <c r="W30" s="96">
        <f>'[1]Annx-A (DA) '!BD29</f>
        <v>893.70661999999993</v>
      </c>
      <c r="X30" s="97">
        <f t="shared" si="1"/>
        <v>-230.46377300000006</v>
      </c>
      <c r="Y30" s="98">
        <f>'[1]DA HPSLDC'!V30</f>
        <v>50.01</v>
      </c>
      <c r="Z30" s="99">
        <f>'[1]DA HPSLDC'!W30</f>
        <v>1367</v>
      </c>
      <c r="AA30" s="99">
        <f>'[1]DA HPSLDC'!X30</f>
        <v>1352.251023</v>
      </c>
      <c r="AB30" s="99">
        <f>'[1]DA HPSLDC'!Y30</f>
        <v>881.25102300000003</v>
      </c>
      <c r="AC30" s="99">
        <f>'[1]DA HPSLDC'!Z30</f>
        <v>896</v>
      </c>
      <c r="AD30" s="99">
        <f>'[1]DA HPSLDC'!AA30</f>
        <v>-14.748976999999968</v>
      </c>
      <c r="AE30" s="100">
        <f t="shared" si="3"/>
        <v>0.11409942950285248</v>
      </c>
      <c r="AF30" s="100">
        <f t="shared" si="3"/>
        <v>0.3569511939077758</v>
      </c>
      <c r="AG30" s="100">
        <f t="shared" si="3"/>
        <v>0.3287003802394573</v>
      </c>
      <c r="AH30" s="100">
        <f t="shared" si="3"/>
        <v>2.5661441335189735E-3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1089.5</v>
      </c>
      <c r="D31" s="94">
        <f>'[1]Annx-A (DA) '!X30</f>
        <v>610.36854300000005</v>
      </c>
      <c r="E31" s="95">
        <f>'[1]Annx-A (DA) '!Y30</f>
        <v>338.68169799999998</v>
      </c>
      <c r="F31" s="96">
        <f>'[1]Annx-A (DA) '!W30</f>
        <v>817.81315500000005</v>
      </c>
      <c r="G31" s="97">
        <f t="shared" si="0"/>
        <v>-479.13145700000007</v>
      </c>
      <c r="H31" s="98">
        <f>'[1]DA HPSLDC'!H31</f>
        <v>49.88</v>
      </c>
      <c r="I31" s="99">
        <f>'[1]DA HPSLDC'!I31</f>
        <v>984</v>
      </c>
      <c r="J31" s="99">
        <f>'[1]DA HPSLDC'!J31</f>
        <v>986.26888099999996</v>
      </c>
      <c r="K31" s="99">
        <f>'[1]DA HPSLDC'!K31</f>
        <v>402.26888100000002</v>
      </c>
      <c r="L31" s="99">
        <f>'[1]DA HPSLDC'!L31</f>
        <v>400</v>
      </c>
      <c r="M31" s="99">
        <f>'[1]DA HPSLDC'!M31</f>
        <v>2.2688810000000217</v>
      </c>
      <c r="N31" s="100">
        <f t="shared" si="2"/>
        <v>-9.6833409821018818E-2</v>
      </c>
      <c r="O31" s="100">
        <f t="shared" si="2"/>
        <v>0.61585798008597548</v>
      </c>
      <c r="P31" s="100">
        <f t="shared" si="2"/>
        <v>0.18774909708879528</v>
      </c>
      <c r="Q31" s="100">
        <f t="shared" si="2"/>
        <v>-0.51089072417770054</v>
      </c>
      <c r="R31" s="92">
        <v>67</v>
      </c>
      <c r="S31" s="92" t="s">
        <v>100</v>
      </c>
      <c r="T31" s="93">
        <f>'[1]Annx-A (DA) '!AJ30</f>
        <v>1228</v>
      </c>
      <c r="U31" s="94">
        <f>'[1]Annx-A (DA) '!BE30</f>
        <v>1008.36852</v>
      </c>
      <c r="V31" s="95">
        <f>'[1]Annx-A (DA) '!BF30</f>
        <v>657.07513999999992</v>
      </c>
      <c r="W31" s="96">
        <f>'[1]Annx-A (DA) '!BD30</f>
        <v>876.70661999999993</v>
      </c>
      <c r="X31" s="97">
        <f t="shared" si="1"/>
        <v>-219.63148000000001</v>
      </c>
      <c r="Y31" s="98">
        <f>'[1]DA HPSLDC'!V31</f>
        <v>49.99</v>
      </c>
      <c r="Z31" s="99">
        <f>'[1]DA HPSLDC'!W31</f>
        <v>1365</v>
      </c>
      <c r="AA31" s="99">
        <f>'[1]DA HPSLDC'!X31</f>
        <v>1380.2056990000001</v>
      </c>
      <c r="AB31" s="99">
        <f>'[1]DA HPSLDC'!Y31</f>
        <v>922.20569899999998</v>
      </c>
      <c r="AC31" s="99">
        <f>'[1]DA HPSLDC'!Z31</f>
        <v>907</v>
      </c>
      <c r="AD31" s="99">
        <f>'[1]DA HPSLDC'!AA31</f>
        <v>15.205698999999981</v>
      </c>
      <c r="AE31" s="100">
        <f t="shared" si="3"/>
        <v>0.11156351791530944</v>
      </c>
      <c r="AF31" s="100">
        <f t="shared" si="3"/>
        <v>0.36875127656702344</v>
      </c>
      <c r="AG31" s="100">
        <f t="shared" si="3"/>
        <v>0.40350112621822842</v>
      </c>
      <c r="AH31" s="100">
        <f t="shared" si="3"/>
        <v>3.4553611560501359E-2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1095.5</v>
      </c>
      <c r="D32" s="94">
        <f>'[1]Annx-A (DA) '!X31</f>
        <v>610.36854300000005</v>
      </c>
      <c r="E32" s="95">
        <f>'[1]Annx-A (DA) '!Y31</f>
        <v>338.68169799999998</v>
      </c>
      <c r="F32" s="96">
        <f>'[1]Annx-A (DA) '!W31</f>
        <v>823.81315500000005</v>
      </c>
      <c r="G32" s="97">
        <f t="shared" si="0"/>
        <v>-485.13145700000007</v>
      </c>
      <c r="H32" s="98">
        <f>'[1]DA HPSLDC'!H32</f>
        <v>49.92</v>
      </c>
      <c r="I32" s="99">
        <f>'[1]DA HPSLDC'!I32</f>
        <v>997</v>
      </c>
      <c r="J32" s="99">
        <f>'[1]DA HPSLDC'!J32</f>
        <v>1017.208881</v>
      </c>
      <c r="K32" s="99">
        <f>'[1]DA HPSLDC'!K32</f>
        <v>431.20888100000002</v>
      </c>
      <c r="L32" s="99">
        <f>'[1]DA HPSLDC'!L32</f>
        <v>412</v>
      </c>
      <c r="M32" s="99">
        <f>'[1]DA HPSLDC'!M32</f>
        <v>19.208881000000019</v>
      </c>
      <c r="N32" s="100">
        <f t="shared" si="2"/>
        <v>-8.9913281606572346E-2</v>
      </c>
      <c r="O32" s="100">
        <f t="shared" si="2"/>
        <v>0.66654866582795036</v>
      </c>
      <c r="P32" s="100">
        <f t="shared" si="2"/>
        <v>0.27319806043962858</v>
      </c>
      <c r="Q32" s="100">
        <f t="shared" si="2"/>
        <v>-0.49988659746517405</v>
      </c>
      <c r="R32" s="92">
        <v>68</v>
      </c>
      <c r="S32" s="92" t="s">
        <v>102</v>
      </c>
      <c r="T32" s="93">
        <f>'[1]Annx-A (DA) '!AJ31</f>
        <v>1241</v>
      </c>
      <c r="U32" s="94">
        <f>'[1]Annx-A (DA) '!BE31</f>
        <v>1006.2238199999999</v>
      </c>
      <c r="V32" s="95">
        <f>'[1]Annx-A (DA) '!BF31</f>
        <v>654.93043999999998</v>
      </c>
      <c r="W32" s="96">
        <f>'[1]Annx-A (DA) '!BD31</f>
        <v>889.70661999999993</v>
      </c>
      <c r="X32" s="97">
        <f t="shared" si="1"/>
        <v>-234.77617999999995</v>
      </c>
      <c r="Y32" s="98">
        <f>'[1]DA HPSLDC'!V32</f>
        <v>50.02</v>
      </c>
      <c r="Z32" s="99">
        <f>'[1]DA HPSLDC'!W32</f>
        <v>1366</v>
      </c>
      <c r="AA32" s="99">
        <f>'[1]DA HPSLDC'!X32</f>
        <v>1376.9308919999999</v>
      </c>
      <c r="AB32" s="99">
        <f>'[1]DA HPSLDC'!Y32</f>
        <v>920.93089199999997</v>
      </c>
      <c r="AC32" s="99">
        <f>'[1]DA HPSLDC'!Z32</f>
        <v>910</v>
      </c>
      <c r="AD32" s="99">
        <f>'[1]DA HPSLDC'!AA32</f>
        <v>10.930891999999972</v>
      </c>
      <c r="AE32" s="100">
        <f t="shared" si="3"/>
        <v>0.10072522159548751</v>
      </c>
      <c r="AF32" s="100">
        <f t="shared" si="3"/>
        <v>0.36841412877703489</v>
      </c>
      <c r="AG32" s="100">
        <f t="shared" si="3"/>
        <v>0.40615069288885092</v>
      </c>
      <c r="AH32" s="100">
        <f t="shared" si="3"/>
        <v>2.2809069353670844E-2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1127.5</v>
      </c>
      <c r="D33" s="94">
        <f>'[1]Annx-A (DA) '!X32</f>
        <v>684.91567299999997</v>
      </c>
      <c r="E33" s="95">
        <f>'[1]Annx-A (DA) '!Y32</f>
        <v>344.17169799999999</v>
      </c>
      <c r="F33" s="96">
        <f>'[1]Annx-A (DA) '!W32</f>
        <v>786.75602500000002</v>
      </c>
      <c r="G33" s="97">
        <f t="shared" si="0"/>
        <v>-442.58432700000003</v>
      </c>
      <c r="H33" s="98">
        <f>'[1]DA HPSLDC'!H33</f>
        <v>49.96</v>
      </c>
      <c r="I33" s="99">
        <f>'[1]DA HPSLDC'!I33</f>
        <v>1032</v>
      </c>
      <c r="J33" s="99">
        <f>'[1]DA HPSLDC'!J33</f>
        <v>1014.6746049999999</v>
      </c>
      <c r="K33" s="99">
        <f>'[1]DA HPSLDC'!K33</f>
        <v>364.67460499999999</v>
      </c>
      <c r="L33" s="99">
        <f>'[1]DA HPSLDC'!L33</f>
        <v>382</v>
      </c>
      <c r="M33" s="99">
        <f>'[1]DA HPSLDC'!M33</f>
        <v>-17.325395000000015</v>
      </c>
      <c r="N33" s="100">
        <f t="shared" si="2"/>
        <v>-8.4700665188470067E-2</v>
      </c>
      <c r="O33" s="100">
        <f t="shared" si="2"/>
        <v>0.48145917081386452</v>
      </c>
      <c r="P33" s="100">
        <f t="shared" si="2"/>
        <v>5.9571740265522921E-2</v>
      </c>
      <c r="Q33" s="100">
        <f t="shared" si="2"/>
        <v>-0.51446193246502303</v>
      </c>
      <c r="R33" s="92">
        <v>69</v>
      </c>
      <c r="S33" s="92" t="s">
        <v>104</v>
      </c>
      <c r="T33" s="93">
        <f>'[1]Annx-A (DA) '!AJ32</f>
        <v>1231.5</v>
      </c>
      <c r="U33" s="94">
        <f>'[1]Annx-A (DA) '!BE32</f>
        <v>1050.372695</v>
      </c>
      <c r="V33" s="95">
        <f>'[1]Annx-A (DA) '!BF32</f>
        <v>669.03644499999996</v>
      </c>
      <c r="W33" s="96">
        <f>'[1]Annx-A (DA) '!BD32</f>
        <v>850.16374999999994</v>
      </c>
      <c r="X33" s="97">
        <f t="shared" si="1"/>
        <v>-181.12730499999998</v>
      </c>
      <c r="Y33" s="98">
        <f>'[1]DA HPSLDC'!V33</f>
        <v>50.12</v>
      </c>
      <c r="Z33" s="99">
        <f>'[1]DA HPSLDC'!W33</f>
        <v>1351</v>
      </c>
      <c r="AA33" s="99">
        <f>'[1]DA HPSLDC'!X33</f>
        <v>1314.2491260000002</v>
      </c>
      <c r="AB33" s="99">
        <f>'[1]DA HPSLDC'!Y33</f>
        <v>877.24912600000005</v>
      </c>
      <c r="AC33" s="99">
        <f>'[1]DA HPSLDC'!Z33</f>
        <v>914</v>
      </c>
      <c r="AD33" s="99">
        <f>'[1]DA HPSLDC'!AA33</f>
        <v>-36.750873999999953</v>
      </c>
      <c r="AE33" s="100">
        <f t="shared" si="3"/>
        <v>9.7036134794965492E-2</v>
      </c>
      <c r="AF33" s="100">
        <f t="shared" si="3"/>
        <v>0.2512217161166781</v>
      </c>
      <c r="AG33" s="100">
        <f t="shared" si="3"/>
        <v>0.31121276360363315</v>
      </c>
      <c r="AH33" s="100">
        <f t="shared" si="3"/>
        <v>7.5087005297508946E-2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1176.5</v>
      </c>
      <c r="D34" s="94">
        <f>'[1]Annx-A (DA) '!X33</f>
        <v>700.80956199999991</v>
      </c>
      <c r="E34" s="95">
        <f>'[1]Annx-A (DA) '!Y33</f>
        <v>354.64908700000001</v>
      </c>
      <c r="F34" s="96">
        <f>'[1]Annx-A (DA) '!W33</f>
        <v>830.33952499999998</v>
      </c>
      <c r="G34" s="97">
        <f t="shared" si="0"/>
        <v>-475.69043799999997</v>
      </c>
      <c r="H34" s="98">
        <f>'[1]DA HPSLDC'!H34</f>
        <v>50</v>
      </c>
      <c r="I34" s="99">
        <f>'[1]DA HPSLDC'!I34</f>
        <v>1107</v>
      </c>
      <c r="J34" s="99">
        <f>'[1]DA HPSLDC'!J34</f>
        <v>1149.2719939999999</v>
      </c>
      <c r="K34" s="99">
        <f>'[1]DA HPSLDC'!K34</f>
        <v>422.27199400000001</v>
      </c>
      <c r="L34" s="99">
        <f>'[1]DA HPSLDC'!L34</f>
        <v>380</v>
      </c>
      <c r="M34" s="99">
        <f>'[1]DA HPSLDC'!M34</f>
        <v>42.271994000000007</v>
      </c>
      <c r="N34" s="100">
        <f t="shared" si="2"/>
        <v>-5.9073523161920952E-2</v>
      </c>
      <c r="O34" s="100">
        <f t="shared" si="2"/>
        <v>0.63992053807051241</v>
      </c>
      <c r="P34" s="100">
        <f t="shared" si="2"/>
        <v>0.19067554232840869</v>
      </c>
      <c r="Q34" s="100">
        <f t="shared" si="2"/>
        <v>-0.54235588146908942</v>
      </c>
      <c r="R34" s="92">
        <v>70</v>
      </c>
      <c r="S34" s="92" t="s">
        <v>106</v>
      </c>
      <c r="T34" s="93">
        <f>'[1]Annx-A (DA) '!AJ33</f>
        <v>1225.5</v>
      </c>
      <c r="U34" s="94">
        <f>'[1]Annx-A (DA) '!BE33</f>
        <v>1052.3553149999998</v>
      </c>
      <c r="V34" s="95">
        <f>'[1]Annx-A (DA) '!BF33</f>
        <v>671.01906499999996</v>
      </c>
      <c r="W34" s="96">
        <f>'[1]Annx-A (DA) '!BD33</f>
        <v>844.16374999999994</v>
      </c>
      <c r="X34" s="97">
        <f t="shared" si="1"/>
        <v>-173.14468499999998</v>
      </c>
      <c r="Y34" s="98">
        <f>'[1]DA HPSLDC'!V34</f>
        <v>50.04</v>
      </c>
      <c r="Z34" s="99">
        <f>'[1]DA HPSLDC'!W34</f>
        <v>1352</v>
      </c>
      <c r="AA34" s="99">
        <f>'[1]DA HPSLDC'!X34</f>
        <v>1326.155186</v>
      </c>
      <c r="AB34" s="99">
        <f>'[1]DA HPSLDC'!Y34</f>
        <v>881.15518599999996</v>
      </c>
      <c r="AC34" s="99">
        <f>'[1]DA HPSLDC'!Z34</f>
        <v>908</v>
      </c>
      <c r="AD34" s="99">
        <f>'[1]DA HPSLDC'!AA34</f>
        <v>-26.844814000000042</v>
      </c>
      <c r="AE34" s="100">
        <f t="shared" si="3"/>
        <v>0.10322317421460628</v>
      </c>
      <c r="AF34" s="100">
        <f t="shared" si="3"/>
        <v>0.26017816140359418</v>
      </c>
      <c r="AG34" s="100">
        <f t="shared" si="3"/>
        <v>0.3131596879441868</v>
      </c>
      <c r="AH34" s="100">
        <f t="shared" si="3"/>
        <v>7.562069562925447E-2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1221.5</v>
      </c>
      <c r="D35" s="94">
        <f>'[1]Annx-A (DA) '!X34</f>
        <v>990.14445999999987</v>
      </c>
      <c r="E35" s="95">
        <f>'[1]Annx-A (DA) '!Y34</f>
        <v>440.98398500000002</v>
      </c>
      <c r="F35" s="96">
        <f>'[1]Annx-A (DA) '!W34</f>
        <v>672.33952499999998</v>
      </c>
      <c r="G35" s="97">
        <f t="shared" si="0"/>
        <v>-231.35553999999996</v>
      </c>
      <c r="H35" s="98">
        <f>'[1]DA HPSLDC'!H35</f>
        <v>50.01</v>
      </c>
      <c r="I35" s="99">
        <f>'[1]DA HPSLDC'!I35</f>
        <v>1219</v>
      </c>
      <c r="J35" s="99">
        <f>'[1]DA HPSLDC'!J35</f>
        <v>1176.818025</v>
      </c>
      <c r="K35" s="99">
        <f>'[1]DA HPSLDC'!K35</f>
        <v>266.81802499999998</v>
      </c>
      <c r="L35" s="99">
        <f>'[1]DA HPSLDC'!L35</f>
        <v>309</v>
      </c>
      <c r="M35" s="99">
        <f>'[1]DA HPSLDC'!M35</f>
        <v>-42.181975000000023</v>
      </c>
      <c r="N35" s="100">
        <f t="shared" si="2"/>
        <v>-2.0466639377814161E-3</v>
      </c>
      <c r="O35" s="100">
        <f t="shared" si="2"/>
        <v>0.18853164618019494</v>
      </c>
      <c r="P35" s="100">
        <f t="shared" si="2"/>
        <v>-0.3949484922904854</v>
      </c>
      <c r="Q35" s="100">
        <f t="shared" si="2"/>
        <v>-0.54041077683183958</v>
      </c>
      <c r="R35" s="92">
        <v>71</v>
      </c>
      <c r="S35" s="92" t="s">
        <v>108</v>
      </c>
      <c r="T35" s="93">
        <f>'[1]Annx-A (DA) '!AJ34</f>
        <v>1225</v>
      </c>
      <c r="U35" s="94">
        <f>'[1]Annx-A (DA) '!BE34</f>
        <v>1090.9100159999998</v>
      </c>
      <c r="V35" s="95">
        <f>'[1]Annx-A (DA) '!BF34</f>
        <v>710.57376599999986</v>
      </c>
      <c r="W35" s="96">
        <f>'[1]Annx-A (DA) '!BD34</f>
        <v>844.66374999999994</v>
      </c>
      <c r="X35" s="97">
        <f t="shared" si="1"/>
        <v>-134.08998400000007</v>
      </c>
      <c r="Y35" s="98">
        <f>'[1]DA HPSLDC'!V35</f>
        <v>50.1</v>
      </c>
      <c r="Z35" s="99">
        <f>'[1]DA HPSLDC'!W35</f>
        <v>1355</v>
      </c>
      <c r="AA35" s="99">
        <f>'[1]DA HPSLDC'!X35</f>
        <v>1311.403311</v>
      </c>
      <c r="AB35" s="99">
        <f>'[1]DA HPSLDC'!Y35</f>
        <v>841.40331100000003</v>
      </c>
      <c r="AC35" s="99">
        <f>'[1]DA HPSLDC'!Z35</f>
        <v>885</v>
      </c>
      <c r="AD35" s="99">
        <f>'[1]DA HPSLDC'!AA35</f>
        <v>-43.596688999999969</v>
      </c>
      <c r="AE35" s="100">
        <f t="shared" si="3"/>
        <v>0.10612244897959183</v>
      </c>
      <c r="AF35" s="100">
        <f t="shared" si="3"/>
        <v>0.20211868235335759</v>
      </c>
      <c r="AG35" s="100">
        <f t="shared" si="3"/>
        <v>0.1841181750016932</v>
      </c>
      <c r="AH35" s="100">
        <f t="shared" si="3"/>
        <v>4.775420988529467E-2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1281</v>
      </c>
      <c r="D36" s="94">
        <f>'[1]Annx-A (DA) '!X35</f>
        <v>1008.1444599999999</v>
      </c>
      <c r="E36" s="95">
        <f>'[1]Annx-A (DA) '!Y35</f>
        <v>440.98398500000002</v>
      </c>
      <c r="F36" s="96">
        <f>'[1]Annx-A (DA) '!W35</f>
        <v>713.83952499999998</v>
      </c>
      <c r="G36" s="97">
        <f t="shared" si="0"/>
        <v>-272.85553999999996</v>
      </c>
      <c r="H36" s="98">
        <f>'[1]DA HPSLDC'!H36</f>
        <v>50.01</v>
      </c>
      <c r="I36" s="99">
        <f>'[1]DA HPSLDC'!I36</f>
        <v>1322</v>
      </c>
      <c r="J36" s="99">
        <f>'[1]DA HPSLDC'!J36</f>
        <v>1296.058025</v>
      </c>
      <c r="K36" s="99">
        <f>'[1]DA HPSLDC'!K36</f>
        <v>363.05802499999999</v>
      </c>
      <c r="L36" s="99">
        <f>'[1]DA HPSLDC'!L36</f>
        <v>390</v>
      </c>
      <c r="M36" s="99">
        <f>'[1]DA HPSLDC'!M36</f>
        <v>-26.941975000000014</v>
      </c>
      <c r="N36" s="100">
        <f t="shared" si="2"/>
        <v>3.200624512099922E-2</v>
      </c>
      <c r="O36" s="100">
        <f t="shared" si="2"/>
        <v>0.28558760814893552</v>
      </c>
      <c r="P36" s="100">
        <f t="shared" si="2"/>
        <v>-0.17670927437421571</v>
      </c>
      <c r="Q36" s="100">
        <f t="shared" si="2"/>
        <v>-0.4536587197241565</v>
      </c>
      <c r="R36" s="92">
        <v>72</v>
      </c>
      <c r="S36" s="92" t="s">
        <v>110</v>
      </c>
      <c r="T36" s="93">
        <f>'[1]Annx-A (DA) '!AJ35</f>
        <v>1214.5</v>
      </c>
      <c r="U36" s="94">
        <f>'[1]Annx-A (DA) '!BE35</f>
        <v>1046.5987369999998</v>
      </c>
      <c r="V36" s="95">
        <f>'[1]Annx-A (DA) '!BF35</f>
        <v>666.26248699999985</v>
      </c>
      <c r="W36" s="96">
        <f>'[1]Annx-A (DA) '!BD35</f>
        <v>834.16374999999994</v>
      </c>
      <c r="X36" s="97">
        <f t="shared" si="1"/>
        <v>-167.90126300000009</v>
      </c>
      <c r="Y36" s="98">
        <f>'[1]DA HPSLDC'!V36</f>
        <v>50.03</v>
      </c>
      <c r="Z36" s="99">
        <f>'[1]DA HPSLDC'!W36</f>
        <v>1364</v>
      </c>
      <c r="AA36" s="99">
        <f>'[1]DA HPSLDC'!X36</f>
        <v>1333.868473</v>
      </c>
      <c r="AB36" s="99">
        <f>'[1]DA HPSLDC'!Y36</f>
        <v>823.86847299999999</v>
      </c>
      <c r="AC36" s="99">
        <f>'[1]DA HPSLDC'!Z36</f>
        <v>854</v>
      </c>
      <c r="AD36" s="99">
        <f>'[1]DA HPSLDC'!AA36</f>
        <v>-30.131527000000006</v>
      </c>
      <c r="AE36" s="100">
        <f t="shared" si="3"/>
        <v>0.123095924248662</v>
      </c>
      <c r="AF36" s="100">
        <f t="shared" si="3"/>
        <v>0.27447934518193506</v>
      </c>
      <c r="AG36" s="100">
        <f t="shared" si="3"/>
        <v>0.23655239350133211</v>
      </c>
      <c r="AH36" s="100">
        <f t="shared" si="3"/>
        <v>2.3779803425886183E-2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1368.5</v>
      </c>
      <c r="D37" s="94">
        <f>'[1]Annx-A (DA) '!X36</f>
        <v>1114.1478239999999</v>
      </c>
      <c r="E37" s="95">
        <f>'[1]Annx-A (DA) '!Y36</f>
        <v>454.01337899999993</v>
      </c>
      <c r="F37" s="96">
        <f>'[1]Annx-A (DA) '!W36</f>
        <v>708.36555499999997</v>
      </c>
      <c r="G37" s="97">
        <f t="shared" si="0"/>
        <v>-254.35217600000004</v>
      </c>
      <c r="H37" s="98">
        <f>'[1]DA HPSLDC'!H37</f>
        <v>49.99</v>
      </c>
      <c r="I37" s="99">
        <f>'[1]DA HPSLDC'!I37</f>
        <v>1425</v>
      </c>
      <c r="J37" s="99">
        <f>'[1]DA HPSLDC'!J37</f>
        <v>1376.0209090000001</v>
      </c>
      <c r="K37" s="99">
        <f>'[1]DA HPSLDC'!K37</f>
        <v>342.02090900000002</v>
      </c>
      <c r="L37" s="99">
        <f>'[1]DA HPSLDC'!L37</f>
        <v>391</v>
      </c>
      <c r="M37" s="99">
        <f>'[1]DA HPSLDC'!M37</f>
        <v>-48.979090999999983</v>
      </c>
      <c r="N37" s="100">
        <f t="shared" si="2"/>
        <v>4.1286079649251003E-2</v>
      </c>
      <c r="O37" s="100">
        <f t="shared" si="2"/>
        <v>0.23504339312877409</v>
      </c>
      <c r="P37" s="100">
        <f t="shared" si="2"/>
        <v>-0.24667218011652456</v>
      </c>
      <c r="Q37" s="100">
        <f t="shared" si="2"/>
        <v>-0.44802510901309989</v>
      </c>
      <c r="R37" s="92">
        <v>73</v>
      </c>
      <c r="S37" s="92" t="s">
        <v>112</v>
      </c>
      <c r="T37" s="93">
        <f>'[1]Annx-A (DA) '!AJ36</f>
        <v>1211.5</v>
      </c>
      <c r="U37" s="94">
        <f>'[1]Annx-A (DA) '!BE36</f>
        <v>999.10726699999975</v>
      </c>
      <c r="V37" s="95">
        <f>'[1]Annx-A (DA) '!BF36</f>
        <v>615.50672699999984</v>
      </c>
      <c r="W37" s="96">
        <f>'[1]Annx-A (DA) '!BD36</f>
        <v>827.89945999999998</v>
      </c>
      <c r="X37" s="97">
        <f t="shared" si="1"/>
        <v>-212.39273300000013</v>
      </c>
      <c r="Y37" s="98">
        <f>'[1]DA HPSLDC'!V37</f>
        <v>50.03</v>
      </c>
      <c r="Z37" s="99">
        <f>'[1]DA HPSLDC'!W37</f>
        <v>1335</v>
      </c>
      <c r="AA37" s="99">
        <f>'[1]DA HPSLDC'!X37</f>
        <v>1296.574157</v>
      </c>
      <c r="AB37" s="99">
        <f>'[1]DA HPSLDC'!Y37</f>
        <v>676.57415700000001</v>
      </c>
      <c r="AC37" s="99">
        <f>'[1]DA HPSLDC'!Z37</f>
        <v>715</v>
      </c>
      <c r="AD37" s="99">
        <f>'[1]DA HPSLDC'!AA37</f>
        <v>-38.425842999999986</v>
      </c>
      <c r="AE37" s="100">
        <f t="shared" si="3"/>
        <v>0.10193974411886092</v>
      </c>
      <c r="AF37" s="100">
        <f t="shared" si="3"/>
        <v>0.29773268579378709</v>
      </c>
      <c r="AG37" s="100">
        <f t="shared" si="3"/>
        <v>9.9214886403670752E-2</v>
      </c>
      <c r="AH37" s="100">
        <f t="shared" si="3"/>
        <v>-0.13636856340019834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1463</v>
      </c>
      <c r="D38" s="94">
        <f>'[1]Annx-A (DA) '!X37</f>
        <v>1133.228989</v>
      </c>
      <c r="E38" s="95">
        <f>'[1]Annx-A (DA) '!Y37</f>
        <v>454.09454399999998</v>
      </c>
      <c r="F38" s="96">
        <f>'[1]Annx-A (DA) '!W37</f>
        <v>783.86555499999997</v>
      </c>
      <c r="G38" s="97">
        <f t="shared" si="0"/>
        <v>-329.77101099999999</v>
      </c>
      <c r="H38" s="98">
        <f>'[1]DA HPSLDC'!H38</f>
        <v>49.97</v>
      </c>
      <c r="I38" s="99">
        <f>'[1]DA HPSLDC'!I38</f>
        <v>1499</v>
      </c>
      <c r="J38" s="99">
        <f>'[1]DA HPSLDC'!J38</f>
        <v>1490.1761839999999</v>
      </c>
      <c r="K38" s="99">
        <f>'[1]DA HPSLDC'!K38</f>
        <v>439.17618399999998</v>
      </c>
      <c r="L38" s="99">
        <f>'[1]DA HPSLDC'!L38</f>
        <v>449</v>
      </c>
      <c r="M38" s="99">
        <f>'[1]DA HPSLDC'!M38</f>
        <v>-9.8238160000000221</v>
      </c>
      <c r="N38" s="100">
        <f t="shared" si="2"/>
        <v>2.4606971975393029E-2</v>
      </c>
      <c r="O38" s="100">
        <f t="shared" si="2"/>
        <v>0.31498240731997368</v>
      </c>
      <c r="P38" s="100">
        <f t="shared" si="2"/>
        <v>-3.2852982263534988E-2</v>
      </c>
      <c r="Q38" s="100">
        <f t="shared" si="2"/>
        <v>-0.42719769080808762</v>
      </c>
      <c r="R38" s="92">
        <v>74</v>
      </c>
      <c r="S38" s="92" t="s">
        <v>114</v>
      </c>
      <c r="T38" s="93">
        <f>'[1]Annx-A (DA) '!AJ37</f>
        <v>1219</v>
      </c>
      <c r="U38" s="94">
        <f>'[1]Annx-A (DA) '!BE37</f>
        <v>1124.5571909999999</v>
      </c>
      <c r="V38" s="95">
        <f>'[1]Annx-A (DA) '!BF37</f>
        <v>740.95665099999974</v>
      </c>
      <c r="W38" s="96">
        <f>'[1]Annx-A (DA) '!BD37</f>
        <v>835.39945999999998</v>
      </c>
      <c r="X38" s="97">
        <f t="shared" si="1"/>
        <v>-94.442809000000238</v>
      </c>
      <c r="Y38" s="98">
        <f>'[1]DA HPSLDC'!V38</f>
        <v>50.02</v>
      </c>
      <c r="Z38" s="99">
        <f>'[1]DA HPSLDC'!W38</f>
        <v>1340</v>
      </c>
      <c r="AA38" s="99">
        <f>'[1]DA HPSLDC'!X38</f>
        <v>1330.699586</v>
      </c>
      <c r="AB38" s="99">
        <f>'[1]DA HPSLDC'!Y38</f>
        <v>644.69958599999995</v>
      </c>
      <c r="AC38" s="99">
        <f>'[1]DA HPSLDC'!Z38</f>
        <v>654</v>
      </c>
      <c r="AD38" s="99">
        <f>'[1]DA HPSLDC'!AA38</f>
        <v>-9.3004140000000461</v>
      </c>
      <c r="AE38" s="100">
        <f t="shared" si="3"/>
        <v>9.9261689909762099E-2</v>
      </c>
      <c r="AF38" s="100">
        <f t="shared" si="3"/>
        <v>0.18330983666263365</v>
      </c>
      <c r="AG38" s="100">
        <f t="shared" si="3"/>
        <v>-0.12990917197394833</v>
      </c>
      <c r="AH38" s="100">
        <f t="shared" si="3"/>
        <v>-0.21714098306934504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1501.5</v>
      </c>
      <c r="D39" s="94">
        <f>'[1]Annx-A (DA) '!X38</f>
        <v>1155.298127</v>
      </c>
      <c r="E39" s="95">
        <f>'[1]Annx-A (DA) '!Y38</f>
        <v>485.16368199999994</v>
      </c>
      <c r="F39" s="96">
        <f>'[1]Annx-A (DA) '!W38</f>
        <v>831.36555499999997</v>
      </c>
      <c r="G39" s="97">
        <f t="shared" si="0"/>
        <v>-346.20187300000003</v>
      </c>
      <c r="H39" s="98">
        <f>'[1]DA HPSLDC'!H39</f>
        <v>49.98</v>
      </c>
      <c r="I39" s="99">
        <f>'[1]DA HPSLDC'!I39</f>
        <v>1560</v>
      </c>
      <c r="J39" s="99">
        <f>'[1]DA HPSLDC'!J39</f>
        <v>1580.628698</v>
      </c>
      <c r="K39" s="99">
        <f>'[1]DA HPSLDC'!K39</f>
        <v>684.62869799999999</v>
      </c>
      <c r="L39" s="99">
        <f>'[1]DA HPSLDC'!L39</f>
        <v>663</v>
      </c>
      <c r="M39" s="99">
        <f>'[1]DA HPSLDC'!M39</f>
        <v>21.628697999999986</v>
      </c>
      <c r="N39" s="100">
        <f t="shared" si="2"/>
        <v>3.896103896103896E-2</v>
      </c>
      <c r="O39" s="100">
        <f t="shared" si="2"/>
        <v>0.36815654856506136</v>
      </c>
      <c r="P39" s="100">
        <f t="shared" si="2"/>
        <v>0.41112932274266989</v>
      </c>
      <c r="Q39" s="100">
        <f t="shared" si="2"/>
        <v>-0.20251687598483675</v>
      </c>
      <c r="R39" s="92">
        <v>75</v>
      </c>
      <c r="S39" s="92" t="s">
        <v>116</v>
      </c>
      <c r="T39" s="93">
        <f>'[1]Annx-A (DA) '!AJ38</f>
        <v>1213.5</v>
      </c>
      <c r="U39" s="94">
        <f>'[1]Annx-A (DA) '!BE38</f>
        <v>1314.374507</v>
      </c>
      <c r="V39" s="95">
        <f>'[1]Annx-A (DA) '!BF38</f>
        <v>927.77141700000004</v>
      </c>
      <c r="W39" s="96">
        <f>'[1]Annx-A (DA) '!BD38</f>
        <v>826.89690999999993</v>
      </c>
      <c r="X39" s="97">
        <f t="shared" si="1"/>
        <v>100.87450700000011</v>
      </c>
      <c r="Y39" s="98">
        <f>'[1]DA HPSLDC'!V39</f>
        <v>50.06</v>
      </c>
      <c r="Z39" s="99">
        <f>'[1]DA HPSLDC'!W39</f>
        <v>1334</v>
      </c>
      <c r="AA39" s="99">
        <f>'[1]DA HPSLDC'!X39</f>
        <v>1356.982757</v>
      </c>
      <c r="AB39" s="99">
        <f>'[1]DA HPSLDC'!Y39</f>
        <v>660.98275699999999</v>
      </c>
      <c r="AC39" s="99">
        <f>'[1]DA HPSLDC'!Z39</f>
        <v>637</v>
      </c>
      <c r="AD39" s="99">
        <f>'[1]DA HPSLDC'!AA39</f>
        <v>23.982756999999992</v>
      </c>
      <c r="AE39" s="100">
        <f t="shared" si="3"/>
        <v>9.9299546765554178E-2</v>
      </c>
      <c r="AF39" s="100">
        <f t="shared" si="3"/>
        <v>3.2417130561403988E-2</v>
      </c>
      <c r="AG39" s="100">
        <f t="shared" si="3"/>
        <v>-0.28755861100213226</v>
      </c>
      <c r="AH39" s="100">
        <f t="shared" si="3"/>
        <v>-0.22965004186555729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1545</v>
      </c>
      <c r="D40" s="94">
        <f>'[1]Annx-A (DA) '!X39</f>
        <v>1155.4981270000001</v>
      </c>
      <c r="E40" s="95">
        <f>'[1]Annx-A (DA) '!Y39</f>
        <v>485.36368199999987</v>
      </c>
      <c r="F40" s="96">
        <f>'[1]Annx-A (DA) '!W39</f>
        <v>874.86555499999997</v>
      </c>
      <c r="G40" s="97">
        <f t="shared" si="0"/>
        <v>-389.5018730000001</v>
      </c>
      <c r="H40" s="98">
        <f>'[1]DA HPSLDC'!H40</f>
        <v>50.02</v>
      </c>
      <c r="I40" s="99">
        <f>'[1]DA HPSLDC'!I40</f>
        <v>1593</v>
      </c>
      <c r="J40" s="99">
        <f>'[1]DA HPSLDC'!J40</f>
        <v>1613.9564869999999</v>
      </c>
      <c r="K40" s="99">
        <f>'[1]DA HPSLDC'!K40</f>
        <v>734.95648700000004</v>
      </c>
      <c r="L40" s="99">
        <f>'[1]DA HPSLDC'!L40</f>
        <v>714</v>
      </c>
      <c r="M40" s="99">
        <f>'[1]DA HPSLDC'!M40</f>
        <v>20.956487000000038</v>
      </c>
      <c r="N40" s="100">
        <f t="shared" si="2"/>
        <v>3.1067961165048542E-2</v>
      </c>
      <c r="O40" s="100">
        <f t="shared" si="2"/>
        <v>0.39676252975873483</v>
      </c>
      <c r="P40" s="100">
        <f t="shared" si="2"/>
        <v>0.51423873325569558</v>
      </c>
      <c r="Q40" s="100">
        <f t="shared" si="2"/>
        <v>-0.18387460116657578</v>
      </c>
      <c r="R40" s="92">
        <v>76</v>
      </c>
      <c r="S40" s="92" t="s">
        <v>118</v>
      </c>
      <c r="T40" s="93">
        <f>'[1]Annx-A (DA) '!AJ39</f>
        <v>1248.5</v>
      </c>
      <c r="U40" s="94">
        <f>'[1]Annx-A (DA) '!BE39</f>
        <v>1316.5340590000001</v>
      </c>
      <c r="V40" s="95">
        <f>'[1]Annx-A (DA) '!BF39</f>
        <v>929.930969</v>
      </c>
      <c r="W40" s="96">
        <f>'[1]Annx-A (DA) '!BD39</f>
        <v>861.89690999999993</v>
      </c>
      <c r="X40" s="97">
        <f t="shared" si="1"/>
        <v>68.03405900000007</v>
      </c>
      <c r="Y40" s="98">
        <f>'[1]DA HPSLDC'!V40</f>
        <v>50.04</v>
      </c>
      <c r="Z40" s="99">
        <f>'[1]DA HPSLDC'!W40</f>
        <v>1335</v>
      </c>
      <c r="AA40" s="99">
        <f>'[1]DA HPSLDC'!X40</f>
        <v>1342.1664190000001</v>
      </c>
      <c r="AB40" s="99">
        <f>'[1]DA HPSLDC'!Y40</f>
        <v>663.16641900000002</v>
      </c>
      <c r="AC40" s="99">
        <f>'[1]DA HPSLDC'!Z40</f>
        <v>656</v>
      </c>
      <c r="AD40" s="99">
        <f>'[1]DA HPSLDC'!AA40</f>
        <v>7.166419000000019</v>
      </c>
      <c r="AE40" s="100">
        <f t="shared" si="3"/>
        <v>6.9283139767721269E-2</v>
      </c>
      <c r="AF40" s="100">
        <f t="shared" si="3"/>
        <v>1.9469576062065296E-2</v>
      </c>
      <c r="AG40" s="100">
        <f t="shared" si="3"/>
        <v>-0.28686489523718611</v>
      </c>
      <c r="AH40" s="100">
        <f t="shared" si="3"/>
        <v>-0.23888809393689547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1556</v>
      </c>
      <c r="D41" s="94">
        <f>'[1]Annx-A (DA) '!X40</f>
        <v>1045.828127</v>
      </c>
      <c r="E41" s="95">
        <f>'[1]Annx-A (DA) '!Y40</f>
        <v>485.69368199999991</v>
      </c>
      <c r="F41" s="96">
        <f>'[1]Annx-A (DA) '!W40</f>
        <v>995.86555499999997</v>
      </c>
      <c r="G41" s="97">
        <f t="shared" si="0"/>
        <v>-510.17187300000006</v>
      </c>
      <c r="H41" s="98">
        <f>'[1]DA HPSLDC'!H41</f>
        <v>50.02</v>
      </c>
      <c r="I41" s="99">
        <f>'[1]DA HPSLDC'!I41</f>
        <v>1623</v>
      </c>
      <c r="J41" s="99">
        <f>'[1]DA HPSLDC'!J41</f>
        <v>1625.4564869999999</v>
      </c>
      <c r="K41" s="99">
        <f>'[1]DA HPSLDC'!K41</f>
        <v>784.45648700000004</v>
      </c>
      <c r="L41" s="99">
        <f>'[1]DA HPSLDC'!L41</f>
        <v>782</v>
      </c>
      <c r="M41" s="99">
        <f>'[1]DA HPSLDC'!M41</f>
        <v>2.4564870000000383</v>
      </c>
      <c r="N41" s="100">
        <f t="shared" si="2"/>
        <v>4.3059125964010285E-2</v>
      </c>
      <c r="O41" s="100">
        <f t="shared" si="2"/>
        <v>0.5542290793638216</v>
      </c>
      <c r="P41" s="100">
        <f t="shared" si="2"/>
        <v>0.61512598592954348</v>
      </c>
      <c r="Q41" s="100">
        <f t="shared" si="2"/>
        <v>-0.21475344129158075</v>
      </c>
      <c r="R41" s="92">
        <v>77</v>
      </c>
      <c r="S41" s="92" t="s">
        <v>120</v>
      </c>
      <c r="T41" s="93">
        <f>'[1]Annx-A (DA) '!AJ40</f>
        <v>1250.5</v>
      </c>
      <c r="U41" s="94">
        <f>'[1]Annx-A (DA) '!BE40</f>
        <v>1301.1617770000003</v>
      </c>
      <c r="V41" s="95">
        <f>'[1]Annx-A (DA) '!BF40</f>
        <v>932.53010700000016</v>
      </c>
      <c r="W41" s="96">
        <f>'[1]Annx-A (DA) '!BD40</f>
        <v>881.86833000000001</v>
      </c>
      <c r="X41" s="97">
        <f t="shared" si="1"/>
        <v>50.661777000000143</v>
      </c>
      <c r="Y41" s="98">
        <f>'[1]DA HPSLDC'!V41</f>
        <v>50.01</v>
      </c>
      <c r="Z41" s="99">
        <f>'[1]DA HPSLDC'!W41</f>
        <v>1385</v>
      </c>
      <c r="AA41" s="99">
        <f>'[1]DA HPSLDC'!X41</f>
        <v>1345.7127070000001</v>
      </c>
      <c r="AB41" s="99">
        <f>'[1]DA HPSLDC'!Y41</f>
        <v>611.71270700000002</v>
      </c>
      <c r="AC41" s="99">
        <f>'[1]DA HPSLDC'!Z41</f>
        <v>652</v>
      </c>
      <c r="AD41" s="99">
        <f>'[1]DA HPSLDC'!AA41</f>
        <v>-40.287292999999977</v>
      </c>
      <c r="AE41" s="100">
        <f t="shared" si="3"/>
        <v>0.10755697720911635</v>
      </c>
      <c r="AF41" s="100">
        <f t="shared" si="3"/>
        <v>3.4239347318300355E-2</v>
      </c>
      <c r="AG41" s="100">
        <f t="shared" si="3"/>
        <v>-0.34402899980579404</v>
      </c>
      <c r="AH41" s="100">
        <f t="shared" si="3"/>
        <v>-0.26066060224659615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1555.5</v>
      </c>
      <c r="D42" s="94">
        <f>'[1]Annx-A (DA) '!X41</f>
        <v>975.74601199999984</v>
      </c>
      <c r="E42" s="95">
        <f>'[1]Annx-A (DA) '!Y41</f>
        <v>487.61156699999998</v>
      </c>
      <c r="F42" s="96">
        <f>'[1]Annx-A (DA) '!W41</f>
        <v>1067.3655549999999</v>
      </c>
      <c r="G42" s="97">
        <f t="shared" si="0"/>
        <v>-579.75398799999994</v>
      </c>
      <c r="H42" s="98">
        <f>'[1]DA HPSLDC'!H42</f>
        <v>50.02</v>
      </c>
      <c r="I42" s="99">
        <f>'[1]DA HPSLDC'!I42</f>
        <v>1647</v>
      </c>
      <c r="J42" s="99">
        <f>'[1]DA HPSLDC'!J42</f>
        <v>1651.3043720000001</v>
      </c>
      <c r="K42" s="99">
        <f>'[1]DA HPSLDC'!K42</f>
        <v>788.30437199999994</v>
      </c>
      <c r="L42" s="99">
        <f>'[1]DA HPSLDC'!L42</f>
        <v>784</v>
      </c>
      <c r="M42" s="99">
        <f>'[1]DA HPSLDC'!M42</f>
        <v>4.3043719999999439</v>
      </c>
      <c r="N42" s="100">
        <f t="shared" si="2"/>
        <v>5.8823529411764705E-2</v>
      </c>
      <c r="O42" s="100">
        <f t="shared" si="2"/>
        <v>0.69235062371948519</v>
      </c>
      <c r="P42" s="100">
        <f t="shared" si="2"/>
        <v>0.61666462682580292</v>
      </c>
      <c r="Q42" s="100">
        <f t="shared" si="2"/>
        <v>-0.26548126241529302</v>
      </c>
      <c r="R42" s="92">
        <v>78</v>
      </c>
      <c r="S42" s="92" t="s">
        <v>122</v>
      </c>
      <c r="T42" s="93">
        <f>'[1]Annx-A (DA) '!AJ41</f>
        <v>1292.5</v>
      </c>
      <c r="U42" s="94">
        <f>'[1]Annx-A (DA) '!BE41</f>
        <v>1311.0931770000002</v>
      </c>
      <c r="V42" s="95">
        <f>'[1]Annx-A (DA) '!BF41</f>
        <v>932.53010700000016</v>
      </c>
      <c r="W42" s="96">
        <f>'[1]Annx-A (DA) '!BD41</f>
        <v>913.93693000000007</v>
      </c>
      <c r="X42" s="97">
        <f t="shared" si="1"/>
        <v>18.593177000000082</v>
      </c>
      <c r="Y42" s="98">
        <f>'[1]DA HPSLDC'!V42</f>
        <v>50.01</v>
      </c>
      <c r="Z42" s="99">
        <f>'[1]DA HPSLDC'!W42</f>
        <v>1421</v>
      </c>
      <c r="AA42" s="99">
        <f>'[1]DA HPSLDC'!X42</f>
        <v>1376.8104960000001</v>
      </c>
      <c r="AB42" s="99">
        <f>'[1]DA HPSLDC'!Y42</f>
        <v>611.81049599999994</v>
      </c>
      <c r="AC42" s="99">
        <f>'[1]DA HPSLDC'!Z42</f>
        <v>655</v>
      </c>
      <c r="AD42" s="99">
        <f>'[1]DA HPSLDC'!AA42</f>
        <v>-43.189504000000056</v>
      </c>
      <c r="AE42" s="100">
        <f t="shared" si="3"/>
        <v>9.941972920696325E-2</v>
      </c>
      <c r="AF42" s="100">
        <f t="shared" si="3"/>
        <v>5.0124064523295014E-2</v>
      </c>
      <c r="AG42" s="100">
        <f t="shared" si="3"/>
        <v>-0.34392413563115143</v>
      </c>
      <c r="AH42" s="100">
        <f t="shared" si="3"/>
        <v>-0.28332034903108694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1564.5</v>
      </c>
      <c r="D43" s="94">
        <f>'[1]Annx-A (DA) '!X42</f>
        <v>892.72346199999993</v>
      </c>
      <c r="E43" s="95">
        <f>'[1]Annx-A (DA) '!Y42</f>
        <v>483.40156699999994</v>
      </c>
      <c r="F43" s="96">
        <f>'[1]Annx-A (DA) '!W42</f>
        <v>1155.178105</v>
      </c>
      <c r="G43" s="97">
        <f t="shared" si="0"/>
        <v>-671.77653800000007</v>
      </c>
      <c r="H43" s="98">
        <f>'[1]DA HPSLDC'!H43</f>
        <v>50</v>
      </c>
      <c r="I43" s="99">
        <f>'[1]DA HPSLDC'!I43</f>
        <v>1625</v>
      </c>
      <c r="J43" s="99">
        <f>'[1]DA HPSLDC'!J43</f>
        <v>1651.5343720000001</v>
      </c>
      <c r="K43" s="99">
        <f>'[1]DA HPSLDC'!K43</f>
        <v>845.53437199999996</v>
      </c>
      <c r="L43" s="99">
        <f>'[1]DA HPSLDC'!L43</f>
        <v>819</v>
      </c>
      <c r="M43" s="99">
        <f>'[1]DA HPSLDC'!M43</f>
        <v>26.534371999999962</v>
      </c>
      <c r="N43" s="100">
        <f t="shared" si="2"/>
        <v>3.8670501757750081E-2</v>
      </c>
      <c r="O43" s="100">
        <f t="shared" si="2"/>
        <v>0.84999548269965841</v>
      </c>
      <c r="P43" s="100">
        <f t="shared" si="2"/>
        <v>0.74913452856059948</v>
      </c>
      <c r="Q43" s="100">
        <f t="shared" si="2"/>
        <v>-0.29101841832433273</v>
      </c>
      <c r="R43" s="92">
        <v>79</v>
      </c>
      <c r="S43" s="92" t="s">
        <v>124</v>
      </c>
      <c r="T43" s="93">
        <f>'[1]Annx-A (DA) '!AJ42</f>
        <v>1287</v>
      </c>
      <c r="U43" s="94">
        <f>'[1]Annx-A (DA) '!BE42</f>
        <v>1338.0656880000001</v>
      </c>
      <c r="V43" s="95">
        <f>'[1]Annx-A (DA) '!BF42</f>
        <v>927.31261800000027</v>
      </c>
      <c r="W43" s="96">
        <f>'[1]Annx-A (DA) '!BD42</f>
        <v>876.24693000000002</v>
      </c>
      <c r="X43" s="97">
        <f t="shared" si="1"/>
        <v>51.06568800000025</v>
      </c>
      <c r="Y43" s="98">
        <f>'[1]DA HPSLDC'!V43</f>
        <v>50.02</v>
      </c>
      <c r="Z43" s="99">
        <f>'[1]DA HPSLDC'!W43</f>
        <v>1430</v>
      </c>
      <c r="AA43" s="99">
        <f>'[1]DA HPSLDC'!X43</f>
        <v>1390.564363</v>
      </c>
      <c r="AB43" s="99">
        <f>'[1]DA HPSLDC'!Y43</f>
        <v>611.56436299999996</v>
      </c>
      <c r="AC43" s="99">
        <f>'[1]DA HPSLDC'!Z43</f>
        <v>651</v>
      </c>
      <c r="AD43" s="99">
        <f>'[1]DA HPSLDC'!AA43</f>
        <v>-39.435637000000042</v>
      </c>
      <c r="AE43" s="100">
        <f t="shared" si="3"/>
        <v>0.1111111111111111</v>
      </c>
      <c r="AF43" s="100">
        <f t="shared" si="3"/>
        <v>3.9234751679844151E-2</v>
      </c>
      <c r="AG43" s="100">
        <f t="shared" si="3"/>
        <v>-0.34049817598837012</v>
      </c>
      <c r="AH43" s="100">
        <f t="shared" si="3"/>
        <v>-0.2570587379975186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1553.5</v>
      </c>
      <c r="D44" s="94">
        <f>'[1]Annx-A (DA) '!X43</f>
        <v>893.893462</v>
      </c>
      <c r="E44" s="95">
        <f>'[1]Annx-A (DA) '!Y43</f>
        <v>484.57156700000002</v>
      </c>
      <c r="F44" s="96">
        <f>'[1]Annx-A (DA) '!W43</f>
        <v>1144.178105</v>
      </c>
      <c r="G44" s="97">
        <f t="shared" si="0"/>
        <v>-659.606538</v>
      </c>
      <c r="H44" s="98">
        <f>'[1]DA HPSLDC'!H44</f>
        <v>50.03</v>
      </c>
      <c r="I44" s="99">
        <f>'[1]DA HPSLDC'!I44</f>
        <v>1599</v>
      </c>
      <c r="J44" s="99">
        <f>'[1]DA HPSLDC'!J44</f>
        <v>1636.0265829999998</v>
      </c>
      <c r="K44" s="99">
        <f>'[1]DA HPSLDC'!K44</f>
        <v>847.02658299999996</v>
      </c>
      <c r="L44" s="99">
        <f>'[1]DA HPSLDC'!L44</f>
        <v>810</v>
      </c>
      <c r="M44" s="99">
        <f>'[1]DA HPSLDC'!M44</f>
        <v>37.02658299999996</v>
      </c>
      <c r="N44" s="100">
        <f t="shared" si="2"/>
        <v>2.9288702928870293E-2</v>
      </c>
      <c r="O44" s="100">
        <f t="shared" si="2"/>
        <v>0.8302254715450641</v>
      </c>
      <c r="P44" s="100">
        <f t="shared" si="2"/>
        <v>0.74799068018780379</v>
      </c>
      <c r="Q44" s="100">
        <f t="shared" si="2"/>
        <v>-0.29206825715302426</v>
      </c>
      <c r="R44" s="92">
        <v>80</v>
      </c>
      <c r="S44" s="92" t="s">
        <v>126</v>
      </c>
      <c r="T44" s="93">
        <f>'[1]Annx-A (DA) '!AJ43</f>
        <v>1285.5</v>
      </c>
      <c r="U44" s="94">
        <f>'[1]Annx-A (DA) '!BE43</f>
        <v>1338.0656880000001</v>
      </c>
      <c r="V44" s="95">
        <f>'[1]Annx-A (DA) '!BF43</f>
        <v>927.31261800000027</v>
      </c>
      <c r="W44" s="96">
        <f>'[1]Annx-A (DA) '!BD43</f>
        <v>874.74693000000002</v>
      </c>
      <c r="X44" s="97">
        <f t="shared" si="1"/>
        <v>52.56568800000025</v>
      </c>
      <c r="Y44" s="98">
        <f>'[1]DA HPSLDC'!V44</f>
        <v>50.04</v>
      </c>
      <c r="Z44" s="99">
        <f>'[1]DA HPSLDC'!W44</f>
        <v>1429</v>
      </c>
      <c r="AA44" s="99">
        <f>'[1]DA HPSLDC'!X44</f>
        <v>1412.1164779999999</v>
      </c>
      <c r="AB44" s="99">
        <f>'[1]DA HPSLDC'!Y44</f>
        <v>610.11647800000003</v>
      </c>
      <c r="AC44" s="99">
        <f>'[1]DA HPSLDC'!Z44</f>
        <v>627</v>
      </c>
      <c r="AD44" s="99">
        <f>'[1]DA HPSLDC'!AA44</f>
        <v>-16.883521999999971</v>
      </c>
      <c r="AE44" s="100">
        <f t="shared" si="3"/>
        <v>0.11162971606378841</v>
      </c>
      <c r="AF44" s="100">
        <f t="shared" si="3"/>
        <v>5.5341670191605546E-2</v>
      </c>
      <c r="AG44" s="100">
        <f t="shared" si="3"/>
        <v>-0.34205955342667421</v>
      </c>
      <c r="AH44" s="100">
        <f t="shared" si="3"/>
        <v>-0.28322126263421127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1560</v>
      </c>
      <c r="D45" s="94">
        <f>'[1]Annx-A (DA) '!X44</f>
        <v>1208.3193780000001</v>
      </c>
      <c r="E45" s="95">
        <f>'[1]Annx-A (DA) '!Y44</f>
        <v>771.38377300000002</v>
      </c>
      <c r="F45" s="96">
        <f>'[1]Annx-A (DA) '!W44</f>
        <v>1123.0643949999999</v>
      </c>
      <c r="G45" s="97">
        <f t="shared" si="0"/>
        <v>-351.68062199999986</v>
      </c>
      <c r="H45" s="98">
        <f>'[1]DA HPSLDC'!H45</f>
        <v>49.99</v>
      </c>
      <c r="I45" s="99">
        <f>'[1]DA HPSLDC'!I45</f>
        <v>1574</v>
      </c>
      <c r="J45" s="99">
        <f>'[1]DA HPSLDC'!J45</f>
        <v>1614.8680490000002</v>
      </c>
      <c r="K45" s="99">
        <f>'[1]DA HPSLDC'!K45</f>
        <v>910.86804900000004</v>
      </c>
      <c r="L45" s="99">
        <f>'[1]DA HPSLDC'!L45</f>
        <v>870</v>
      </c>
      <c r="M45" s="99">
        <f>'[1]DA HPSLDC'!M45</f>
        <v>40.868049000000042</v>
      </c>
      <c r="N45" s="100">
        <f t="shared" si="2"/>
        <v>8.9743589743589737E-3</v>
      </c>
      <c r="O45" s="100">
        <f t="shared" si="2"/>
        <v>0.33645795838589948</v>
      </c>
      <c r="P45" s="100">
        <f t="shared" si="2"/>
        <v>0.18082345115652312</v>
      </c>
      <c r="Q45" s="100">
        <f t="shared" si="2"/>
        <v>-0.22533382424611539</v>
      </c>
      <c r="R45" s="92">
        <v>81</v>
      </c>
      <c r="S45" s="92" t="s">
        <v>128</v>
      </c>
      <c r="T45" s="93">
        <f>'[1]Annx-A (DA) '!AJ44</f>
        <v>1276.5</v>
      </c>
      <c r="U45" s="94">
        <f>'[1]Annx-A (DA) '!BE44</f>
        <v>1355.0417030000003</v>
      </c>
      <c r="V45" s="95">
        <f>'[1]Annx-A (DA) '!BF44</f>
        <v>927.31261800000027</v>
      </c>
      <c r="W45" s="96">
        <f>'[1]Annx-A (DA) '!BD44</f>
        <v>848.77091500000006</v>
      </c>
      <c r="X45" s="97">
        <f t="shared" si="1"/>
        <v>78.541703000000211</v>
      </c>
      <c r="Y45" s="98">
        <f>'[1]DA HPSLDC'!V45</f>
        <v>50.03</v>
      </c>
      <c r="Z45" s="99">
        <f>'[1]DA HPSLDC'!W45</f>
        <v>1387</v>
      </c>
      <c r="AA45" s="99">
        <f>'[1]DA HPSLDC'!X45</f>
        <v>1425.476701</v>
      </c>
      <c r="AB45" s="99">
        <f>'[1]DA HPSLDC'!Y45</f>
        <v>622.47670100000005</v>
      </c>
      <c r="AC45" s="99">
        <f>'[1]DA HPSLDC'!Z45</f>
        <v>584</v>
      </c>
      <c r="AD45" s="99">
        <f>'[1]DA HPSLDC'!AA45</f>
        <v>38.476701000000048</v>
      </c>
      <c r="AE45" s="100">
        <f t="shared" si="3"/>
        <v>8.6564825695260472E-2</v>
      </c>
      <c r="AF45" s="100">
        <f t="shared" si="3"/>
        <v>5.1979948546277105E-2</v>
      </c>
      <c r="AG45" s="100">
        <f t="shared" si="3"/>
        <v>-0.32873047458090354</v>
      </c>
      <c r="AH45" s="100">
        <f t="shared" si="3"/>
        <v>-0.31194626290887928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1555.5</v>
      </c>
      <c r="D46" s="94">
        <f>'[1]Annx-A (DA) '!X45</f>
        <v>1189.170631</v>
      </c>
      <c r="E46" s="95">
        <f>'[1]Annx-A (DA) '!Y45</f>
        <v>762.16642599999989</v>
      </c>
      <c r="F46" s="96">
        <f>'[1]Annx-A (DA) '!W45</f>
        <v>1128.495795</v>
      </c>
      <c r="G46" s="97">
        <f t="shared" si="0"/>
        <v>-366.32936900000016</v>
      </c>
      <c r="H46" s="98">
        <f>'[1]DA HPSLDC'!H46</f>
        <v>49.98</v>
      </c>
      <c r="I46" s="99">
        <f>'[1]DA HPSLDC'!I46</f>
        <v>1546</v>
      </c>
      <c r="J46" s="99">
        <f>'[1]DA HPSLDC'!J46</f>
        <v>1586.8846450000001</v>
      </c>
      <c r="K46" s="99">
        <f>'[1]DA HPSLDC'!K46</f>
        <v>898.88464499999998</v>
      </c>
      <c r="L46" s="99">
        <f>'[1]DA HPSLDC'!L46</f>
        <v>859</v>
      </c>
      <c r="M46" s="99">
        <f>'[1]DA HPSLDC'!M46</f>
        <v>39.884644999999978</v>
      </c>
      <c r="N46" s="100">
        <f t="shared" si="2"/>
        <v>-6.1073609771777563E-3</v>
      </c>
      <c r="O46" s="100">
        <f t="shared" si="2"/>
        <v>0.33444654924378142</v>
      </c>
      <c r="P46" s="100">
        <f t="shared" si="2"/>
        <v>0.17938105686119543</v>
      </c>
      <c r="Q46" s="100">
        <f t="shared" si="2"/>
        <v>-0.23880974673902089</v>
      </c>
      <c r="R46" s="92">
        <v>82</v>
      </c>
      <c r="S46" s="92" t="s">
        <v>130</v>
      </c>
      <c r="T46" s="93">
        <f>'[1]Annx-A (DA) '!AJ45</f>
        <v>1243.5</v>
      </c>
      <c r="U46" s="94">
        <f>'[1]Annx-A (DA) '!BE45</f>
        <v>1353.0417030000003</v>
      </c>
      <c r="V46" s="95">
        <f>'[1]Annx-A (DA) '!BF45</f>
        <v>927.31261800000027</v>
      </c>
      <c r="W46" s="96">
        <f>'[1]Annx-A (DA) '!BD45</f>
        <v>817.77091500000006</v>
      </c>
      <c r="X46" s="97">
        <f t="shared" si="1"/>
        <v>109.54170300000021</v>
      </c>
      <c r="Y46" s="98">
        <f>'[1]DA HPSLDC'!V46</f>
        <v>49.99</v>
      </c>
      <c r="Z46" s="99">
        <f>'[1]DA HPSLDC'!W46</f>
        <v>1363</v>
      </c>
      <c r="AA46" s="99">
        <f>'[1]DA HPSLDC'!X46</f>
        <v>1348.3789120000001</v>
      </c>
      <c r="AB46" s="99">
        <f>'[1]DA HPSLDC'!Y46</f>
        <v>622.37891200000001</v>
      </c>
      <c r="AC46" s="99">
        <f>'[1]DA HPSLDC'!Z46</f>
        <v>637</v>
      </c>
      <c r="AD46" s="99">
        <f>'[1]DA HPSLDC'!AA46</f>
        <v>-14.621087999999986</v>
      </c>
      <c r="AE46" s="100">
        <f t="shared" si="3"/>
        <v>9.6099718536389225E-2</v>
      </c>
      <c r="AF46" s="100">
        <f t="shared" si="3"/>
        <v>-3.4461546821962195E-3</v>
      </c>
      <c r="AG46" s="100">
        <f t="shared" si="3"/>
        <v>-0.3288359287698166</v>
      </c>
      <c r="AH46" s="100">
        <f t="shared" si="3"/>
        <v>-0.22105324570023385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1537</v>
      </c>
      <c r="D47" s="94">
        <f>'[1]Annx-A (DA) '!X46</f>
        <v>1184.1193410000001</v>
      </c>
      <c r="E47" s="95">
        <f>'[1]Annx-A (DA) '!Y46</f>
        <v>757.11513600000001</v>
      </c>
      <c r="F47" s="96">
        <f>'[1]Annx-A (DA) '!W46</f>
        <v>1109.995795</v>
      </c>
      <c r="G47" s="97">
        <f t="shared" si="0"/>
        <v>-352.88065900000004</v>
      </c>
      <c r="H47" s="98">
        <f>'[1]DA HPSLDC'!H47</f>
        <v>49.95</v>
      </c>
      <c r="I47" s="99">
        <f>'[1]DA HPSLDC'!I47</f>
        <v>1541</v>
      </c>
      <c r="J47" s="99">
        <f>'[1]DA HPSLDC'!J47</f>
        <v>1561.674518</v>
      </c>
      <c r="K47" s="99">
        <f>'[1]DA HPSLDC'!K47</f>
        <v>893.67451800000003</v>
      </c>
      <c r="L47" s="99">
        <f>'[1]DA HPSLDC'!L47</f>
        <v>872</v>
      </c>
      <c r="M47" s="99">
        <f>'[1]DA HPSLDC'!M47</f>
        <v>21.674518000000035</v>
      </c>
      <c r="N47" s="100">
        <f t="shared" si="2"/>
        <v>2.6024723487312949E-3</v>
      </c>
      <c r="O47" s="100">
        <f t="shared" si="2"/>
        <v>0.31884892335357939</v>
      </c>
      <c r="P47" s="100">
        <f t="shared" si="2"/>
        <v>0.18036805170937703</v>
      </c>
      <c r="Q47" s="100">
        <f t="shared" si="2"/>
        <v>-0.21441143837846705</v>
      </c>
      <c r="R47" s="92">
        <v>83</v>
      </c>
      <c r="S47" s="92" t="s">
        <v>132</v>
      </c>
      <c r="T47" s="93">
        <f>'[1]Annx-A (DA) '!AJ46</f>
        <v>1222</v>
      </c>
      <c r="U47" s="94">
        <f>'[1]Annx-A (DA) '!BE46</f>
        <v>1295.652632</v>
      </c>
      <c r="V47" s="95">
        <f>'[1]Annx-A (DA) '!BF46</f>
        <v>857.9235470000001</v>
      </c>
      <c r="W47" s="96">
        <f>'[1]Annx-A (DA) '!BD46</f>
        <v>784.27091500000006</v>
      </c>
      <c r="X47" s="97">
        <f t="shared" si="1"/>
        <v>73.65263200000004</v>
      </c>
      <c r="Y47" s="98">
        <f>'[1]DA HPSLDC'!V47</f>
        <v>49.98</v>
      </c>
      <c r="Z47" s="99">
        <f>'[1]DA HPSLDC'!W47</f>
        <v>1345</v>
      </c>
      <c r="AA47" s="99">
        <f>'[1]DA HPSLDC'!X47</f>
        <v>1319.8924259999999</v>
      </c>
      <c r="AB47" s="99">
        <f>'[1]DA HPSLDC'!Y47</f>
        <v>608.892426</v>
      </c>
      <c r="AC47" s="99">
        <f>'[1]DA HPSLDC'!Z47</f>
        <v>634</v>
      </c>
      <c r="AD47" s="99">
        <f>'[1]DA HPSLDC'!AA47</f>
        <v>-25.107574</v>
      </c>
      <c r="AE47" s="100">
        <f t="shared" si="3"/>
        <v>0.10065466448445172</v>
      </c>
      <c r="AF47" s="100">
        <f t="shared" si="3"/>
        <v>1.8708559224383102E-2</v>
      </c>
      <c r="AG47" s="100">
        <f t="shared" si="3"/>
        <v>-0.2902719267594599</v>
      </c>
      <c r="AH47" s="100">
        <f t="shared" si="3"/>
        <v>-0.19160587512033395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1538</v>
      </c>
      <c r="D48" s="94">
        <f>'[1]Annx-A (DA) '!X47</f>
        <v>1145.9291659999999</v>
      </c>
      <c r="E48" s="95">
        <f>'[1]Annx-A (DA) '!Y47</f>
        <v>723.92496100000005</v>
      </c>
      <c r="F48" s="96">
        <f>'[1]Annx-A (DA) '!W47</f>
        <v>1115.995795</v>
      </c>
      <c r="G48" s="97">
        <f t="shared" si="0"/>
        <v>-392.07083399999999</v>
      </c>
      <c r="H48" s="98">
        <f>'[1]DA HPSLDC'!H48</f>
        <v>49.97</v>
      </c>
      <c r="I48" s="99">
        <f>'[1]DA HPSLDC'!I48</f>
        <v>1522</v>
      </c>
      <c r="J48" s="99">
        <f>'[1]DA HPSLDC'!J48</f>
        <v>1568.175821</v>
      </c>
      <c r="K48" s="99">
        <f>'[1]DA HPSLDC'!K48</f>
        <v>909.17582100000004</v>
      </c>
      <c r="L48" s="99">
        <f>'[1]DA HPSLDC'!L48</f>
        <v>863</v>
      </c>
      <c r="M48" s="99">
        <f>'[1]DA HPSLDC'!M48</f>
        <v>46.175821000000042</v>
      </c>
      <c r="N48" s="100">
        <f t="shared" si="2"/>
        <v>-1.0403120936280884E-2</v>
      </c>
      <c r="O48" s="100">
        <f t="shared" si="2"/>
        <v>0.36847535391205866</v>
      </c>
      <c r="P48" s="100">
        <f t="shared" si="2"/>
        <v>0.25589787613360104</v>
      </c>
      <c r="Q48" s="100">
        <f t="shared" si="2"/>
        <v>-0.22669959522562541</v>
      </c>
      <c r="R48" s="92">
        <v>84</v>
      </c>
      <c r="S48" s="92" t="s">
        <v>134</v>
      </c>
      <c r="T48" s="93">
        <f>'[1]Annx-A (DA) '!AJ47</f>
        <v>1207.5</v>
      </c>
      <c r="U48" s="94">
        <f>'[1]Annx-A (DA) '!BE47</f>
        <v>1173.2231519999998</v>
      </c>
      <c r="V48" s="95">
        <f>'[1]Annx-A (DA) '!BF47</f>
        <v>735.49406699999997</v>
      </c>
      <c r="W48" s="96">
        <f>'[1]Annx-A (DA) '!BD47</f>
        <v>769.77091500000006</v>
      </c>
      <c r="X48" s="97">
        <f t="shared" si="1"/>
        <v>-34.276848000000086</v>
      </c>
      <c r="Y48" s="98">
        <f>'[1]DA HPSLDC'!V48</f>
        <v>50.04</v>
      </c>
      <c r="Z48" s="99">
        <f>'[1]DA HPSLDC'!W48</f>
        <v>1346</v>
      </c>
      <c r="AA48" s="99">
        <f>'[1]DA HPSLDC'!X48</f>
        <v>1305.3503860000001</v>
      </c>
      <c r="AB48" s="99">
        <f>'[1]DA HPSLDC'!Y48</f>
        <v>566.35038599999996</v>
      </c>
      <c r="AC48" s="99">
        <f>'[1]DA HPSLDC'!Z48</f>
        <v>607</v>
      </c>
      <c r="AD48" s="99">
        <f>'[1]DA HPSLDC'!AA48</f>
        <v>-40.649614000000042</v>
      </c>
      <c r="AE48" s="100">
        <f t="shared" si="3"/>
        <v>0.11469979296066253</v>
      </c>
      <c r="AF48" s="100">
        <f t="shared" si="3"/>
        <v>0.11261901350545483</v>
      </c>
      <c r="AG48" s="100">
        <f t="shared" si="3"/>
        <v>-0.2299728693800599</v>
      </c>
      <c r="AH48" s="100">
        <f t="shared" si="3"/>
        <v>-0.21145370892585627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1525</v>
      </c>
      <c r="D49" s="94">
        <f>'[1]Annx-A (DA) '!X48</f>
        <v>1106.4333959999999</v>
      </c>
      <c r="E49" s="95">
        <f>'[1]Annx-A (DA) '!Y48</f>
        <v>684.42919099999995</v>
      </c>
      <c r="F49" s="96">
        <f>'[1]Annx-A (DA) '!W48</f>
        <v>1102.995795</v>
      </c>
      <c r="G49" s="97">
        <f t="shared" si="0"/>
        <v>-418.5666040000001</v>
      </c>
      <c r="H49" s="98">
        <f>'[1]DA HPSLDC'!H49</f>
        <v>49.95</v>
      </c>
      <c r="I49" s="99">
        <f>'[1]DA HPSLDC'!I49</f>
        <v>1527</v>
      </c>
      <c r="J49" s="99">
        <f>'[1]DA HPSLDC'!J49</f>
        <v>1516.205751</v>
      </c>
      <c r="K49" s="99">
        <f>'[1]DA HPSLDC'!K49</f>
        <v>909.20575099999996</v>
      </c>
      <c r="L49" s="99">
        <f>'[1]DA HPSLDC'!L49</f>
        <v>920</v>
      </c>
      <c r="M49" s="99">
        <f>'[1]DA HPSLDC'!M49</f>
        <v>-10.794249000000036</v>
      </c>
      <c r="N49" s="100">
        <f t="shared" si="2"/>
        <v>1.3114754098360656E-3</v>
      </c>
      <c r="O49" s="100">
        <f t="shared" si="2"/>
        <v>0.37035429017364918</v>
      </c>
      <c r="P49" s="100">
        <f t="shared" si="2"/>
        <v>0.32841463069625276</v>
      </c>
      <c r="Q49" s="100">
        <f t="shared" si="2"/>
        <v>-0.16590797157118811</v>
      </c>
      <c r="R49" s="92">
        <v>85</v>
      </c>
      <c r="S49" s="92" t="s">
        <v>136</v>
      </c>
      <c r="T49" s="93">
        <f>'[1]Annx-A (DA) '!AJ48</f>
        <v>1159</v>
      </c>
      <c r="U49" s="94">
        <f>'[1]Annx-A (DA) '!BE48</f>
        <v>1201.4028629999998</v>
      </c>
      <c r="V49" s="95">
        <f>'[1]Annx-A (DA) '!BF48</f>
        <v>731.46948799999996</v>
      </c>
      <c r="W49" s="96">
        <f>'[1]Annx-A (DA) '!BD48</f>
        <v>689.06662499999993</v>
      </c>
      <c r="X49" s="97">
        <f t="shared" si="1"/>
        <v>42.402863000000025</v>
      </c>
      <c r="Y49" s="98">
        <f>'[1]DA HPSLDC'!V49</f>
        <v>50.03</v>
      </c>
      <c r="Z49" s="99">
        <f>'[1]DA HPSLDC'!W49</f>
        <v>1329</v>
      </c>
      <c r="AA49" s="99">
        <f>'[1]DA HPSLDC'!X49</f>
        <v>1311.3889669999999</v>
      </c>
      <c r="AB49" s="99">
        <f>'[1]DA HPSLDC'!Y49</f>
        <v>524.38896699999998</v>
      </c>
      <c r="AC49" s="99">
        <f>'[1]DA HPSLDC'!Z49</f>
        <v>542</v>
      </c>
      <c r="AD49" s="99">
        <f>'[1]DA HPSLDC'!AA49</f>
        <v>-17.61103300000002</v>
      </c>
      <c r="AE49" s="100">
        <f t="shared" si="3"/>
        <v>0.14667817083692838</v>
      </c>
      <c r="AF49" s="100">
        <f t="shared" si="3"/>
        <v>9.1548062175710071E-2</v>
      </c>
      <c r="AG49" s="100">
        <f t="shared" si="3"/>
        <v>-0.28310206289835016</v>
      </c>
      <c r="AH49" s="100">
        <f t="shared" si="3"/>
        <v>-0.2134287450070593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1534</v>
      </c>
      <c r="D50" s="94">
        <f>'[1]Annx-A (DA) '!X49</f>
        <v>1101.5368960000003</v>
      </c>
      <c r="E50" s="95">
        <f>'[1]Annx-A (DA) '!Y49</f>
        <v>679.532691</v>
      </c>
      <c r="F50" s="96">
        <f>'[1]Annx-A (DA) '!W49</f>
        <v>1111.995795</v>
      </c>
      <c r="G50" s="97">
        <f t="shared" si="0"/>
        <v>-432.46310400000004</v>
      </c>
      <c r="H50" s="98">
        <f>'[1]DA HPSLDC'!H50</f>
        <v>49.98</v>
      </c>
      <c r="I50" s="99">
        <f>'[1]DA HPSLDC'!I50</f>
        <v>1538</v>
      </c>
      <c r="J50" s="99">
        <f>'[1]DA HPSLDC'!J50</f>
        <v>1511.5857510000001</v>
      </c>
      <c r="K50" s="99">
        <f>'[1]DA HPSLDC'!K50</f>
        <v>905.58575099999996</v>
      </c>
      <c r="L50" s="99">
        <f>'[1]DA HPSLDC'!L50</f>
        <v>932</v>
      </c>
      <c r="M50" s="99">
        <f>'[1]DA HPSLDC'!M50</f>
        <v>-26.414249000000041</v>
      </c>
      <c r="N50" s="100">
        <f t="shared" si="2"/>
        <v>2.6075619295958278E-3</v>
      </c>
      <c r="O50" s="100">
        <f t="shared" si="2"/>
        <v>0.37225158457152546</v>
      </c>
      <c r="P50" s="100">
        <f t="shared" si="2"/>
        <v>0.33265958061170003</v>
      </c>
      <c r="Q50" s="100">
        <f t="shared" si="2"/>
        <v>-0.16186733421955074</v>
      </c>
      <c r="R50" s="92">
        <v>86</v>
      </c>
      <c r="S50" s="92" t="s">
        <v>138</v>
      </c>
      <c r="T50" s="93">
        <f>'[1]Annx-A (DA) '!AJ49</f>
        <v>1142</v>
      </c>
      <c r="U50" s="94">
        <f>'[1]Annx-A (DA) '!BE49</f>
        <v>1215.733999</v>
      </c>
      <c r="V50" s="95">
        <f>'[1]Annx-A (DA) '!BF49</f>
        <v>745.80062400000008</v>
      </c>
      <c r="W50" s="96">
        <f>'[1]Annx-A (DA) '!BD49</f>
        <v>672.06662499999993</v>
      </c>
      <c r="X50" s="97">
        <f t="shared" si="1"/>
        <v>73.733999000000154</v>
      </c>
      <c r="Y50" s="98">
        <f>'[1]DA HPSLDC'!V50</f>
        <v>50.05</v>
      </c>
      <c r="Z50" s="99">
        <f>'[1]DA HPSLDC'!W50</f>
        <v>1308</v>
      </c>
      <c r="AA50" s="99">
        <f>'[1]DA HPSLDC'!X50</f>
        <v>1236.120103</v>
      </c>
      <c r="AB50" s="99">
        <f>'[1]DA HPSLDC'!Y50</f>
        <v>448.12010299999997</v>
      </c>
      <c r="AC50" s="99">
        <f>'[1]DA HPSLDC'!Z50</f>
        <v>520</v>
      </c>
      <c r="AD50" s="99">
        <f>'[1]DA HPSLDC'!AA50</f>
        <v>-71.879897000000028</v>
      </c>
      <c r="AE50" s="100">
        <f t="shared" si="3"/>
        <v>0.14535901926444833</v>
      </c>
      <c r="AF50" s="100">
        <f t="shared" si="3"/>
        <v>1.6768556293373788E-2</v>
      </c>
      <c r="AG50" s="100">
        <f t="shared" si="3"/>
        <v>-0.39914222571098318</v>
      </c>
      <c r="AH50" s="100">
        <f t="shared" si="3"/>
        <v>-0.22626718742356824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1527.5</v>
      </c>
      <c r="D51" s="94">
        <f>'[1]Annx-A (DA) '!X50</f>
        <v>1085.6941600000002</v>
      </c>
      <c r="E51" s="95">
        <f>'[1]Annx-A (DA) '!Y50</f>
        <v>720.31795499999998</v>
      </c>
      <c r="F51" s="96">
        <f>'[1]Annx-A (DA) '!W50</f>
        <v>1162.123795</v>
      </c>
      <c r="G51" s="97">
        <f t="shared" si="0"/>
        <v>-441.80583999999999</v>
      </c>
      <c r="H51" s="98">
        <f>'[1]DA HPSLDC'!H51</f>
        <v>49.99</v>
      </c>
      <c r="I51" s="99">
        <f>'[1]DA HPSLDC'!I51</f>
        <v>1546</v>
      </c>
      <c r="J51" s="99">
        <f>'[1]DA HPSLDC'!J51</f>
        <v>1521.9391620000001</v>
      </c>
      <c r="K51" s="99">
        <f>'[1]DA HPSLDC'!K51</f>
        <v>972.93916200000001</v>
      </c>
      <c r="L51" s="99">
        <f>'[1]DA HPSLDC'!L51</f>
        <v>997</v>
      </c>
      <c r="M51" s="99">
        <f>'[1]DA HPSLDC'!M51</f>
        <v>-24.06083799999999</v>
      </c>
      <c r="N51" s="100">
        <f t="shared" si="2"/>
        <v>1.2111292962356792E-2</v>
      </c>
      <c r="O51" s="100">
        <f t="shared" si="2"/>
        <v>0.40181205543189047</v>
      </c>
      <c r="P51" s="100">
        <f t="shared" si="2"/>
        <v>0.35070791342414898</v>
      </c>
      <c r="Q51" s="100">
        <f t="shared" si="2"/>
        <v>-0.14208795630073126</v>
      </c>
      <c r="R51" s="92">
        <v>87</v>
      </c>
      <c r="S51" s="92" t="s">
        <v>140</v>
      </c>
      <c r="T51" s="93">
        <f>'[1]Annx-A (DA) '!AJ50</f>
        <v>1116.5</v>
      </c>
      <c r="U51" s="94">
        <f>'[1]Annx-A (DA) '!BE50</f>
        <v>1322.8304820000003</v>
      </c>
      <c r="V51" s="95">
        <f>'[1]Annx-A (DA) '!BF50</f>
        <v>852.89710700000023</v>
      </c>
      <c r="W51" s="96">
        <f>'[1]Annx-A (DA) '!BD50</f>
        <v>646.56662499999993</v>
      </c>
      <c r="X51" s="97">
        <f t="shared" si="1"/>
        <v>206.3304820000003</v>
      </c>
      <c r="Y51" s="98">
        <f>'[1]DA HPSLDC'!V51</f>
        <v>50.05</v>
      </c>
      <c r="Z51" s="99">
        <f>'[1]DA HPSLDC'!W51</f>
        <v>1291</v>
      </c>
      <c r="AA51" s="99">
        <f>'[1]DA HPSLDC'!X51</f>
        <v>1292.364206</v>
      </c>
      <c r="AB51" s="99">
        <f>'[1]DA HPSLDC'!Y51</f>
        <v>552.36420599999997</v>
      </c>
      <c r="AC51" s="99">
        <f>'[1]DA HPSLDC'!Z51</f>
        <v>551</v>
      </c>
      <c r="AD51" s="99">
        <f>'[1]DA HPSLDC'!AA51</f>
        <v>1.3642059999999674</v>
      </c>
      <c r="AE51" s="100">
        <f t="shared" si="3"/>
        <v>0.15629198387819077</v>
      </c>
      <c r="AF51" s="100">
        <f t="shared" si="3"/>
        <v>-2.3031126372245424E-2</v>
      </c>
      <c r="AG51" s="100">
        <f t="shared" si="3"/>
        <v>-0.35236712439687073</v>
      </c>
      <c r="AH51" s="100">
        <f t="shared" si="3"/>
        <v>-0.14780630689064711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1514.5</v>
      </c>
      <c r="D52" s="94">
        <f>'[1]Annx-A (DA) '!X51</f>
        <v>1084.7347600000001</v>
      </c>
      <c r="E52" s="95">
        <f>'[1]Annx-A (DA) '!Y51</f>
        <v>719.35855499999991</v>
      </c>
      <c r="F52" s="96">
        <f>'[1]Annx-A (DA) '!W51</f>
        <v>1149.123795</v>
      </c>
      <c r="G52" s="97">
        <f t="shared" si="0"/>
        <v>-429.76524000000006</v>
      </c>
      <c r="H52" s="98">
        <f>'[1]DA HPSLDC'!H52</f>
        <v>50.02</v>
      </c>
      <c r="I52" s="99">
        <f>'[1]DA HPSLDC'!I52</f>
        <v>1533</v>
      </c>
      <c r="J52" s="99">
        <f>'[1]DA HPSLDC'!J52</f>
        <v>1505.2291620000001</v>
      </c>
      <c r="K52" s="99">
        <f>'[1]DA HPSLDC'!K52</f>
        <v>962.22916199999997</v>
      </c>
      <c r="L52" s="99">
        <f>'[1]DA HPSLDC'!L52</f>
        <v>990</v>
      </c>
      <c r="M52" s="99">
        <f>'[1]DA HPSLDC'!M52</f>
        <v>-27.770838000000026</v>
      </c>
      <c r="N52" s="100">
        <f t="shared" si="2"/>
        <v>1.2215252558600198E-2</v>
      </c>
      <c r="O52" s="100">
        <f t="shared" si="2"/>
        <v>0.38764720879784476</v>
      </c>
      <c r="P52" s="100">
        <f t="shared" si="2"/>
        <v>0.33762107270692027</v>
      </c>
      <c r="Q52" s="100">
        <f t="shared" si="2"/>
        <v>-0.13847402315779214</v>
      </c>
      <c r="R52" s="92">
        <v>88</v>
      </c>
      <c r="S52" s="92" t="s">
        <v>142</v>
      </c>
      <c r="T52" s="93">
        <f>'[1]Annx-A (DA) '!AJ51</f>
        <v>1107</v>
      </c>
      <c r="U52" s="94">
        <f>'[1]Annx-A (DA) '!BE51</f>
        <v>1325.4915879999999</v>
      </c>
      <c r="V52" s="95">
        <f>'[1]Annx-A (DA) '!BF51</f>
        <v>855.55821300000002</v>
      </c>
      <c r="W52" s="96">
        <f>'[1]Annx-A (DA) '!BD51</f>
        <v>637.06662499999993</v>
      </c>
      <c r="X52" s="97">
        <f t="shared" si="1"/>
        <v>218.49158800000009</v>
      </c>
      <c r="Y52" s="98">
        <f>'[1]DA HPSLDC'!V52</f>
        <v>50.05</v>
      </c>
      <c r="Z52" s="99">
        <f>'[1]DA HPSLDC'!W52</f>
        <v>1262</v>
      </c>
      <c r="AA52" s="99">
        <f>'[1]DA HPSLDC'!X52</f>
        <v>1260.5056970000001</v>
      </c>
      <c r="AB52" s="99">
        <f>'[1]DA HPSLDC'!Y52</f>
        <v>507.505697</v>
      </c>
      <c r="AC52" s="99">
        <f>'[1]DA HPSLDC'!Z52</f>
        <v>509</v>
      </c>
      <c r="AD52" s="99">
        <f>'[1]DA HPSLDC'!AA52</f>
        <v>-1.4943030000000022</v>
      </c>
      <c r="AE52" s="100">
        <f t="shared" si="3"/>
        <v>0.14001806684733514</v>
      </c>
      <c r="AF52" s="100">
        <f t="shared" si="3"/>
        <v>-4.9027765689599996E-2</v>
      </c>
      <c r="AG52" s="100">
        <f t="shared" si="3"/>
        <v>-0.40681336548632957</v>
      </c>
      <c r="AH52" s="100">
        <f t="shared" si="3"/>
        <v>-0.20102548144002982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1496.5</v>
      </c>
      <c r="D53" s="94">
        <f>'[1]Annx-A (DA) '!X52</f>
        <v>1088.5759900000003</v>
      </c>
      <c r="E53" s="95">
        <f>'[1]Annx-A (DA) '!Y52</f>
        <v>723.2426549999999</v>
      </c>
      <c r="F53" s="96">
        <f>'[1]Annx-A (DA) '!W52</f>
        <v>1131.166665</v>
      </c>
      <c r="G53" s="97">
        <f t="shared" si="0"/>
        <v>-407.92401000000007</v>
      </c>
      <c r="H53" s="98">
        <f>'[1]DA HPSLDC'!H53</f>
        <v>50</v>
      </c>
      <c r="I53" s="99">
        <f>'[1]DA HPSLDC'!I53</f>
        <v>1483</v>
      </c>
      <c r="J53" s="99">
        <f>'[1]DA HPSLDC'!J53</f>
        <v>1513.0115470000001</v>
      </c>
      <c r="K53" s="99">
        <f>'[1]DA HPSLDC'!K53</f>
        <v>971.01154699999995</v>
      </c>
      <c r="L53" s="99">
        <f>'[1]DA HPSLDC'!L53</f>
        <v>941</v>
      </c>
      <c r="M53" s="99">
        <f>'[1]DA HPSLDC'!M53</f>
        <v>30.01154699999995</v>
      </c>
      <c r="N53" s="100">
        <f t="shared" si="2"/>
        <v>-9.0210491146007349E-3</v>
      </c>
      <c r="O53" s="100">
        <f t="shared" si="2"/>
        <v>0.38989979652224344</v>
      </c>
      <c r="P53" s="100">
        <f t="shared" si="2"/>
        <v>0.34258058521175039</v>
      </c>
      <c r="Q53" s="100">
        <f t="shared" si="2"/>
        <v>-0.16811551372935832</v>
      </c>
      <c r="R53" s="92">
        <v>89</v>
      </c>
      <c r="S53" s="92" t="s">
        <v>144</v>
      </c>
      <c r="T53" s="93">
        <f>'[1]Annx-A (DA) '!AJ52</f>
        <v>1080.5</v>
      </c>
      <c r="U53" s="94">
        <f>'[1]Annx-A (DA) '!BE52</f>
        <v>1423.1761870000003</v>
      </c>
      <c r="V53" s="95">
        <f>'[1]Annx-A (DA) '!BF52</f>
        <v>946.80481200000008</v>
      </c>
      <c r="W53" s="96">
        <f>'[1]Annx-A (DA) '!BD52</f>
        <v>604.12862500000006</v>
      </c>
      <c r="X53" s="97">
        <f t="shared" si="1"/>
        <v>342.67618700000003</v>
      </c>
      <c r="Y53" s="98">
        <f>'[1]DA HPSLDC'!V53</f>
        <v>50.02</v>
      </c>
      <c r="Z53" s="99">
        <f>'[1]DA HPSLDC'!W53</f>
        <v>1236</v>
      </c>
      <c r="AA53" s="99">
        <f>'[1]DA HPSLDC'!X53</f>
        <v>1188.334296</v>
      </c>
      <c r="AB53" s="99">
        <f>'[1]DA HPSLDC'!Y53</f>
        <v>408.33429599999999</v>
      </c>
      <c r="AC53" s="99">
        <f>'[1]DA HPSLDC'!Z53</f>
        <v>456</v>
      </c>
      <c r="AD53" s="99">
        <f>'[1]DA HPSLDC'!AA53</f>
        <v>-47.665704000000005</v>
      </c>
      <c r="AE53" s="100">
        <f t="shared" si="3"/>
        <v>0.14391485423415085</v>
      </c>
      <c r="AF53" s="100">
        <f t="shared" si="3"/>
        <v>-0.16501252139064931</v>
      </c>
      <c r="AG53" s="100">
        <f t="shared" si="3"/>
        <v>-0.56872389026261105</v>
      </c>
      <c r="AH53" s="100">
        <f t="shared" si="3"/>
        <v>-0.2451938525508538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1473</v>
      </c>
      <c r="D54" s="94">
        <f>'[1]Annx-A (DA) '!X53</f>
        <v>1080.5183419999998</v>
      </c>
      <c r="E54" s="95">
        <f>'[1]Annx-A (DA) '!Y53</f>
        <v>715.18500699999993</v>
      </c>
      <c r="F54" s="96">
        <f>'[1]Annx-A (DA) '!W53</f>
        <v>1107.666665</v>
      </c>
      <c r="G54" s="97">
        <f t="shared" si="0"/>
        <v>-392.48165800000004</v>
      </c>
      <c r="H54" s="98">
        <f>'[1]DA HPSLDC'!H54</f>
        <v>49.99</v>
      </c>
      <c r="I54" s="99">
        <f>'[1]DA HPSLDC'!I54</f>
        <v>1494</v>
      </c>
      <c r="J54" s="99">
        <f>'[1]DA HPSLDC'!J54</f>
        <v>1505.129514</v>
      </c>
      <c r="K54" s="99">
        <f>'[1]DA HPSLDC'!K54</f>
        <v>959.12951399999997</v>
      </c>
      <c r="L54" s="99">
        <f>'[1]DA HPSLDC'!L54</f>
        <v>949</v>
      </c>
      <c r="M54" s="99">
        <f>'[1]DA HPSLDC'!M54</f>
        <v>10.129513999999972</v>
      </c>
      <c r="N54" s="100">
        <f t="shared" si="2"/>
        <v>1.4256619144602852E-2</v>
      </c>
      <c r="O54" s="100">
        <f t="shared" si="2"/>
        <v>0.3929698881502191</v>
      </c>
      <c r="P54" s="100">
        <f t="shared" si="2"/>
        <v>0.34109287053328857</v>
      </c>
      <c r="Q54" s="100">
        <f t="shared" si="2"/>
        <v>-0.14324405528625345</v>
      </c>
      <c r="R54" s="92">
        <v>90</v>
      </c>
      <c r="S54" s="92" t="s">
        <v>146</v>
      </c>
      <c r="T54" s="93">
        <f>'[1]Annx-A (DA) '!AJ53</f>
        <v>1065.5</v>
      </c>
      <c r="U54" s="94">
        <f>'[1]Annx-A (DA) '!BE53</f>
        <v>1491.7327500000004</v>
      </c>
      <c r="V54" s="95">
        <f>'[1]Annx-A (DA) '!BF53</f>
        <v>945.36137500000018</v>
      </c>
      <c r="W54" s="96">
        <f>'[1]Annx-A (DA) '!BD53</f>
        <v>519.12862499999994</v>
      </c>
      <c r="X54" s="97">
        <f t="shared" si="1"/>
        <v>426.23275000000024</v>
      </c>
      <c r="Y54" s="98">
        <f>'[1]DA HPSLDC'!V54</f>
        <v>50.02</v>
      </c>
      <c r="Z54" s="99">
        <f>'[1]DA HPSLDC'!W54</f>
        <v>1215</v>
      </c>
      <c r="AA54" s="99">
        <f>'[1]DA HPSLDC'!X54</f>
        <v>1177.8708590000001</v>
      </c>
      <c r="AB54" s="99">
        <f>'[1]DA HPSLDC'!Y54</f>
        <v>396.870859</v>
      </c>
      <c r="AC54" s="99">
        <f>'[1]DA HPSLDC'!Z54</f>
        <v>434</v>
      </c>
      <c r="AD54" s="99">
        <f>'[1]DA HPSLDC'!AA54</f>
        <v>-37.129141000000004</v>
      </c>
      <c r="AE54" s="100">
        <f t="shared" si="3"/>
        <v>0.14030971374941342</v>
      </c>
      <c r="AF54" s="100">
        <f t="shared" si="3"/>
        <v>-0.21040088514514424</v>
      </c>
      <c r="AG54" s="100">
        <f t="shared" si="3"/>
        <v>-0.580191374964944</v>
      </c>
      <c r="AH54" s="100">
        <f t="shared" si="3"/>
        <v>-0.16398368516087888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1473.5</v>
      </c>
      <c r="D55" s="94">
        <f>'[1]Annx-A (DA) '!X54</f>
        <v>1069.0683490000001</v>
      </c>
      <c r="E55" s="95">
        <f>'[1]Annx-A (DA) '!Y54</f>
        <v>703.73501399999998</v>
      </c>
      <c r="F55" s="96">
        <f>'[1]Annx-A (DA) '!W54</f>
        <v>1108.166665</v>
      </c>
      <c r="G55" s="97">
        <f t="shared" si="0"/>
        <v>-404.43165099999999</v>
      </c>
      <c r="H55" s="98">
        <f>'[1]DA HPSLDC'!H55</f>
        <v>50.01</v>
      </c>
      <c r="I55" s="99">
        <f>'[1]DA HPSLDC'!I55</f>
        <v>1495</v>
      </c>
      <c r="J55" s="99">
        <f>'[1]DA HPSLDC'!J55</f>
        <v>1474.3223870000002</v>
      </c>
      <c r="K55" s="99">
        <f>'[1]DA HPSLDC'!K55</f>
        <v>929.32238700000005</v>
      </c>
      <c r="L55" s="99">
        <f>'[1]DA HPSLDC'!L55</f>
        <v>950</v>
      </c>
      <c r="M55" s="99">
        <f>'[1]DA HPSLDC'!M55</f>
        <v>-20.677612999999951</v>
      </c>
      <c r="N55" s="100">
        <f t="shared" si="2"/>
        <v>1.4591109602986088E-2</v>
      </c>
      <c r="O55" s="100">
        <f t="shared" si="2"/>
        <v>0.37907215041870068</v>
      </c>
      <c r="P55" s="100">
        <f t="shared" si="2"/>
        <v>0.32055726731255135</v>
      </c>
      <c r="Q55" s="100">
        <f t="shared" si="2"/>
        <v>-0.14272822851966943</v>
      </c>
      <c r="R55" s="92">
        <v>91</v>
      </c>
      <c r="S55" s="92" t="s">
        <v>148</v>
      </c>
      <c r="T55" s="93">
        <f>'[1]Annx-A (DA) '!AJ54</f>
        <v>1033.5</v>
      </c>
      <c r="U55" s="94">
        <f>'[1]Annx-A (DA) '!BE54</f>
        <v>1477.0675880000001</v>
      </c>
      <c r="V55" s="95">
        <f>'[1]Annx-A (DA) '!BF54</f>
        <v>884.69621299999994</v>
      </c>
      <c r="W55" s="96">
        <f>'[1]Annx-A (DA) '!BD54</f>
        <v>441.12862499999994</v>
      </c>
      <c r="X55" s="97">
        <f t="shared" si="1"/>
        <v>443.567588</v>
      </c>
      <c r="Y55" s="98">
        <f>'[1]DA HPSLDC'!V55</f>
        <v>50.03</v>
      </c>
      <c r="Z55" s="99">
        <f>'[1]DA HPSLDC'!W55</f>
        <v>1180</v>
      </c>
      <c r="AA55" s="99">
        <f>'[1]DA HPSLDC'!X55</f>
        <v>1158.446072</v>
      </c>
      <c r="AB55" s="99">
        <f>'[1]DA HPSLDC'!Y55</f>
        <v>376.44607200000002</v>
      </c>
      <c r="AC55" s="99">
        <f>'[1]DA HPSLDC'!Z55</f>
        <v>398</v>
      </c>
      <c r="AD55" s="99">
        <f>'[1]DA HPSLDC'!AA55</f>
        <v>-21.553927999999985</v>
      </c>
      <c r="AE55" s="100">
        <f t="shared" si="3"/>
        <v>0.14175133043057572</v>
      </c>
      <c r="AF55" s="100">
        <f t="shared" si="3"/>
        <v>-0.21571221153896183</v>
      </c>
      <c r="AG55" s="100">
        <f t="shared" si="3"/>
        <v>-0.57449114569681103</v>
      </c>
      <c r="AH55" s="100">
        <f t="shared" si="3"/>
        <v>-9.776881969516249E-2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1471</v>
      </c>
      <c r="D56" s="94">
        <f>'[1]Annx-A (DA) '!X55</f>
        <v>1064.5748490000001</v>
      </c>
      <c r="E56" s="95">
        <f>'[1]Annx-A (DA) '!Y55</f>
        <v>699.24151399999994</v>
      </c>
      <c r="F56" s="96">
        <f>'[1]Annx-A (DA) '!W55</f>
        <v>1105.666665</v>
      </c>
      <c r="G56" s="97">
        <f t="shared" si="0"/>
        <v>-406.42515100000003</v>
      </c>
      <c r="H56" s="98">
        <f>'[1]DA HPSLDC'!H56</f>
        <v>50.02</v>
      </c>
      <c r="I56" s="99">
        <f>'[1]DA HPSLDC'!I56</f>
        <v>1476</v>
      </c>
      <c r="J56" s="99">
        <f>'[1]DA HPSLDC'!J56</f>
        <v>1462.0923870000001</v>
      </c>
      <c r="K56" s="99">
        <f>'[1]DA HPSLDC'!K56</f>
        <v>925.09238700000003</v>
      </c>
      <c r="L56" s="99">
        <f>'[1]DA HPSLDC'!L56</f>
        <v>939</v>
      </c>
      <c r="M56" s="99">
        <f>'[1]DA HPSLDC'!M56</f>
        <v>-13.907612999999969</v>
      </c>
      <c r="N56" s="100">
        <f t="shared" si="2"/>
        <v>3.3990482664853841E-3</v>
      </c>
      <c r="O56" s="100">
        <f t="shared" si="2"/>
        <v>0.37340496854063854</v>
      </c>
      <c r="P56" s="100">
        <f t="shared" si="2"/>
        <v>0.32299408498792326</v>
      </c>
      <c r="Q56" s="100">
        <f t="shared" si="2"/>
        <v>-0.15073861795408292</v>
      </c>
      <c r="R56" s="92">
        <v>92</v>
      </c>
      <c r="S56" s="92" t="s">
        <v>150</v>
      </c>
      <c r="T56" s="93">
        <f>'[1]Annx-A (DA) '!AJ55</f>
        <v>1017.5</v>
      </c>
      <c r="U56" s="94">
        <f>'[1]Annx-A (DA) '!BE55</f>
        <v>1516.6541159999999</v>
      </c>
      <c r="V56" s="95">
        <f>'[1]Annx-A (DA) '!BF55</f>
        <v>754.28274099999999</v>
      </c>
      <c r="W56" s="96">
        <f>'[1]Annx-A (DA) '!BD55</f>
        <v>255.12862499999994</v>
      </c>
      <c r="X56" s="97">
        <f t="shared" si="1"/>
        <v>499.15411600000004</v>
      </c>
      <c r="Y56" s="98">
        <f>'[1]DA HPSLDC'!V56</f>
        <v>50.01</v>
      </c>
      <c r="Z56" s="99">
        <f>'[1]DA HPSLDC'!W56</f>
        <v>1167</v>
      </c>
      <c r="AA56" s="99">
        <f>'[1]DA HPSLDC'!X56</f>
        <v>1148.6555530000001</v>
      </c>
      <c r="AB56" s="99">
        <f>'[1]DA HPSLDC'!Y56</f>
        <v>365.655553</v>
      </c>
      <c r="AC56" s="99">
        <f>'[1]DA HPSLDC'!Z56</f>
        <v>384</v>
      </c>
      <c r="AD56" s="99">
        <f>'[1]DA HPSLDC'!AA56</f>
        <v>-18.344447000000002</v>
      </c>
      <c r="AE56" s="100">
        <f t="shared" si="3"/>
        <v>0.14692874692874694</v>
      </c>
      <c r="AF56" s="100">
        <f t="shared" si="3"/>
        <v>-0.24263842303778108</v>
      </c>
      <c r="AG56" s="100">
        <f t="shared" si="3"/>
        <v>-0.51522746958888721</v>
      </c>
      <c r="AH56" s="100">
        <f t="shared" si="3"/>
        <v>0.50512315111642248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1455.5</v>
      </c>
      <c r="D57" s="94">
        <f>'[1]Annx-A (DA) '!X56</f>
        <v>1182.8963739999999</v>
      </c>
      <c r="E57" s="95">
        <f>'[1]Annx-A (DA) '!Y56</f>
        <v>867.7673289999999</v>
      </c>
      <c r="F57" s="96">
        <f>'[1]Annx-A (DA) '!W56</f>
        <v>1140.3709549999999</v>
      </c>
      <c r="G57" s="97">
        <f t="shared" si="0"/>
        <v>-272.60362599999996</v>
      </c>
      <c r="H57" s="98">
        <f>'[1]DA HPSLDC'!H57</f>
        <v>50.04</v>
      </c>
      <c r="I57" s="99">
        <f>'[1]DA HPSLDC'!I57</f>
        <v>1463</v>
      </c>
      <c r="J57" s="99">
        <f>'[1]DA HPSLDC'!J57</f>
        <v>1501.6123870000001</v>
      </c>
      <c r="K57" s="99">
        <f>'[1]DA HPSLDC'!K57</f>
        <v>963.61238700000001</v>
      </c>
      <c r="L57" s="99">
        <f>'[1]DA HPSLDC'!L57</f>
        <v>925</v>
      </c>
      <c r="M57" s="99">
        <f>'[1]DA HPSLDC'!M57</f>
        <v>38.612387000000012</v>
      </c>
      <c r="N57" s="100">
        <f t="shared" si="2"/>
        <v>5.1528684300927519E-3</v>
      </c>
      <c r="O57" s="100">
        <f t="shared" si="2"/>
        <v>0.26943696844910631</v>
      </c>
      <c r="P57" s="100">
        <f t="shared" si="2"/>
        <v>0.11045018036165327</v>
      </c>
      <c r="Q57" s="100">
        <f t="shared" si="2"/>
        <v>-0.18886043533088748</v>
      </c>
      <c r="R57" s="92">
        <v>93</v>
      </c>
      <c r="S57" s="92" t="s">
        <v>152</v>
      </c>
      <c r="T57" s="93">
        <f>'[1]Annx-A (DA) '!AJ56</f>
        <v>1003.5</v>
      </c>
      <c r="U57" s="94">
        <f>'[1]Annx-A (DA) '!BE56</f>
        <v>1514.2491909999997</v>
      </c>
      <c r="V57" s="95">
        <f>'[1]Annx-A (DA) '!BF56</f>
        <v>751.90639599999986</v>
      </c>
      <c r="W57" s="96">
        <f>'[1]Annx-A (DA) '!BD56</f>
        <v>241.15720499999998</v>
      </c>
      <c r="X57" s="97">
        <f t="shared" si="1"/>
        <v>510.74919099999988</v>
      </c>
      <c r="Y57" s="98">
        <f>'[1]DA HPSLDC'!V57</f>
        <v>50.04</v>
      </c>
      <c r="Z57" s="99">
        <f>'[1]DA HPSLDC'!W57</f>
        <v>1150</v>
      </c>
      <c r="AA57" s="99">
        <f>'[1]DA HPSLDC'!X57</f>
        <v>1127.315302</v>
      </c>
      <c r="AB57" s="99">
        <f>'[1]DA HPSLDC'!Y57</f>
        <v>336.31530199999997</v>
      </c>
      <c r="AC57" s="99">
        <f>'[1]DA HPSLDC'!Z57</f>
        <v>358</v>
      </c>
      <c r="AD57" s="99">
        <f>'[1]DA HPSLDC'!AA57</f>
        <v>-21.684698000000026</v>
      </c>
      <c r="AE57" s="100">
        <f t="shared" si="3"/>
        <v>0.14598903836571997</v>
      </c>
      <c r="AF57" s="100">
        <f t="shared" si="3"/>
        <v>-0.25552854265979247</v>
      </c>
      <c r="AG57" s="100">
        <f t="shared" si="3"/>
        <v>-0.55271652989104236</v>
      </c>
      <c r="AH57" s="100">
        <f t="shared" si="3"/>
        <v>0.48450882900222714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1431</v>
      </c>
      <c r="D58" s="94">
        <f>'[1]Annx-A (DA) '!X57</f>
        <v>1173.405254</v>
      </c>
      <c r="E58" s="95">
        <f>'[1]Annx-A (DA) '!Y57</f>
        <v>858.27620899999999</v>
      </c>
      <c r="F58" s="96">
        <f>'[1]Annx-A (DA) '!W57</f>
        <v>1115.8709549999999</v>
      </c>
      <c r="G58" s="97">
        <f t="shared" si="0"/>
        <v>-257.59474599999987</v>
      </c>
      <c r="H58" s="98">
        <f>'[1]DA HPSLDC'!H58</f>
        <v>50.01</v>
      </c>
      <c r="I58" s="99">
        <f>'[1]DA HPSLDC'!I58</f>
        <v>1461</v>
      </c>
      <c r="J58" s="99">
        <f>'[1]DA HPSLDC'!J58</f>
        <v>1481.0382669999999</v>
      </c>
      <c r="K58" s="99">
        <f>'[1]DA HPSLDC'!K58</f>
        <v>954.03826700000002</v>
      </c>
      <c r="L58" s="99">
        <f>'[1]DA HPSLDC'!L58</f>
        <v>934</v>
      </c>
      <c r="M58" s="99">
        <f>'[1]DA HPSLDC'!M58</f>
        <v>20.038267000000019</v>
      </c>
      <c r="N58" s="100">
        <f t="shared" si="2"/>
        <v>2.0964360587002098E-2</v>
      </c>
      <c r="O58" s="100">
        <f t="shared" si="2"/>
        <v>0.2621711569394421</v>
      </c>
      <c r="P58" s="100">
        <f t="shared" si="2"/>
        <v>0.11157487181378929</v>
      </c>
      <c r="Q58" s="100">
        <f t="shared" si="2"/>
        <v>-0.16298565186688624</v>
      </c>
      <c r="R58" s="92">
        <v>94</v>
      </c>
      <c r="S58" s="92" t="s">
        <v>154</v>
      </c>
      <c r="T58" s="93">
        <f>'[1]Annx-A (DA) '!AJ57</f>
        <v>993</v>
      </c>
      <c r="U58" s="94">
        <f>'[1]Annx-A (DA) '!BE57</f>
        <v>1412.1919139999998</v>
      </c>
      <c r="V58" s="95">
        <f>'[1]Annx-A (DA) '!BF57</f>
        <v>647.84911899999975</v>
      </c>
      <c r="W58" s="96">
        <f>'[1]Annx-A (DA) '!BD57</f>
        <v>228.65720499999998</v>
      </c>
      <c r="X58" s="97">
        <f t="shared" si="1"/>
        <v>419.19191399999977</v>
      </c>
      <c r="Y58" s="98">
        <f>'[1]DA HPSLDC'!V58</f>
        <v>50.04</v>
      </c>
      <c r="Z58" s="99">
        <f>'[1]DA HPSLDC'!W58</f>
        <v>1130</v>
      </c>
      <c r="AA58" s="99">
        <f>'[1]DA HPSLDC'!X58</f>
        <v>1079.493874</v>
      </c>
      <c r="AB58" s="99">
        <f>'[1]DA HPSLDC'!Y58</f>
        <v>288.49387400000001</v>
      </c>
      <c r="AC58" s="99">
        <f>'[1]DA HPSLDC'!Z58</f>
        <v>339</v>
      </c>
      <c r="AD58" s="99">
        <f>'[1]DA HPSLDC'!AA58</f>
        <v>-50.506125999999995</v>
      </c>
      <c r="AE58" s="100">
        <f t="shared" si="3"/>
        <v>0.1379657603222558</v>
      </c>
      <c r="AF58" s="100">
        <f t="shared" si="3"/>
        <v>-0.23558982083224123</v>
      </c>
      <c r="AG58" s="100">
        <f t="shared" si="3"/>
        <v>-0.55468971780758092</v>
      </c>
      <c r="AH58" s="100">
        <f t="shared" si="3"/>
        <v>0.48256863368901948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1414</v>
      </c>
      <c r="D59" s="94">
        <f>'[1]Annx-A (DA) '!X58</f>
        <v>1187.8757540000001</v>
      </c>
      <c r="E59" s="95">
        <f>'[1]Annx-A (DA) '!Y58</f>
        <v>872.74670900000001</v>
      </c>
      <c r="F59" s="96">
        <f>'[1]Annx-A (DA) '!W58</f>
        <v>1098.8709549999999</v>
      </c>
      <c r="G59" s="97">
        <f t="shared" si="0"/>
        <v>-226.12424599999986</v>
      </c>
      <c r="H59" s="98">
        <f>'[1]DA HPSLDC'!H59</f>
        <v>50</v>
      </c>
      <c r="I59" s="99">
        <f>'[1]DA HPSLDC'!I59</f>
        <v>1451</v>
      </c>
      <c r="J59" s="99">
        <f>'[1]DA HPSLDC'!J59</f>
        <v>1419.1879469999999</v>
      </c>
      <c r="K59" s="99">
        <f>'[1]DA HPSLDC'!K59</f>
        <v>927.18794700000001</v>
      </c>
      <c r="L59" s="99">
        <f>'[1]DA HPSLDC'!L59</f>
        <v>960</v>
      </c>
      <c r="M59" s="99">
        <f>'[1]DA HPSLDC'!M59</f>
        <v>-32.812052999999992</v>
      </c>
      <c r="N59" s="100">
        <f t="shared" si="2"/>
        <v>2.6166902404526168E-2</v>
      </c>
      <c r="O59" s="100">
        <f t="shared" si="2"/>
        <v>0.1947275985902476</v>
      </c>
      <c r="P59" s="100">
        <f t="shared" si="2"/>
        <v>6.237919597815407E-2</v>
      </c>
      <c r="Q59" s="100">
        <f t="shared" si="2"/>
        <v>-0.12637603566471542</v>
      </c>
      <c r="R59" s="92">
        <v>95</v>
      </c>
      <c r="S59" s="92" t="s">
        <v>156</v>
      </c>
      <c r="T59" s="93">
        <f>'[1]Annx-A (DA) '!AJ58</f>
        <v>981</v>
      </c>
      <c r="U59" s="94">
        <f>'[1]Annx-A (DA) '!BE58</f>
        <v>1318.6826049999997</v>
      </c>
      <c r="V59" s="95">
        <f>'[1]Annx-A (DA) '!BF58</f>
        <v>554.33980999999972</v>
      </c>
      <c r="W59" s="96">
        <f>'[1]Annx-A (DA) '!BD58</f>
        <v>216.65720499999998</v>
      </c>
      <c r="X59" s="97">
        <f t="shared" si="1"/>
        <v>337.68260499999974</v>
      </c>
      <c r="Y59" s="98">
        <f>'[1]DA HPSLDC'!V59</f>
        <v>50.05</v>
      </c>
      <c r="Z59" s="99">
        <f>'[1]DA HPSLDC'!W59</f>
        <v>1119</v>
      </c>
      <c r="AA59" s="99">
        <f>'[1]DA HPSLDC'!X59</f>
        <v>1092.242706</v>
      </c>
      <c r="AB59" s="99">
        <f>'[1]DA HPSLDC'!Y59</f>
        <v>251.242706</v>
      </c>
      <c r="AC59" s="99">
        <f>'[1]DA HPSLDC'!Z59</f>
        <v>278</v>
      </c>
      <c r="AD59" s="99">
        <f>'[1]DA HPSLDC'!AA59</f>
        <v>-26.757294000000002</v>
      </c>
      <c r="AE59" s="100">
        <f t="shared" si="3"/>
        <v>0.14067278287461774</v>
      </c>
      <c r="AF59" s="100">
        <f t="shared" si="3"/>
        <v>-0.17171675590579266</v>
      </c>
      <c r="AG59" s="100">
        <f t="shared" si="3"/>
        <v>-0.54677130982167754</v>
      </c>
      <c r="AH59" s="100">
        <f t="shared" si="3"/>
        <v>0.28313295650610848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1409</v>
      </c>
      <c r="D60" s="94">
        <f>'[1]Annx-A (DA) '!X59</f>
        <v>1189.8051540000001</v>
      </c>
      <c r="E60" s="95">
        <f>'[1]Annx-A (DA) '!Y59</f>
        <v>874.676109</v>
      </c>
      <c r="F60" s="96">
        <f>'[1]Annx-A (DA) '!W59</f>
        <v>1093.8709549999999</v>
      </c>
      <c r="G60" s="97">
        <f t="shared" si="0"/>
        <v>-219.19484599999987</v>
      </c>
      <c r="H60" s="98">
        <f>'[1]DA HPSLDC'!H60</f>
        <v>49.98</v>
      </c>
      <c r="I60" s="99">
        <f>'[1]DA HPSLDC'!I60</f>
        <v>1461</v>
      </c>
      <c r="J60" s="99">
        <f>'[1]DA HPSLDC'!J60</f>
        <v>1392.303447</v>
      </c>
      <c r="K60" s="99">
        <f>'[1]DA HPSLDC'!K60</f>
        <v>895.30344700000001</v>
      </c>
      <c r="L60" s="99">
        <f>'[1]DA HPSLDC'!L60</f>
        <v>963</v>
      </c>
      <c r="M60" s="99">
        <f>'[1]DA HPSLDC'!M60</f>
        <v>-67.696552999999994</v>
      </c>
      <c r="N60" s="100">
        <f t="shared" si="2"/>
        <v>3.6905606813342796E-2</v>
      </c>
      <c r="O60" s="100">
        <f t="shared" si="2"/>
        <v>0.17019449976260553</v>
      </c>
      <c r="P60" s="100">
        <f t="shared" si="2"/>
        <v>2.3582830018740123E-2</v>
      </c>
      <c r="Q60" s="100">
        <f t="shared" si="2"/>
        <v>-0.11964021386782309</v>
      </c>
      <c r="R60" s="92">
        <v>96</v>
      </c>
      <c r="S60" s="92" t="s">
        <v>158</v>
      </c>
      <c r="T60" s="93">
        <f>'[1]Annx-A (DA) '!AJ59</f>
        <v>977</v>
      </c>
      <c r="U60" s="94">
        <f>'[1]Annx-A (DA) '!BE59</f>
        <v>1223.6671610000001</v>
      </c>
      <c r="V60" s="95">
        <f>'[1]Annx-A (DA) '!BF59</f>
        <v>459.32436600000005</v>
      </c>
      <c r="W60" s="96">
        <f>'[1]Annx-A (DA) '!BD59</f>
        <v>212.65720499999998</v>
      </c>
      <c r="X60" s="97">
        <f t="shared" si="1"/>
        <v>246.66716100000008</v>
      </c>
      <c r="Y60" s="98">
        <f>'[1]DA HPSLDC'!V60</f>
        <v>50.07</v>
      </c>
      <c r="Z60" s="99">
        <f>'[1]DA HPSLDC'!W60</f>
        <v>1110</v>
      </c>
      <c r="AA60" s="99">
        <f>'[1]DA HPSLDC'!X60</f>
        <v>1015.553397</v>
      </c>
      <c r="AB60" s="99">
        <f>'[1]DA HPSLDC'!Y60</f>
        <v>159.55339699999999</v>
      </c>
      <c r="AC60" s="99">
        <f>'[1]DA HPSLDC'!Z60</f>
        <v>253</v>
      </c>
      <c r="AD60" s="99">
        <f>'[1]DA HPSLDC'!AA60</f>
        <v>-93.44660300000001</v>
      </c>
      <c r="AE60" s="100">
        <f t="shared" si="3"/>
        <v>0.13613101330603888</v>
      </c>
      <c r="AF60" s="100">
        <f t="shared" si="3"/>
        <v>-0.17007383268333051</v>
      </c>
      <c r="AG60" s="100">
        <f t="shared" si="3"/>
        <v>-0.65263458938731767</v>
      </c>
      <c r="AH60" s="100">
        <f t="shared" si="3"/>
        <v>0.18970810323590978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30004</v>
      </c>
      <c r="U61" s="94">
        <f>ROUND(SUM((D13:D60),(U13:U60))/4,0)</f>
        <v>25274</v>
      </c>
      <c r="V61" s="95">
        <f>ROUND(SUM((E13:E60),(V13:V60))/4,0)</f>
        <v>15257</v>
      </c>
      <c r="W61" s="96">
        <f>ROUND(SUM((F13:F60),(W13:W60))/4,0)</f>
        <v>19987</v>
      </c>
      <c r="X61" s="97">
        <f>ROUND(SUM((G13:G60),(X13:X60))/4,0)</f>
        <v>-4730</v>
      </c>
      <c r="Y61" s="112" t="s">
        <v>160</v>
      </c>
      <c r="Z61" s="94">
        <f>ROUND(SUM((I13:I60),(Z13:Z60))/4,0)</f>
        <v>31121</v>
      </c>
      <c r="AA61" s="113">
        <f>ROUND(SUM((J13:J60),(AA13:AA60))/4,0)</f>
        <v>30847</v>
      </c>
      <c r="AB61" s="96">
        <f>ROUND(SUM((K13:K60),(AB13:AB60))/4,0)</f>
        <v>14968</v>
      </c>
      <c r="AC61" s="97">
        <f>ROUND(SUM((L13:L60),(AC13:AC60))/4,0)</f>
        <v>15242</v>
      </c>
      <c r="AD61" s="97">
        <f>ROUND(SUM((M13:M60),(AD13:AD60))/4,0)</f>
        <v>-274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1250.1614583333333</v>
      </c>
      <c r="U62" s="93">
        <f t="shared" ref="U62:AD62" si="4">AVERAGE((D13:D60),(U13:U60))</f>
        <v>1053.0815455208331</v>
      </c>
      <c r="V62" s="93">
        <f t="shared" si="4"/>
        <v>635.70897822916675</v>
      </c>
      <c r="W62" s="93">
        <f t="shared" si="4"/>
        <v>832.78889104166626</v>
      </c>
      <c r="X62" s="93">
        <f t="shared" si="4"/>
        <v>-197.0799128125</v>
      </c>
      <c r="Y62" s="93">
        <f t="shared" si="4"/>
        <v>50.004375000000017</v>
      </c>
      <c r="Z62" s="93">
        <f t="shared" si="4"/>
        <v>1296.6979166666667</v>
      </c>
      <c r="AA62" s="93">
        <f t="shared" si="4"/>
        <v>1285.2820257395836</v>
      </c>
      <c r="AB62" s="93">
        <f t="shared" si="4"/>
        <v>623.65702573958322</v>
      </c>
      <c r="AC62" s="93">
        <f t="shared" si="4"/>
        <v>635.09375</v>
      </c>
      <c r="AD62" s="93">
        <f t="shared" si="4"/>
        <v>-11.436724260416668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3.7228369550726573E-2</v>
      </c>
      <c r="AF63" s="118">
        <f>(AA61-U61)/U61</f>
        <v>0.2205032840072802</v>
      </c>
      <c r="AG63" s="118">
        <f>(AB61-V61)/V61</f>
        <v>-1.8942124926263355E-2</v>
      </c>
      <c r="AH63" s="118">
        <f>(AC61-W61)/W61</f>
        <v>-0.23740431280332217</v>
      </c>
    </row>
    <row r="64" spans="1:34" ht="379.9" customHeight="1" x14ac:dyDescent="1.2">
      <c r="A64" s="119" t="s">
        <v>163</v>
      </c>
      <c r="B64" s="120"/>
      <c r="C64" s="121">
        <f ca="1">NOW()</f>
        <v>45405.419427546294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2024-04-23T04:33:58Z</dcterms:created>
  <dcterms:modified xsi:type="dcterms:W3CDTF">2024-04-23T04:34:22Z</dcterms:modified>
</cp:coreProperties>
</file>