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B5A529EF-8080-405C-B304-DBAB0E179F00}" xr6:coauthVersionLast="36" xr6:coauthVersionMax="36" xr10:uidLastSave="{00000000-0000-0000-0000-000000000000}"/>
  <bookViews>
    <workbookView xWindow="0" yWindow="0" windowWidth="28800" windowHeight="11925" xr2:uid="{3088AE7F-8ACF-41D4-B824-B6C7DF910170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G60" i="1"/>
  <c r="F60" i="1"/>
  <c r="E60" i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F58" i="1"/>
  <c r="G58" i="1" s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G56" i="1"/>
  <c r="F56" i="1"/>
  <c r="E56" i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G52" i="1"/>
  <c r="F52" i="1"/>
  <c r="E52" i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G48" i="1"/>
  <c r="F48" i="1"/>
  <c r="E48" i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G44" i="1"/>
  <c r="F44" i="1"/>
  <c r="E44" i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G40" i="1"/>
  <c r="F40" i="1"/>
  <c r="E40" i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G36" i="1"/>
  <c r="F36" i="1"/>
  <c r="E36" i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F34" i="1"/>
  <c r="G34" i="1" s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G32" i="1"/>
  <c r="F32" i="1"/>
  <c r="E32" i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F30" i="1"/>
  <c r="G30" i="1" s="1"/>
  <c r="E30" i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G28" i="1"/>
  <c r="F28" i="1"/>
  <c r="E28" i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F26" i="1"/>
  <c r="G26" i="1" s="1"/>
  <c r="E26" i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G24" i="1"/>
  <c r="F24" i="1"/>
  <c r="E24" i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F22" i="1"/>
  <c r="G22" i="1" s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G20" i="1"/>
  <c r="F20" i="1"/>
  <c r="E20" i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F18" i="1"/>
  <c r="G18" i="1" s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G16" i="1"/>
  <c r="F16" i="1"/>
  <c r="E16" i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U14" i="1" s="1"/>
  <c r="S14" i="1"/>
  <c r="R14" i="1"/>
  <c r="Q14" i="1"/>
  <c r="F14" i="1"/>
  <c r="G14" i="1" s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T61" i="1"/>
  <c r="G13" i="1"/>
  <c r="S61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<sst xmlns="http://schemas.openxmlformats.org/spreadsheetml/2006/main" count="177" uniqueCount="160">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</sst>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2B6F336-0D31-4A88-9C7A-C5A5DEFBF05C}"/>
    <cellStyle name="Normal 3" xfId="1" xr:uid="{E465D4F4-9A21-4B62-A2DE-9C903CEC3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FC-4894-A526-1C87FE688AA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7FC-4894-A526-1C87FE688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79DF2-167D-4C61-A218-483BC4782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45391</v>
          </cell>
        </row>
      </sheetData>
      <sheetData sheetId="2"/>
      <sheetData sheetId="3"/>
      <sheetData sheetId="4">
        <row r="12">
          <cell r="E12">
            <v>1054.92</v>
          </cell>
          <cell r="W12">
            <v>597.17379000000005</v>
          </cell>
          <cell r="X12">
            <v>876.37168261729994</v>
          </cell>
          <cell r="Y12">
            <v>418.62547261730003</v>
          </cell>
          <cell r="AJ12">
            <v>1527.58</v>
          </cell>
          <cell r="BD12">
            <v>1250.7689449999998</v>
          </cell>
          <cell r="BE12">
            <v>1195.1854776172997</v>
          </cell>
          <cell r="BF12">
            <v>918.37442261730007</v>
          </cell>
        </row>
        <row r="13">
          <cell r="E13">
            <v>1051.99</v>
          </cell>
          <cell r="W13">
            <v>636.42379000000005</v>
          </cell>
          <cell r="X13">
            <v>852.13730561730006</v>
          </cell>
          <cell r="Y13">
            <v>436.57109561729999</v>
          </cell>
          <cell r="AJ13">
            <v>1517.8</v>
          </cell>
          <cell r="BD13">
            <v>1240.9889450000001</v>
          </cell>
          <cell r="BE13">
            <v>1188.3953776173</v>
          </cell>
          <cell r="BF13">
            <v>911.58432261730013</v>
          </cell>
        </row>
        <row r="14">
          <cell r="E14">
            <v>1042.2</v>
          </cell>
          <cell r="W14">
            <v>666.63379000000009</v>
          </cell>
          <cell r="X14">
            <v>834.2149536172999</v>
          </cell>
          <cell r="Y14">
            <v>458.64874361729994</v>
          </cell>
          <cell r="AJ14">
            <v>1502.14</v>
          </cell>
          <cell r="BD14">
            <v>1225.3289450000002</v>
          </cell>
          <cell r="BE14">
            <v>1178.7123776173</v>
          </cell>
          <cell r="BF14">
            <v>901.90132261730014</v>
          </cell>
        </row>
        <row r="15">
          <cell r="E15">
            <v>1034.3699999999999</v>
          </cell>
          <cell r="W15">
            <v>663.80378999999994</v>
          </cell>
          <cell r="X15">
            <v>862.32901561729989</v>
          </cell>
          <cell r="Y15">
            <v>491.76280561730005</v>
          </cell>
          <cell r="AJ15">
            <v>1469.85</v>
          </cell>
          <cell r="BD15">
            <v>1218.0389449999998</v>
          </cell>
          <cell r="BE15">
            <v>1158.2638776173001</v>
          </cell>
          <cell r="BF15">
            <v>906.45282261730017</v>
          </cell>
        </row>
        <row r="16">
          <cell r="E16">
            <v>1018.72</v>
          </cell>
          <cell r="W16">
            <v>674.77319</v>
          </cell>
          <cell r="X16">
            <v>828.6316536173</v>
          </cell>
          <cell r="Y16">
            <v>484.68484361729998</v>
          </cell>
          <cell r="AJ16">
            <v>1406.24</v>
          </cell>
          <cell r="BD16">
            <v>1157.414655</v>
          </cell>
          <cell r="BE16">
            <v>1105.8306246172999</v>
          </cell>
          <cell r="BF16">
            <v>857.00527961729995</v>
          </cell>
        </row>
        <row r="17">
          <cell r="E17">
            <v>1012.84</v>
          </cell>
          <cell r="W17">
            <v>676.89319</v>
          </cell>
          <cell r="X17">
            <v>820.05138561730007</v>
          </cell>
          <cell r="Y17">
            <v>484.10457561730004</v>
          </cell>
          <cell r="AJ17">
            <v>1382.75</v>
          </cell>
          <cell r="BD17">
            <v>1139.924655</v>
          </cell>
          <cell r="BE17">
            <v>1084.1918246173</v>
          </cell>
          <cell r="BF17">
            <v>841.3664796173</v>
          </cell>
        </row>
        <row r="18">
          <cell r="E18">
            <v>1000.12</v>
          </cell>
          <cell r="W18">
            <v>770.17318999999998</v>
          </cell>
          <cell r="X18">
            <v>775.76658561730005</v>
          </cell>
          <cell r="Y18">
            <v>545.81977561730002</v>
          </cell>
          <cell r="AJ18">
            <v>1397.43</v>
          </cell>
          <cell r="BD18">
            <v>1154.6046550000001</v>
          </cell>
          <cell r="BE18">
            <v>1093.6348246173</v>
          </cell>
          <cell r="BF18">
            <v>850.80947961729998</v>
          </cell>
        </row>
        <row r="19">
          <cell r="E19">
            <v>982.51</v>
          </cell>
          <cell r="W19">
            <v>755.56318999999996</v>
          </cell>
          <cell r="X19">
            <v>758.20948561729995</v>
          </cell>
          <cell r="Y19">
            <v>531.26267561730003</v>
          </cell>
          <cell r="AJ19">
            <v>1386.67</v>
          </cell>
          <cell r="BD19">
            <v>1138.8446550000001</v>
          </cell>
          <cell r="BE19">
            <v>1091.5047246173001</v>
          </cell>
          <cell r="BF19">
            <v>843.67937961730013</v>
          </cell>
        </row>
        <row r="20">
          <cell r="E20">
            <v>982.51</v>
          </cell>
          <cell r="W20">
            <v>755.62749499999995</v>
          </cell>
          <cell r="X20">
            <v>760.41610761729999</v>
          </cell>
          <cell r="Y20">
            <v>533.53360261730006</v>
          </cell>
          <cell r="AJ20">
            <v>1401.35</v>
          </cell>
          <cell r="BD20">
            <v>1148.4746399999999</v>
          </cell>
          <cell r="BE20">
            <v>1105.6747686172998</v>
          </cell>
          <cell r="BF20">
            <v>852.79940861730006</v>
          </cell>
        </row>
        <row r="21">
          <cell r="E21">
            <v>971.74</v>
          </cell>
          <cell r="W21">
            <v>744.85749499999997</v>
          </cell>
          <cell r="X21">
            <v>755.57532161730001</v>
          </cell>
          <cell r="Y21">
            <v>528.69281661730008</v>
          </cell>
          <cell r="AJ21">
            <v>1391.56</v>
          </cell>
          <cell r="BD21">
            <v>1132.6846399999999</v>
          </cell>
          <cell r="BE21">
            <v>1105.1489686172999</v>
          </cell>
          <cell r="BF21">
            <v>846.27360861729994</v>
          </cell>
        </row>
        <row r="22">
          <cell r="E22">
            <v>977.61</v>
          </cell>
          <cell r="W22">
            <v>750.72749499999998</v>
          </cell>
          <cell r="X22">
            <v>641.74452761730004</v>
          </cell>
          <cell r="Y22">
            <v>414.8620226173</v>
          </cell>
          <cell r="AJ22">
            <v>1354.37</v>
          </cell>
          <cell r="BD22">
            <v>1095.4946399999999</v>
          </cell>
          <cell r="BE22">
            <v>1080.1814686173</v>
          </cell>
          <cell r="BF22">
            <v>821.30610861729997</v>
          </cell>
        </row>
        <row r="23">
          <cell r="E23">
            <v>985.44</v>
          </cell>
          <cell r="W23">
            <v>758.55749500000002</v>
          </cell>
          <cell r="X23">
            <v>810.19809461730006</v>
          </cell>
          <cell r="Y23">
            <v>583.31558961730002</v>
          </cell>
          <cell r="AJ23">
            <v>1358.29</v>
          </cell>
          <cell r="BD23">
            <v>1079.41464</v>
          </cell>
          <cell r="BE23">
            <v>1101.8973396172998</v>
          </cell>
          <cell r="BF23">
            <v>823.02197961729985</v>
          </cell>
        </row>
        <row r="24">
          <cell r="E24">
            <v>989.36</v>
          </cell>
          <cell r="W24">
            <v>761.47749499999998</v>
          </cell>
          <cell r="X24">
            <v>767.80459461729993</v>
          </cell>
          <cell r="Y24">
            <v>539.9220896173</v>
          </cell>
          <cell r="AJ24">
            <v>1344.59</v>
          </cell>
          <cell r="BD24">
            <v>1035.7003499999998</v>
          </cell>
          <cell r="BE24">
            <v>1109.4970296173001</v>
          </cell>
          <cell r="BF24">
            <v>800.60737961730001</v>
          </cell>
        </row>
        <row r="25">
          <cell r="E25">
            <v>984.46</v>
          </cell>
          <cell r="W25">
            <v>755.577495</v>
          </cell>
          <cell r="X25">
            <v>764.94739461730001</v>
          </cell>
          <cell r="Y25">
            <v>536.06488961730008</v>
          </cell>
          <cell r="AJ25">
            <v>1343.61</v>
          </cell>
          <cell r="BD25">
            <v>1035.7203499999998</v>
          </cell>
          <cell r="BE25">
            <v>1105.9627296173001</v>
          </cell>
          <cell r="BF25">
            <v>798.07307961729998</v>
          </cell>
        </row>
        <row r="26">
          <cell r="E26">
            <v>975.66</v>
          </cell>
          <cell r="W26">
            <v>744.77749499999993</v>
          </cell>
          <cell r="X26">
            <v>762.12589461729999</v>
          </cell>
          <cell r="Y26">
            <v>531.24338961730007</v>
          </cell>
          <cell r="AJ26">
            <v>1361.22</v>
          </cell>
          <cell r="BD26">
            <v>1053.33035</v>
          </cell>
          <cell r="BE26">
            <v>1117.7129296173002</v>
          </cell>
          <cell r="BF26">
            <v>809.82327961730016</v>
          </cell>
        </row>
        <row r="27">
          <cell r="E27">
            <v>1000.12</v>
          </cell>
          <cell r="W27">
            <v>769.23749499999997</v>
          </cell>
          <cell r="X27">
            <v>782.37619461729992</v>
          </cell>
          <cell r="Y27">
            <v>551.49368961729999</v>
          </cell>
          <cell r="AJ27">
            <v>1390.58</v>
          </cell>
          <cell r="BD27">
            <v>1082.6903499999999</v>
          </cell>
          <cell r="BE27">
            <v>1139.0025056172999</v>
          </cell>
          <cell r="BF27">
            <v>831.11285561730006</v>
          </cell>
        </row>
        <row r="28">
          <cell r="E28">
            <v>1002.08</v>
          </cell>
          <cell r="W28">
            <v>761.53117500000008</v>
          </cell>
          <cell r="X28">
            <v>789.17053561729995</v>
          </cell>
          <cell r="Y28">
            <v>548.6217106173001</v>
          </cell>
          <cell r="AJ28">
            <v>1362.2</v>
          </cell>
          <cell r="BD28">
            <v>1054.26748</v>
          </cell>
          <cell r="BE28">
            <v>1105.3634756172999</v>
          </cell>
          <cell r="BF28">
            <v>797.43095561730001</v>
          </cell>
        </row>
        <row r="29">
          <cell r="E29">
            <v>1001.1</v>
          </cell>
          <cell r="W29">
            <v>756.55117500000006</v>
          </cell>
          <cell r="X29">
            <v>790.27763561730001</v>
          </cell>
          <cell r="Y29">
            <v>545.72881061730004</v>
          </cell>
          <cell r="AJ29">
            <v>1364.16</v>
          </cell>
          <cell r="BD29">
            <v>1056.22748</v>
          </cell>
          <cell r="BE29">
            <v>1106.5563756172999</v>
          </cell>
          <cell r="BF29">
            <v>798.62385561730002</v>
          </cell>
        </row>
        <row r="30">
          <cell r="E30">
            <v>1000.12</v>
          </cell>
          <cell r="W30">
            <v>755.57117500000004</v>
          </cell>
          <cell r="X30">
            <v>859.00363461729989</v>
          </cell>
          <cell r="Y30">
            <v>614.45480961729993</v>
          </cell>
          <cell r="AJ30">
            <v>1382.75</v>
          </cell>
          <cell r="BD30">
            <v>1063.8174799999999</v>
          </cell>
          <cell r="BE30">
            <v>1133.6228296173001</v>
          </cell>
          <cell r="BF30">
            <v>814.69030961730004</v>
          </cell>
        </row>
        <row r="31">
          <cell r="E31">
            <v>1022.63</v>
          </cell>
          <cell r="W31">
            <v>778.08117500000003</v>
          </cell>
          <cell r="X31">
            <v>865.75373461729998</v>
          </cell>
          <cell r="Y31">
            <v>621.20490961730002</v>
          </cell>
          <cell r="AJ31">
            <v>1383.73</v>
          </cell>
          <cell r="BD31">
            <v>1052.79748</v>
          </cell>
          <cell r="BE31">
            <v>1145.2714296173003</v>
          </cell>
          <cell r="BF31">
            <v>814.33890961730003</v>
          </cell>
        </row>
        <row r="32">
          <cell r="E32">
            <v>1049.05</v>
          </cell>
          <cell r="W32">
            <v>793.37221999999997</v>
          </cell>
          <cell r="X32">
            <v>610.43695661729998</v>
          </cell>
          <cell r="Y32">
            <v>354.75917661729994</v>
          </cell>
          <cell r="AJ32">
            <v>1361.22</v>
          </cell>
          <cell r="BD32">
            <v>1030.2731899999999</v>
          </cell>
          <cell r="BE32">
            <v>1086.6314302908002</v>
          </cell>
          <cell r="BF32">
            <v>755.68462029080001</v>
          </cell>
        </row>
        <row r="33">
          <cell r="E33">
            <v>1105.81</v>
          </cell>
          <cell r="W33">
            <v>806.13221999999996</v>
          </cell>
          <cell r="X33">
            <v>623.87828961729997</v>
          </cell>
          <cell r="Y33">
            <v>324.20050961729993</v>
          </cell>
          <cell r="AJ33">
            <v>1345.57</v>
          </cell>
          <cell r="BD33">
            <v>1041.6231899999998</v>
          </cell>
          <cell r="BE33">
            <v>1120.4225622908</v>
          </cell>
          <cell r="BF33">
            <v>816.47575229079996</v>
          </cell>
        </row>
        <row r="34">
          <cell r="E34">
            <v>1157.68</v>
          </cell>
          <cell r="W34">
            <v>853.00222000000008</v>
          </cell>
          <cell r="X34">
            <v>661.68889761729986</v>
          </cell>
          <cell r="Y34">
            <v>357.01111761729987</v>
          </cell>
          <cell r="AJ34">
            <v>1321.1</v>
          </cell>
          <cell r="BD34">
            <v>1024.15319</v>
          </cell>
          <cell r="BE34">
            <v>1036.9919402907999</v>
          </cell>
          <cell r="BF34">
            <v>740.04513029079988</v>
          </cell>
        </row>
        <row r="35">
          <cell r="E35">
            <v>1243.79</v>
          </cell>
          <cell r="W35">
            <v>810.11221999999998</v>
          </cell>
          <cell r="X35">
            <v>790.70889761729984</v>
          </cell>
          <cell r="Y35">
            <v>357.03111761729986</v>
          </cell>
          <cell r="AJ35">
            <v>1371.99</v>
          </cell>
          <cell r="BD35">
            <v>1047.0431899999999</v>
          </cell>
          <cell r="BE35">
            <v>1129.7688282908002</v>
          </cell>
          <cell r="BF35">
            <v>804.8220182908002</v>
          </cell>
        </row>
        <row r="36">
          <cell r="E36">
            <v>1391.56</v>
          </cell>
          <cell r="W36">
            <v>916.42738999999995</v>
          </cell>
          <cell r="X36">
            <v>834.19152961729992</v>
          </cell>
          <cell r="Y36">
            <v>359.05891961729998</v>
          </cell>
          <cell r="AJ36">
            <v>1359.27</v>
          </cell>
          <cell r="BD36">
            <v>1016.2946099999999</v>
          </cell>
          <cell r="BE36">
            <v>1123.6767452908002</v>
          </cell>
          <cell r="BF36">
            <v>780.70135529080005</v>
          </cell>
        </row>
        <row r="37">
          <cell r="E37">
            <v>1538.35</v>
          </cell>
          <cell r="W37">
            <v>911.87918999999988</v>
          </cell>
          <cell r="X37">
            <v>982.55918261729994</v>
          </cell>
          <cell r="Y37">
            <v>356.08837261729997</v>
          </cell>
          <cell r="AJ37">
            <v>1356.33</v>
          </cell>
          <cell r="BD37">
            <v>1028.3546099999999</v>
          </cell>
          <cell r="BE37">
            <v>1194.1858302908004</v>
          </cell>
          <cell r="BF37">
            <v>866.21044029080019</v>
          </cell>
        </row>
        <row r="38">
          <cell r="E38">
            <v>1616.64</v>
          </cell>
          <cell r="W38">
            <v>974.16919000000007</v>
          </cell>
          <cell r="X38">
            <v>1000.8178039080999</v>
          </cell>
          <cell r="Y38">
            <v>358.34699390809993</v>
          </cell>
          <cell r="AJ38">
            <v>1391.56</v>
          </cell>
          <cell r="BD38">
            <v>961.66550999999993</v>
          </cell>
          <cell r="BE38">
            <v>1312.1447469080995</v>
          </cell>
          <cell r="BF38">
            <v>882.25025690809969</v>
          </cell>
        </row>
        <row r="39">
          <cell r="E39">
            <v>1668.5</v>
          </cell>
          <cell r="W39">
            <v>1026.02919</v>
          </cell>
          <cell r="X39">
            <v>1004.0786719080999</v>
          </cell>
          <cell r="Y39">
            <v>361.60786190809989</v>
          </cell>
          <cell r="AJ39">
            <v>1418.96</v>
          </cell>
          <cell r="BD39">
            <v>989.06551000000002</v>
          </cell>
          <cell r="BE39">
            <v>1346.5233879080997</v>
          </cell>
          <cell r="BF39">
            <v>916.62889790809982</v>
          </cell>
        </row>
        <row r="40">
          <cell r="E40">
            <v>1694.92</v>
          </cell>
          <cell r="W40">
            <v>1052.4563350000001</v>
          </cell>
          <cell r="X40">
            <v>1005.2297709080999</v>
          </cell>
          <cell r="Y40">
            <v>362.76610590809997</v>
          </cell>
          <cell r="AJ40">
            <v>1418.96</v>
          </cell>
          <cell r="BD40">
            <v>932.41753000000006</v>
          </cell>
          <cell r="BE40">
            <v>1415.3459979080997</v>
          </cell>
          <cell r="BF40">
            <v>928.80352790809957</v>
          </cell>
        </row>
        <row r="41">
          <cell r="E41">
            <v>1712.54</v>
          </cell>
          <cell r="W41">
            <v>1075.076335</v>
          </cell>
          <cell r="X41">
            <v>1513.6830709081</v>
          </cell>
          <cell r="Y41">
            <v>876.21940590809993</v>
          </cell>
          <cell r="AJ41">
            <v>1463</v>
          </cell>
          <cell r="BD41">
            <v>890.87032999999997</v>
          </cell>
          <cell r="BE41">
            <v>1526.4789309080998</v>
          </cell>
          <cell r="BF41">
            <v>954.34926090809972</v>
          </cell>
        </row>
        <row r="42">
          <cell r="E42">
            <v>1732.11</v>
          </cell>
          <cell r="W42">
            <v>1062.2454349999998</v>
          </cell>
          <cell r="X42">
            <v>1500.3534956172998</v>
          </cell>
          <cell r="Y42">
            <v>830.48893061729984</v>
          </cell>
          <cell r="AJ42">
            <v>1472.78</v>
          </cell>
          <cell r="BD42">
            <v>918.53032999999994</v>
          </cell>
          <cell r="BE42">
            <v>1488.9397019080998</v>
          </cell>
          <cell r="BF42">
            <v>934.69003190809963</v>
          </cell>
        </row>
        <row r="43">
          <cell r="E43">
            <v>1718.41</v>
          </cell>
          <cell r="W43">
            <v>1113.7036349999998</v>
          </cell>
          <cell r="X43">
            <v>1457.7881186172999</v>
          </cell>
          <cell r="Y43">
            <v>853.08175361730002</v>
          </cell>
          <cell r="AJ43">
            <v>1453.21</v>
          </cell>
          <cell r="BD43">
            <v>917.96033</v>
          </cell>
          <cell r="BE43">
            <v>1462.3747569080999</v>
          </cell>
          <cell r="BF43">
            <v>927.12508690809977</v>
          </cell>
        </row>
        <row r="44">
          <cell r="E44">
            <v>1689.05</v>
          </cell>
          <cell r="W44">
            <v>1101.1746349999999</v>
          </cell>
          <cell r="X44">
            <v>1483.2442436173001</v>
          </cell>
          <cell r="Y44">
            <v>895.36887861729997</v>
          </cell>
          <cell r="AJ44">
            <v>1398.41</v>
          </cell>
          <cell r="BD44">
            <v>969.91943000000015</v>
          </cell>
          <cell r="BE44">
            <v>1311.2910549080998</v>
          </cell>
          <cell r="BF44">
            <v>882.80048490809997</v>
          </cell>
        </row>
        <row r="45">
          <cell r="E45">
            <v>1685.14</v>
          </cell>
          <cell r="W45">
            <v>1105.264635</v>
          </cell>
          <cell r="X45">
            <v>1492.1066106172998</v>
          </cell>
          <cell r="Y45">
            <v>912.23124561729992</v>
          </cell>
          <cell r="AJ45">
            <v>1378.84</v>
          </cell>
          <cell r="BD45">
            <v>1011.62943</v>
          </cell>
          <cell r="BE45">
            <v>1251.8676659081002</v>
          </cell>
          <cell r="BF45">
            <v>884.65709590810036</v>
          </cell>
        </row>
        <row r="46">
          <cell r="E46">
            <v>1665.57</v>
          </cell>
          <cell r="W46">
            <v>1194.6946349999998</v>
          </cell>
          <cell r="X46">
            <v>1369.5993736173</v>
          </cell>
          <cell r="Y46">
            <v>898.7240086173</v>
          </cell>
          <cell r="AJ46">
            <v>1348.5</v>
          </cell>
          <cell r="BD46">
            <v>881.13122999999996</v>
          </cell>
          <cell r="BE46">
            <v>1307.1367252907999</v>
          </cell>
          <cell r="BF46">
            <v>839.76795529080016</v>
          </cell>
        </row>
        <row r="47">
          <cell r="E47">
            <v>1652.84</v>
          </cell>
          <cell r="W47">
            <v>1183.9646349999998</v>
          </cell>
          <cell r="X47">
            <v>1357.8813986173002</v>
          </cell>
          <cell r="Y47">
            <v>889.00603361730009</v>
          </cell>
          <cell r="AJ47">
            <v>1328.93</v>
          </cell>
          <cell r="BD47">
            <v>860.56123000000002</v>
          </cell>
          <cell r="BE47">
            <v>1265.6949852908001</v>
          </cell>
          <cell r="BF47">
            <v>797.32621529080018</v>
          </cell>
        </row>
        <row r="48">
          <cell r="E48">
            <v>1670.46</v>
          </cell>
          <cell r="W48">
            <v>1329.5804149999999</v>
          </cell>
          <cell r="X48">
            <v>1346.3344406173001</v>
          </cell>
          <cell r="Y48">
            <v>1005.4548556173</v>
          </cell>
          <cell r="AJ48">
            <v>1317.19</v>
          </cell>
          <cell r="BD48">
            <v>756.50923</v>
          </cell>
          <cell r="BE48">
            <v>1328.0953522908001</v>
          </cell>
          <cell r="BF48">
            <v>767.41458229080013</v>
          </cell>
        </row>
        <row r="49">
          <cell r="E49">
            <v>1661.65</v>
          </cell>
          <cell r="W49">
            <v>1320.770415</v>
          </cell>
          <cell r="X49">
            <v>1385.2352646172999</v>
          </cell>
          <cell r="Y49">
            <v>1044.3556796173</v>
          </cell>
          <cell r="AJ49">
            <v>1293.7</v>
          </cell>
          <cell r="BD49">
            <v>735.61923000000002</v>
          </cell>
          <cell r="BE49">
            <v>1281.4759382908003</v>
          </cell>
          <cell r="BF49">
            <v>723.39516829080026</v>
          </cell>
        </row>
        <row r="50">
          <cell r="E50">
            <v>1668.5</v>
          </cell>
          <cell r="W50">
            <v>1327.6204149999999</v>
          </cell>
          <cell r="X50">
            <v>1388.8802646172999</v>
          </cell>
          <cell r="Y50">
            <v>1048.0006796173</v>
          </cell>
          <cell r="AJ50">
            <v>1265.32</v>
          </cell>
          <cell r="BD50">
            <v>751.23922999999991</v>
          </cell>
          <cell r="BE50">
            <v>1295.5640042908003</v>
          </cell>
          <cell r="BF50">
            <v>781.48323429080017</v>
          </cell>
        </row>
        <row r="51">
          <cell r="E51">
            <v>1656.76</v>
          </cell>
          <cell r="W51">
            <v>1315.8804150000001</v>
          </cell>
          <cell r="X51">
            <v>1304.6510596173</v>
          </cell>
          <cell r="Y51">
            <v>963.7714746173001</v>
          </cell>
          <cell r="AJ51">
            <v>1242.81</v>
          </cell>
          <cell r="BD51">
            <v>793.72922999999992</v>
          </cell>
          <cell r="BE51">
            <v>1259.1947729080996</v>
          </cell>
          <cell r="BF51">
            <v>810.11400290809956</v>
          </cell>
        </row>
        <row r="52">
          <cell r="E52">
            <v>1644.04</v>
          </cell>
          <cell r="W52">
            <v>1313.09896</v>
          </cell>
          <cell r="X52">
            <v>1313.3522416173</v>
          </cell>
          <cell r="Y52">
            <v>982.41120161730009</v>
          </cell>
          <cell r="AJ52">
            <v>1203.67</v>
          </cell>
          <cell r="BD52">
            <v>823.94178499999998</v>
          </cell>
          <cell r="BE52">
            <v>1220.3533099080996</v>
          </cell>
          <cell r="BF52">
            <v>840.62509490809953</v>
          </cell>
        </row>
        <row r="53">
          <cell r="E53">
            <v>1602.94</v>
          </cell>
          <cell r="W53">
            <v>1318.1789600000002</v>
          </cell>
          <cell r="X53">
            <v>1246.9176416173</v>
          </cell>
          <cell r="Y53">
            <v>962.15660161730011</v>
          </cell>
          <cell r="AJ53">
            <v>1193.8800000000001</v>
          </cell>
          <cell r="BD53">
            <v>815.15178500000002</v>
          </cell>
          <cell r="BE53">
            <v>1187.4494219080996</v>
          </cell>
          <cell r="BF53">
            <v>808.72120690809959</v>
          </cell>
        </row>
        <row r="54">
          <cell r="E54">
            <v>1589.24</v>
          </cell>
          <cell r="W54">
            <v>1303.4789599999999</v>
          </cell>
          <cell r="X54">
            <v>1245.8437396172999</v>
          </cell>
          <cell r="Y54">
            <v>960.08269961730002</v>
          </cell>
          <cell r="AJ54">
            <v>1167.46</v>
          </cell>
          <cell r="BD54">
            <v>820.53028500000005</v>
          </cell>
          <cell r="BE54">
            <v>1092.8420669080999</v>
          </cell>
          <cell r="BF54">
            <v>745.91235190809982</v>
          </cell>
        </row>
        <row r="55">
          <cell r="E55">
            <v>1576.51</v>
          </cell>
          <cell r="W55">
            <v>1290.7489599999999</v>
          </cell>
          <cell r="X55">
            <v>1237.8550396173</v>
          </cell>
          <cell r="Y55">
            <v>952.09399961729991</v>
          </cell>
          <cell r="AJ55">
            <v>1127.3399999999999</v>
          </cell>
          <cell r="BD55">
            <v>735.41028499999993</v>
          </cell>
          <cell r="BE55">
            <v>1018.5295072908003</v>
          </cell>
          <cell r="BF55">
            <v>626.59979229080034</v>
          </cell>
        </row>
        <row r="56">
          <cell r="E56">
            <v>1564.77</v>
          </cell>
          <cell r="W56">
            <v>1279.0018150000001</v>
          </cell>
          <cell r="X56">
            <v>1228.7171306173</v>
          </cell>
          <cell r="Y56">
            <v>942.94894561730007</v>
          </cell>
          <cell r="AJ56">
            <v>1123.43</v>
          </cell>
          <cell r="BD56">
            <v>687.50028500000008</v>
          </cell>
          <cell r="BE56">
            <v>1008.4819702908001</v>
          </cell>
          <cell r="BF56">
            <v>572.55225529080008</v>
          </cell>
        </row>
        <row r="57">
          <cell r="E57">
            <v>1556.94</v>
          </cell>
          <cell r="W57">
            <v>1280.1718150000002</v>
          </cell>
          <cell r="X57">
            <v>1214.6713306173001</v>
          </cell>
          <cell r="Y57">
            <v>937.9031456173002</v>
          </cell>
          <cell r="AJ57">
            <v>1103.8499999999999</v>
          </cell>
          <cell r="BD57">
            <v>640.92028499999992</v>
          </cell>
          <cell r="BE57">
            <v>929.85931929079982</v>
          </cell>
          <cell r="BF57">
            <v>466.9296042908</v>
          </cell>
        </row>
        <row r="58">
          <cell r="E58">
            <v>1546.18</v>
          </cell>
          <cell r="W58">
            <v>1269.4118149999999</v>
          </cell>
          <cell r="X58">
            <v>1207.5769306172999</v>
          </cell>
          <cell r="Y58">
            <v>930.80874561730002</v>
          </cell>
          <cell r="AJ58">
            <v>1094.07</v>
          </cell>
          <cell r="BD58">
            <v>622.94748499999992</v>
          </cell>
          <cell r="BE58">
            <v>882.56476029079988</v>
          </cell>
          <cell r="BF58">
            <v>411.44224529079997</v>
          </cell>
        </row>
        <row r="59">
          <cell r="E59">
            <v>1547.16</v>
          </cell>
          <cell r="W59">
            <v>1270.391815</v>
          </cell>
          <cell r="X59">
            <v>1208.1169306172999</v>
          </cell>
          <cell r="Y59">
            <v>931.34874561729998</v>
          </cell>
          <cell r="AJ59">
            <v>1075.47</v>
          </cell>
          <cell r="BD59">
            <v>604.34748500000001</v>
          </cell>
          <cell r="BE59">
            <v>898.23972529079992</v>
          </cell>
          <cell r="BF59">
            <v>427.11721029080007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ACBD6-77B0-4345-BF91-30AE02B45485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W6" sqref="W6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45390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No.82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281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45391</v>
      </c>
      <c r="N6" s="18"/>
      <c r="O6" s="19" t="str">
        <f>"Based on Revision No." &amp; '[1]Frm-1 Anticipated Gen.'!$T$2 &amp; " of NRLDC"</f>
        <v>Based on Revision No.82 of NRLDC</v>
      </c>
      <c r="P6" s="19"/>
      <c r="Q6" s="19"/>
      <c r="R6" s="19"/>
      <c r="S6" s="20" t="s">
        <v>6</v>
      </c>
      <c r="T6" s="21"/>
      <c r="U6" s="21"/>
      <c r="V6" s="22"/>
      <c r="W6" s="23">
        <v>281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1054.92</v>
      </c>
      <c r="D13" s="100">
        <f>'[1]Annx-A (DA) '!X12</f>
        <v>876.37168261729994</v>
      </c>
      <c r="E13" s="101">
        <f>'[1]Annx-A (DA) '!Y12</f>
        <v>418.62547261730003</v>
      </c>
      <c r="F13" s="102">
        <f>'[1]Annx-A (DA) '!W12</f>
        <v>597.17379000000005</v>
      </c>
      <c r="G13" s="103">
        <f>E13-F13</f>
        <v>-178.54831738270002</v>
      </c>
      <c r="H13" s="104">
        <v>50</v>
      </c>
      <c r="I13" s="105">
        <v>1123</v>
      </c>
      <c r="J13" s="105">
        <v>1084</v>
      </c>
      <c r="K13" s="105">
        <v>379</v>
      </c>
      <c r="L13" s="105">
        <v>418</v>
      </c>
      <c r="M13" s="105">
        <v>-39</v>
      </c>
      <c r="N13" s="105">
        <v>705</v>
      </c>
      <c r="O13" s="98">
        <v>49</v>
      </c>
      <c r="P13" s="98" t="s">
        <v>53</v>
      </c>
      <c r="Q13" s="99">
        <f>'[1]Annx-A (DA) '!AJ12</f>
        <v>1527.58</v>
      </c>
      <c r="R13" s="100">
        <f>'[1]Annx-A (DA) '!BE12</f>
        <v>1195.1854776172997</v>
      </c>
      <c r="S13" s="101">
        <f>'[1]Annx-A (DA) '!BF12</f>
        <v>918.37442261730007</v>
      </c>
      <c r="T13" s="102">
        <f>'[1]Annx-A (DA) '!BD12</f>
        <v>1250.7689449999998</v>
      </c>
      <c r="U13" s="103">
        <f>S13-T13</f>
        <v>-332.39452238269973</v>
      </c>
      <c r="V13" s="104">
        <v>49.99</v>
      </c>
      <c r="W13" s="106">
        <v>1498</v>
      </c>
      <c r="X13" s="105">
        <v>1504</v>
      </c>
      <c r="Y13" s="105">
        <v>1085</v>
      </c>
      <c r="Z13" s="105">
        <v>1079</v>
      </c>
      <c r="AA13" s="105">
        <v>6</v>
      </c>
      <c r="AB13" s="105">
        <v>419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1051.99</v>
      </c>
      <c r="D14" s="100">
        <f>'[1]Annx-A (DA) '!X13</f>
        <v>852.13730561730006</v>
      </c>
      <c r="E14" s="101">
        <f>'[1]Annx-A (DA) '!Y13</f>
        <v>436.57109561729999</v>
      </c>
      <c r="F14" s="102">
        <f>'[1]Annx-A (DA) '!W13</f>
        <v>636.42379000000005</v>
      </c>
      <c r="G14" s="103">
        <f t="shared" ref="G14:G60" si="0">E14-F14</f>
        <v>-199.85269438270007</v>
      </c>
      <c r="H14" s="104">
        <v>50.01</v>
      </c>
      <c r="I14" s="105">
        <v>1113</v>
      </c>
      <c r="J14" s="105">
        <v>1167</v>
      </c>
      <c r="K14" s="105">
        <v>518</v>
      </c>
      <c r="L14" s="105">
        <v>465</v>
      </c>
      <c r="M14" s="105">
        <v>53</v>
      </c>
      <c r="N14" s="105">
        <v>649</v>
      </c>
      <c r="O14" s="98">
        <v>50</v>
      </c>
      <c r="P14" s="98" t="s">
        <v>55</v>
      </c>
      <c r="Q14" s="99">
        <f>'[1]Annx-A (DA) '!AJ13</f>
        <v>1517.8</v>
      </c>
      <c r="R14" s="100">
        <f>'[1]Annx-A (DA) '!BE13</f>
        <v>1188.3953776173</v>
      </c>
      <c r="S14" s="101">
        <f>'[1]Annx-A (DA) '!BF13</f>
        <v>911.58432261730013</v>
      </c>
      <c r="T14" s="102">
        <f>'[1]Annx-A (DA) '!BD13</f>
        <v>1240.9889450000001</v>
      </c>
      <c r="U14" s="103">
        <f t="shared" ref="U14:U60" si="1">S14-T14</f>
        <v>-329.40462238269993</v>
      </c>
      <c r="V14" s="104">
        <v>49.97</v>
      </c>
      <c r="W14" s="106">
        <v>1501</v>
      </c>
      <c r="X14" s="105">
        <v>1500</v>
      </c>
      <c r="Y14" s="105">
        <v>1078</v>
      </c>
      <c r="Z14" s="105">
        <v>1079</v>
      </c>
      <c r="AA14" s="105">
        <v>-1</v>
      </c>
      <c r="AB14" s="105">
        <v>422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1042.2</v>
      </c>
      <c r="D15" s="100">
        <f>'[1]Annx-A (DA) '!X14</f>
        <v>834.2149536172999</v>
      </c>
      <c r="E15" s="101">
        <f>'[1]Annx-A (DA) '!Y14</f>
        <v>458.64874361729994</v>
      </c>
      <c r="F15" s="102">
        <f>'[1]Annx-A (DA) '!W14</f>
        <v>666.63379000000009</v>
      </c>
      <c r="G15" s="103">
        <f t="shared" si="0"/>
        <v>-207.98504638270015</v>
      </c>
      <c r="H15" s="104">
        <v>50.02</v>
      </c>
      <c r="I15" s="105">
        <v>1116</v>
      </c>
      <c r="J15" s="105">
        <v>1133</v>
      </c>
      <c r="K15" s="105">
        <v>603</v>
      </c>
      <c r="L15" s="105">
        <v>586</v>
      </c>
      <c r="M15" s="105">
        <v>17</v>
      </c>
      <c r="N15" s="105">
        <v>530</v>
      </c>
      <c r="O15" s="98">
        <v>51</v>
      </c>
      <c r="P15" s="98" t="s">
        <v>57</v>
      </c>
      <c r="Q15" s="99">
        <f>'[1]Annx-A (DA) '!AJ14</f>
        <v>1502.14</v>
      </c>
      <c r="R15" s="100">
        <f>'[1]Annx-A (DA) '!BE14</f>
        <v>1178.7123776173</v>
      </c>
      <c r="S15" s="101">
        <f>'[1]Annx-A (DA) '!BF14</f>
        <v>901.90132261730014</v>
      </c>
      <c r="T15" s="102">
        <f>'[1]Annx-A (DA) '!BD14</f>
        <v>1225.3289450000002</v>
      </c>
      <c r="U15" s="103">
        <f t="shared" si="1"/>
        <v>-323.42762238270006</v>
      </c>
      <c r="V15" s="104">
        <v>49.95</v>
      </c>
      <c r="W15" s="106">
        <v>1491</v>
      </c>
      <c r="X15" s="105">
        <v>1500</v>
      </c>
      <c r="Y15" s="105">
        <v>1079</v>
      </c>
      <c r="Z15" s="105">
        <v>1070</v>
      </c>
      <c r="AA15" s="105">
        <v>9</v>
      </c>
      <c r="AB15" s="105">
        <v>421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1034.3699999999999</v>
      </c>
      <c r="D16" s="100">
        <f>'[1]Annx-A (DA) '!X15</f>
        <v>862.32901561729989</v>
      </c>
      <c r="E16" s="101">
        <f>'[1]Annx-A (DA) '!Y15</f>
        <v>491.76280561730005</v>
      </c>
      <c r="F16" s="102">
        <f>'[1]Annx-A (DA) '!W15</f>
        <v>663.80378999999994</v>
      </c>
      <c r="G16" s="103">
        <f t="shared" si="0"/>
        <v>-172.04098438269989</v>
      </c>
      <c r="H16" s="104">
        <v>49.98</v>
      </c>
      <c r="I16" s="105">
        <v>1092</v>
      </c>
      <c r="J16" s="105">
        <v>1141</v>
      </c>
      <c r="K16" s="105">
        <v>633</v>
      </c>
      <c r="L16" s="105">
        <v>584</v>
      </c>
      <c r="M16" s="105">
        <v>49</v>
      </c>
      <c r="N16" s="105">
        <v>508</v>
      </c>
      <c r="O16" s="98">
        <v>52</v>
      </c>
      <c r="P16" s="98" t="s">
        <v>59</v>
      </c>
      <c r="Q16" s="99">
        <f>'[1]Annx-A (DA) '!AJ15</f>
        <v>1469.85</v>
      </c>
      <c r="R16" s="100">
        <f>'[1]Annx-A (DA) '!BE15</f>
        <v>1158.2638776173001</v>
      </c>
      <c r="S16" s="101">
        <f>'[1]Annx-A (DA) '!BF15</f>
        <v>906.45282261730017</v>
      </c>
      <c r="T16" s="102">
        <f>'[1]Annx-A (DA) '!BD15</f>
        <v>1218.0389449999998</v>
      </c>
      <c r="U16" s="103">
        <f t="shared" si="1"/>
        <v>-311.58612238269961</v>
      </c>
      <c r="V16" s="104">
        <v>49.95</v>
      </c>
      <c r="W16" s="106">
        <v>1455</v>
      </c>
      <c r="X16" s="105">
        <v>1439</v>
      </c>
      <c r="Y16" s="105">
        <v>987</v>
      </c>
      <c r="Z16" s="105">
        <v>1002</v>
      </c>
      <c r="AA16" s="105">
        <v>-15</v>
      </c>
      <c r="AB16" s="105">
        <v>452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1018.72</v>
      </c>
      <c r="D17" s="100">
        <f>'[1]Annx-A (DA) '!X16</f>
        <v>828.6316536173</v>
      </c>
      <c r="E17" s="101">
        <f>'[1]Annx-A (DA) '!Y16</f>
        <v>484.68484361729998</v>
      </c>
      <c r="F17" s="102">
        <f>'[1]Annx-A (DA) '!W16</f>
        <v>674.77319</v>
      </c>
      <c r="G17" s="103">
        <f t="shared" si="0"/>
        <v>-190.08834638270002</v>
      </c>
      <c r="H17" s="104">
        <v>49.95</v>
      </c>
      <c r="I17" s="105">
        <v>1098</v>
      </c>
      <c r="J17" s="105">
        <v>1117</v>
      </c>
      <c r="K17" s="105">
        <v>647</v>
      </c>
      <c r="L17" s="105">
        <v>628</v>
      </c>
      <c r="M17" s="105">
        <v>19</v>
      </c>
      <c r="N17" s="105">
        <v>470</v>
      </c>
      <c r="O17" s="98">
        <v>53</v>
      </c>
      <c r="P17" s="98" t="s">
        <v>61</v>
      </c>
      <c r="Q17" s="99">
        <f>'[1]Annx-A (DA) '!AJ16</f>
        <v>1406.24</v>
      </c>
      <c r="R17" s="100">
        <f>'[1]Annx-A (DA) '!BE16</f>
        <v>1105.8306246172999</v>
      </c>
      <c r="S17" s="101">
        <f>'[1]Annx-A (DA) '!BF16</f>
        <v>857.00527961729995</v>
      </c>
      <c r="T17" s="102">
        <f>'[1]Annx-A (DA) '!BD16</f>
        <v>1157.414655</v>
      </c>
      <c r="U17" s="103">
        <f t="shared" si="1"/>
        <v>-300.40937538270009</v>
      </c>
      <c r="V17" s="104">
        <v>49.94</v>
      </c>
      <c r="W17" s="106">
        <v>1408</v>
      </c>
      <c r="X17" s="105">
        <v>1365</v>
      </c>
      <c r="Y17" s="105">
        <v>972</v>
      </c>
      <c r="Z17" s="105">
        <v>1015</v>
      </c>
      <c r="AA17" s="105">
        <v>-43</v>
      </c>
      <c r="AB17" s="105">
        <v>393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1012.84</v>
      </c>
      <c r="D18" s="100">
        <f>'[1]Annx-A (DA) '!X17</f>
        <v>820.05138561730007</v>
      </c>
      <c r="E18" s="101">
        <f>'[1]Annx-A (DA) '!Y17</f>
        <v>484.10457561730004</v>
      </c>
      <c r="F18" s="102">
        <f>'[1]Annx-A (DA) '!W17</f>
        <v>676.89319</v>
      </c>
      <c r="G18" s="103">
        <f t="shared" si="0"/>
        <v>-192.78861438269996</v>
      </c>
      <c r="H18" s="104">
        <v>49.93</v>
      </c>
      <c r="I18" s="105">
        <v>1092</v>
      </c>
      <c r="J18" s="105">
        <v>1214</v>
      </c>
      <c r="K18" s="105">
        <v>652</v>
      </c>
      <c r="L18" s="105">
        <v>630</v>
      </c>
      <c r="M18" s="105">
        <v>22</v>
      </c>
      <c r="N18" s="105">
        <v>562</v>
      </c>
      <c r="O18" s="98">
        <v>54</v>
      </c>
      <c r="P18" s="98" t="s">
        <v>63</v>
      </c>
      <c r="Q18" s="99">
        <f>'[1]Annx-A (DA) '!AJ17</f>
        <v>1382.75</v>
      </c>
      <c r="R18" s="100">
        <f>'[1]Annx-A (DA) '!BE17</f>
        <v>1084.1918246173</v>
      </c>
      <c r="S18" s="101">
        <f>'[1]Annx-A (DA) '!BF17</f>
        <v>841.3664796173</v>
      </c>
      <c r="T18" s="102">
        <f>'[1]Annx-A (DA) '!BD17</f>
        <v>1139.924655</v>
      </c>
      <c r="U18" s="103">
        <f t="shared" si="1"/>
        <v>-298.55817538270003</v>
      </c>
      <c r="V18" s="104">
        <v>49.91</v>
      </c>
      <c r="W18" s="106">
        <v>1378</v>
      </c>
      <c r="X18" s="105">
        <v>1394</v>
      </c>
      <c r="Y18" s="105">
        <v>992</v>
      </c>
      <c r="Z18" s="105">
        <v>976</v>
      </c>
      <c r="AA18" s="105">
        <v>16</v>
      </c>
      <c r="AB18" s="105">
        <v>402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1000.12</v>
      </c>
      <c r="D19" s="100">
        <f>'[1]Annx-A (DA) '!X18</f>
        <v>775.76658561730005</v>
      </c>
      <c r="E19" s="101">
        <f>'[1]Annx-A (DA) '!Y18</f>
        <v>545.81977561730002</v>
      </c>
      <c r="F19" s="102">
        <f>'[1]Annx-A (DA) '!W18</f>
        <v>770.17318999999998</v>
      </c>
      <c r="G19" s="103">
        <f t="shared" si="0"/>
        <v>-224.35341438269995</v>
      </c>
      <c r="H19" s="104">
        <v>49.98</v>
      </c>
      <c r="I19" s="105">
        <v>1082</v>
      </c>
      <c r="J19" s="105">
        <v>1139</v>
      </c>
      <c r="K19" s="105">
        <v>747</v>
      </c>
      <c r="L19" s="105">
        <v>689</v>
      </c>
      <c r="M19" s="105">
        <v>58</v>
      </c>
      <c r="N19" s="105">
        <v>392</v>
      </c>
      <c r="O19" s="98">
        <v>55</v>
      </c>
      <c r="P19" s="98" t="s">
        <v>65</v>
      </c>
      <c r="Q19" s="99">
        <f>'[1]Annx-A (DA) '!AJ18</f>
        <v>1397.43</v>
      </c>
      <c r="R19" s="100">
        <f>'[1]Annx-A (DA) '!BE18</f>
        <v>1093.6348246173</v>
      </c>
      <c r="S19" s="101">
        <f>'[1]Annx-A (DA) '!BF18</f>
        <v>850.80947961729998</v>
      </c>
      <c r="T19" s="102">
        <f>'[1]Annx-A (DA) '!BD18</f>
        <v>1154.6046550000001</v>
      </c>
      <c r="U19" s="103">
        <f t="shared" si="1"/>
        <v>-303.79517538270011</v>
      </c>
      <c r="V19" s="104">
        <v>49.87</v>
      </c>
      <c r="W19" s="106">
        <v>1389</v>
      </c>
      <c r="X19" s="105">
        <v>1391</v>
      </c>
      <c r="Y19" s="105">
        <v>1016</v>
      </c>
      <c r="Z19" s="105">
        <v>1015</v>
      </c>
      <c r="AA19" s="105">
        <v>1</v>
      </c>
      <c r="AB19" s="105">
        <v>375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982.51</v>
      </c>
      <c r="D20" s="100">
        <f>'[1]Annx-A (DA) '!X19</f>
        <v>758.20948561729995</v>
      </c>
      <c r="E20" s="101">
        <f>'[1]Annx-A (DA) '!Y19</f>
        <v>531.26267561730003</v>
      </c>
      <c r="F20" s="102">
        <f>'[1]Annx-A (DA) '!W19</f>
        <v>755.56318999999996</v>
      </c>
      <c r="G20" s="103">
        <f t="shared" si="0"/>
        <v>-224.30051438269993</v>
      </c>
      <c r="H20" s="104">
        <v>49.99</v>
      </c>
      <c r="I20" s="105">
        <v>1089</v>
      </c>
      <c r="J20" s="105">
        <v>1124</v>
      </c>
      <c r="K20" s="105">
        <v>739</v>
      </c>
      <c r="L20" s="105">
        <v>703</v>
      </c>
      <c r="M20" s="105">
        <v>36</v>
      </c>
      <c r="N20" s="105">
        <v>385</v>
      </c>
      <c r="O20" s="98">
        <v>56</v>
      </c>
      <c r="P20" s="98" t="s">
        <v>67</v>
      </c>
      <c r="Q20" s="99">
        <f>'[1]Annx-A (DA) '!AJ19</f>
        <v>1386.67</v>
      </c>
      <c r="R20" s="100">
        <f>'[1]Annx-A (DA) '!BE19</f>
        <v>1091.5047246173001</v>
      </c>
      <c r="S20" s="101">
        <f>'[1]Annx-A (DA) '!BF19</f>
        <v>843.67937961730013</v>
      </c>
      <c r="T20" s="102">
        <f>'[1]Annx-A (DA) '!BD19</f>
        <v>1138.8446550000001</v>
      </c>
      <c r="U20" s="103">
        <f t="shared" si="1"/>
        <v>-295.16527538269997</v>
      </c>
      <c r="V20" s="104">
        <v>49.86</v>
      </c>
      <c r="W20" s="106">
        <v>1409</v>
      </c>
      <c r="X20" s="105">
        <v>1408</v>
      </c>
      <c r="Y20" s="105">
        <v>1032</v>
      </c>
      <c r="Z20" s="105">
        <v>1033</v>
      </c>
      <c r="AA20" s="105">
        <v>-1</v>
      </c>
      <c r="AB20" s="105">
        <v>376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982.51</v>
      </c>
      <c r="D21" s="100">
        <f>'[1]Annx-A (DA) '!X20</f>
        <v>760.41610761729999</v>
      </c>
      <c r="E21" s="101">
        <f>'[1]Annx-A (DA) '!Y20</f>
        <v>533.53360261730006</v>
      </c>
      <c r="F21" s="102">
        <f>'[1]Annx-A (DA) '!W20</f>
        <v>755.62749499999995</v>
      </c>
      <c r="G21" s="103">
        <f t="shared" si="0"/>
        <v>-222.09389238269989</v>
      </c>
      <c r="H21" s="104">
        <v>49.99</v>
      </c>
      <c r="I21" s="105">
        <v>1083</v>
      </c>
      <c r="J21" s="105">
        <v>1102</v>
      </c>
      <c r="K21" s="105">
        <v>719</v>
      </c>
      <c r="L21" s="105">
        <v>699</v>
      </c>
      <c r="M21" s="105">
        <v>20</v>
      </c>
      <c r="N21" s="105">
        <v>383</v>
      </c>
      <c r="O21" s="98">
        <v>57</v>
      </c>
      <c r="P21" s="98" t="s">
        <v>69</v>
      </c>
      <c r="Q21" s="99">
        <f>'[1]Annx-A (DA) '!AJ20</f>
        <v>1401.35</v>
      </c>
      <c r="R21" s="100">
        <f>'[1]Annx-A (DA) '!BE20</f>
        <v>1105.6747686172998</v>
      </c>
      <c r="S21" s="101">
        <f>'[1]Annx-A (DA) '!BF20</f>
        <v>852.79940861730006</v>
      </c>
      <c r="T21" s="102">
        <f>'[1]Annx-A (DA) '!BD20</f>
        <v>1148.4746399999999</v>
      </c>
      <c r="U21" s="103">
        <f t="shared" si="1"/>
        <v>-295.67523138269985</v>
      </c>
      <c r="V21" s="104">
        <v>49.85</v>
      </c>
      <c r="W21" s="106">
        <v>1411</v>
      </c>
      <c r="X21" s="105">
        <v>1383</v>
      </c>
      <c r="Y21" s="105">
        <v>1024</v>
      </c>
      <c r="Z21" s="105">
        <v>1053</v>
      </c>
      <c r="AA21" s="105">
        <v>-29</v>
      </c>
      <c r="AB21" s="105">
        <v>359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971.74</v>
      </c>
      <c r="D22" s="100">
        <f>'[1]Annx-A (DA) '!X21</f>
        <v>755.57532161730001</v>
      </c>
      <c r="E22" s="101">
        <f>'[1]Annx-A (DA) '!Y21</f>
        <v>528.69281661730008</v>
      </c>
      <c r="F22" s="102">
        <f>'[1]Annx-A (DA) '!W21</f>
        <v>744.85749499999997</v>
      </c>
      <c r="G22" s="103">
        <f t="shared" si="0"/>
        <v>-216.16467838269989</v>
      </c>
      <c r="H22" s="104">
        <v>49.96</v>
      </c>
      <c r="I22" s="105">
        <v>1080</v>
      </c>
      <c r="J22" s="105">
        <v>1104</v>
      </c>
      <c r="K22" s="105">
        <v>701</v>
      </c>
      <c r="L22" s="105">
        <v>677</v>
      </c>
      <c r="M22" s="105">
        <v>24</v>
      </c>
      <c r="N22" s="105">
        <v>403</v>
      </c>
      <c r="O22" s="98">
        <v>58</v>
      </c>
      <c r="P22" s="98" t="s">
        <v>71</v>
      </c>
      <c r="Q22" s="99">
        <f>'[1]Annx-A (DA) '!AJ21</f>
        <v>1391.56</v>
      </c>
      <c r="R22" s="100">
        <f>'[1]Annx-A (DA) '!BE21</f>
        <v>1105.1489686172999</v>
      </c>
      <c r="S22" s="101">
        <f>'[1]Annx-A (DA) '!BF21</f>
        <v>846.27360861729994</v>
      </c>
      <c r="T22" s="102">
        <f>'[1]Annx-A (DA) '!BD21</f>
        <v>1132.6846399999999</v>
      </c>
      <c r="U22" s="103">
        <f t="shared" si="1"/>
        <v>-286.4110313827</v>
      </c>
      <c r="V22" s="104">
        <v>49.79</v>
      </c>
      <c r="W22" s="106">
        <v>1428</v>
      </c>
      <c r="X22" s="105">
        <v>1411</v>
      </c>
      <c r="Y22" s="105">
        <v>1016</v>
      </c>
      <c r="Z22" s="105">
        <v>1033</v>
      </c>
      <c r="AA22" s="105">
        <v>-17</v>
      </c>
      <c r="AB22" s="105">
        <v>395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977.61</v>
      </c>
      <c r="D23" s="100">
        <f>'[1]Annx-A (DA) '!X22</f>
        <v>641.74452761730004</v>
      </c>
      <c r="E23" s="101">
        <f>'[1]Annx-A (DA) '!Y22</f>
        <v>414.8620226173</v>
      </c>
      <c r="F23" s="102">
        <f>'[1]Annx-A (DA) '!W22</f>
        <v>750.72749499999998</v>
      </c>
      <c r="G23" s="103">
        <f t="shared" si="0"/>
        <v>-335.86547238269998</v>
      </c>
      <c r="H23" s="104">
        <v>49.96</v>
      </c>
      <c r="I23" s="105">
        <v>1080</v>
      </c>
      <c r="J23" s="105">
        <v>1019</v>
      </c>
      <c r="K23" s="105">
        <v>604</v>
      </c>
      <c r="L23" s="105">
        <v>666</v>
      </c>
      <c r="M23" s="105">
        <v>-62</v>
      </c>
      <c r="N23" s="105">
        <v>415</v>
      </c>
      <c r="O23" s="98">
        <v>59</v>
      </c>
      <c r="P23" s="98" t="s">
        <v>74</v>
      </c>
      <c r="Q23" s="99">
        <f>'[1]Annx-A (DA) '!AJ22</f>
        <v>1354.37</v>
      </c>
      <c r="R23" s="100">
        <f>'[1]Annx-A (DA) '!BE22</f>
        <v>1080.1814686173</v>
      </c>
      <c r="S23" s="101">
        <f>'[1]Annx-A (DA) '!BF22</f>
        <v>821.30610861729997</v>
      </c>
      <c r="T23" s="102">
        <f>'[1]Annx-A (DA) '!BD22</f>
        <v>1095.4946399999999</v>
      </c>
      <c r="U23" s="103">
        <f t="shared" si="1"/>
        <v>-274.18853138269992</v>
      </c>
      <c r="V23" s="104">
        <v>49.9</v>
      </c>
      <c r="W23" s="106">
        <v>1422</v>
      </c>
      <c r="X23" s="105">
        <v>1396</v>
      </c>
      <c r="Y23" s="105">
        <v>986</v>
      </c>
      <c r="Z23" s="105">
        <v>1012</v>
      </c>
      <c r="AA23" s="105">
        <v>-26</v>
      </c>
      <c r="AB23" s="105">
        <v>410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985.44</v>
      </c>
      <c r="D24" s="100">
        <f>'[1]Annx-A (DA) '!X23</f>
        <v>810.19809461730006</v>
      </c>
      <c r="E24" s="101">
        <f>'[1]Annx-A (DA) '!Y23</f>
        <v>583.31558961730002</v>
      </c>
      <c r="F24" s="102">
        <f>'[1]Annx-A (DA) '!W23</f>
        <v>758.55749500000002</v>
      </c>
      <c r="G24" s="103">
        <f t="shared" si="0"/>
        <v>-175.2419053827</v>
      </c>
      <c r="H24" s="104">
        <v>49.99</v>
      </c>
      <c r="I24" s="105">
        <v>1057</v>
      </c>
      <c r="J24" s="105">
        <v>1103</v>
      </c>
      <c r="K24" s="105">
        <v>708</v>
      </c>
      <c r="L24" s="105">
        <v>662</v>
      </c>
      <c r="M24" s="105">
        <v>46</v>
      </c>
      <c r="N24" s="105">
        <v>395</v>
      </c>
      <c r="O24" s="98">
        <v>60</v>
      </c>
      <c r="P24" s="98" t="s">
        <v>76</v>
      </c>
      <c r="Q24" s="99">
        <f>'[1]Annx-A (DA) '!AJ23</f>
        <v>1358.29</v>
      </c>
      <c r="R24" s="100">
        <f>'[1]Annx-A (DA) '!BE23</f>
        <v>1101.8973396172998</v>
      </c>
      <c r="S24" s="101">
        <f>'[1]Annx-A (DA) '!BF23</f>
        <v>823.02197961729985</v>
      </c>
      <c r="T24" s="102">
        <f>'[1]Annx-A (DA) '!BD23</f>
        <v>1079.41464</v>
      </c>
      <c r="U24" s="103">
        <f t="shared" si="1"/>
        <v>-256.39266038270011</v>
      </c>
      <c r="V24" s="104">
        <v>49.99</v>
      </c>
      <c r="W24" s="106">
        <v>1357</v>
      </c>
      <c r="X24" s="105">
        <v>1424</v>
      </c>
      <c r="Y24" s="105">
        <v>1006</v>
      </c>
      <c r="Z24" s="105">
        <v>939</v>
      </c>
      <c r="AA24" s="105">
        <v>67</v>
      </c>
      <c r="AB24" s="105">
        <v>418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989.36</v>
      </c>
      <c r="D25" s="100">
        <f>'[1]Annx-A (DA) '!X24</f>
        <v>767.80459461729993</v>
      </c>
      <c r="E25" s="101">
        <f>'[1]Annx-A (DA) '!Y24</f>
        <v>539.9220896173</v>
      </c>
      <c r="F25" s="102">
        <f>'[1]Annx-A (DA) '!W24</f>
        <v>761.47749499999998</v>
      </c>
      <c r="G25" s="103">
        <f t="shared" si="0"/>
        <v>-221.55540538269997</v>
      </c>
      <c r="H25" s="104">
        <v>49.98</v>
      </c>
      <c r="I25" s="105">
        <v>1063</v>
      </c>
      <c r="J25" s="105">
        <v>1084</v>
      </c>
      <c r="K25" s="105">
        <v>714</v>
      </c>
      <c r="L25" s="105">
        <v>693</v>
      </c>
      <c r="M25" s="105">
        <v>21</v>
      </c>
      <c r="N25" s="105">
        <v>370</v>
      </c>
      <c r="O25" s="98">
        <v>61</v>
      </c>
      <c r="P25" s="98" t="s">
        <v>78</v>
      </c>
      <c r="Q25" s="99">
        <f>'[1]Annx-A (DA) '!AJ24</f>
        <v>1344.59</v>
      </c>
      <c r="R25" s="100">
        <f>'[1]Annx-A (DA) '!BE24</f>
        <v>1109.4970296173001</v>
      </c>
      <c r="S25" s="101">
        <f>'[1]Annx-A (DA) '!BF24</f>
        <v>800.60737961730001</v>
      </c>
      <c r="T25" s="102">
        <f>'[1]Annx-A (DA) '!BD24</f>
        <v>1035.7003499999998</v>
      </c>
      <c r="U25" s="103">
        <f t="shared" si="1"/>
        <v>-235.09297038269983</v>
      </c>
      <c r="V25" s="104">
        <v>49.98</v>
      </c>
      <c r="W25" s="106">
        <v>1377</v>
      </c>
      <c r="X25" s="105">
        <v>1398</v>
      </c>
      <c r="Y25" s="105">
        <v>1055</v>
      </c>
      <c r="Z25" s="105">
        <v>1033</v>
      </c>
      <c r="AA25" s="105">
        <v>22</v>
      </c>
      <c r="AB25" s="105">
        <v>343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984.46</v>
      </c>
      <c r="D26" s="100">
        <f>'[1]Annx-A (DA) '!X25</f>
        <v>764.94739461730001</v>
      </c>
      <c r="E26" s="101">
        <f>'[1]Annx-A (DA) '!Y25</f>
        <v>536.06488961730008</v>
      </c>
      <c r="F26" s="102">
        <f>'[1]Annx-A (DA) '!W25</f>
        <v>755.577495</v>
      </c>
      <c r="G26" s="103">
        <f t="shared" si="0"/>
        <v>-219.51260538269992</v>
      </c>
      <c r="H26" s="104">
        <v>49.98</v>
      </c>
      <c r="I26" s="105">
        <v>1051</v>
      </c>
      <c r="J26" s="105">
        <v>1079</v>
      </c>
      <c r="K26" s="105">
        <v>730</v>
      </c>
      <c r="L26" s="105">
        <v>702</v>
      </c>
      <c r="M26" s="105">
        <v>28</v>
      </c>
      <c r="N26" s="105">
        <v>349</v>
      </c>
      <c r="O26" s="98">
        <v>62</v>
      </c>
      <c r="P26" s="98" t="s">
        <v>80</v>
      </c>
      <c r="Q26" s="99">
        <f>'[1]Annx-A (DA) '!AJ25</f>
        <v>1343.61</v>
      </c>
      <c r="R26" s="100">
        <f>'[1]Annx-A (DA) '!BE25</f>
        <v>1105.9627296173001</v>
      </c>
      <c r="S26" s="101">
        <f>'[1]Annx-A (DA) '!BF25</f>
        <v>798.07307961729998</v>
      </c>
      <c r="T26" s="102">
        <f>'[1]Annx-A (DA) '!BD25</f>
        <v>1035.7203499999998</v>
      </c>
      <c r="U26" s="103">
        <f t="shared" si="1"/>
        <v>-237.64727038269984</v>
      </c>
      <c r="V26" s="104">
        <v>49.94</v>
      </c>
      <c r="W26" s="106">
        <v>1428</v>
      </c>
      <c r="X26" s="105">
        <v>1390</v>
      </c>
      <c r="Y26" s="105">
        <v>1054</v>
      </c>
      <c r="Z26" s="105">
        <v>1092</v>
      </c>
      <c r="AA26" s="105">
        <v>-38</v>
      </c>
      <c r="AB26" s="105">
        <v>336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975.66</v>
      </c>
      <c r="D27" s="100">
        <f>'[1]Annx-A (DA) '!X26</f>
        <v>762.12589461729999</v>
      </c>
      <c r="E27" s="101">
        <f>'[1]Annx-A (DA) '!Y26</f>
        <v>531.24338961730007</v>
      </c>
      <c r="F27" s="102">
        <f>'[1]Annx-A (DA) '!W26</f>
        <v>744.77749499999993</v>
      </c>
      <c r="G27" s="103">
        <f t="shared" si="0"/>
        <v>-213.53410538269986</v>
      </c>
      <c r="H27" s="104">
        <v>50</v>
      </c>
      <c r="I27" s="105">
        <v>1051</v>
      </c>
      <c r="J27" s="105">
        <v>1066</v>
      </c>
      <c r="K27" s="105">
        <v>718</v>
      </c>
      <c r="L27" s="105">
        <v>702</v>
      </c>
      <c r="M27" s="105">
        <v>16</v>
      </c>
      <c r="N27" s="105">
        <v>348</v>
      </c>
      <c r="O27" s="98">
        <v>63</v>
      </c>
      <c r="P27" s="98" t="s">
        <v>82</v>
      </c>
      <c r="Q27" s="99">
        <f>'[1]Annx-A (DA) '!AJ26</f>
        <v>1361.22</v>
      </c>
      <c r="R27" s="100">
        <f>'[1]Annx-A (DA) '!BE26</f>
        <v>1117.7129296173002</v>
      </c>
      <c r="S27" s="101">
        <f>'[1]Annx-A (DA) '!BF26</f>
        <v>809.82327961730016</v>
      </c>
      <c r="T27" s="102">
        <f>'[1]Annx-A (DA) '!BD26</f>
        <v>1053.33035</v>
      </c>
      <c r="U27" s="103">
        <f t="shared" si="1"/>
        <v>-243.50707038269979</v>
      </c>
      <c r="V27" s="104">
        <v>49.96</v>
      </c>
      <c r="W27" s="106">
        <v>1430</v>
      </c>
      <c r="X27" s="105">
        <v>1383</v>
      </c>
      <c r="Y27" s="105">
        <v>1048</v>
      </c>
      <c r="Z27" s="105">
        <v>1095</v>
      </c>
      <c r="AA27" s="105">
        <v>-47</v>
      </c>
      <c r="AB27" s="105">
        <v>335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1000.12</v>
      </c>
      <c r="D28" s="100">
        <f>'[1]Annx-A (DA) '!X27</f>
        <v>782.37619461729992</v>
      </c>
      <c r="E28" s="101">
        <f>'[1]Annx-A (DA) '!Y27</f>
        <v>551.49368961729999</v>
      </c>
      <c r="F28" s="102">
        <f>'[1]Annx-A (DA) '!W27</f>
        <v>769.23749499999997</v>
      </c>
      <c r="G28" s="103">
        <f t="shared" si="0"/>
        <v>-217.74380538269997</v>
      </c>
      <c r="H28" s="104">
        <v>50</v>
      </c>
      <c r="I28" s="105">
        <v>1067</v>
      </c>
      <c r="J28" s="105">
        <v>1087</v>
      </c>
      <c r="K28" s="105">
        <v>738</v>
      </c>
      <c r="L28" s="105">
        <v>718</v>
      </c>
      <c r="M28" s="105">
        <v>20</v>
      </c>
      <c r="N28" s="105">
        <v>349</v>
      </c>
      <c r="O28" s="98">
        <v>64</v>
      </c>
      <c r="P28" s="98" t="s">
        <v>84</v>
      </c>
      <c r="Q28" s="99">
        <f>'[1]Annx-A (DA) '!AJ27</f>
        <v>1390.58</v>
      </c>
      <c r="R28" s="100">
        <f>'[1]Annx-A (DA) '!BE27</f>
        <v>1139.0025056172999</v>
      </c>
      <c r="S28" s="101">
        <f>'[1]Annx-A (DA) '!BF27</f>
        <v>831.11285561730006</v>
      </c>
      <c r="T28" s="102">
        <f>'[1]Annx-A (DA) '!BD27</f>
        <v>1082.6903499999999</v>
      </c>
      <c r="U28" s="103">
        <f t="shared" si="1"/>
        <v>-251.5774943826998</v>
      </c>
      <c r="V28" s="104">
        <v>49.98</v>
      </c>
      <c r="W28" s="106">
        <v>1449</v>
      </c>
      <c r="X28" s="105">
        <v>1400</v>
      </c>
      <c r="Y28" s="105">
        <v>1065</v>
      </c>
      <c r="Z28" s="105">
        <v>1114</v>
      </c>
      <c r="AA28" s="105">
        <v>-49</v>
      </c>
      <c r="AB28" s="105">
        <v>335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1002.08</v>
      </c>
      <c r="D29" s="100">
        <f>'[1]Annx-A (DA) '!X28</f>
        <v>789.17053561729995</v>
      </c>
      <c r="E29" s="101">
        <f>'[1]Annx-A (DA) '!Y28</f>
        <v>548.6217106173001</v>
      </c>
      <c r="F29" s="102">
        <f>'[1]Annx-A (DA) '!W28</f>
        <v>761.53117500000008</v>
      </c>
      <c r="G29" s="103">
        <f t="shared" si="0"/>
        <v>-212.90946438269998</v>
      </c>
      <c r="H29" s="104">
        <v>50.01</v>
      </c>
      <c r="I29" s="105">
        <v>1084</v>
      </c>
      <c r="J29" s="105">
        <v>1114</v>
      </c>
      <c r="K29" s="105">
        <v>753</v>
      </c>
      <c r="L29" s="105">
        <v>724</v>
      </c>
      <c r="M29" s="105">
        <v>29</v>
      </c>
      <c r="N29" s="105">
        <v>361</v>
      </c>
      <c r="O29" s="98">
        <v>65</v>
      </c>
      <c r="P29" s="98" t="s">
        <v>86</v>
      </c>
      <c r="Q29" s="99">
        <f>'[1]Annx-A (DA) '!AJ28</f>
        <v>1362.2</v>
      </c>
      <c r="R29" s="100">
        <f>'[1]Annx-A (DA) '!BE28</f>
        <v>1105.3634756172999</v>
      </c>
      <c r="S29" s="101">
        <f>'[1]Annx-A (DA) '!BF28</f>
        <v>797.43095561730001</v>
      </c>
      <c r="T29" s="102">
        <f>'[1]Annx-A (DA) '!BD28</f>
        <v>1054.26748</v>
      </c>
      <c r="U29" s="103">
        <f t="shared" si="1"/>
        <v>-256.83652438269996</v>
      </c>
      <c r="V29" s="104">
        <v>50.03</v>
      </c>
      <c r="W29" s="106">
        <v>1444</v>
      </c>
      <c r="X29" s="105">
        <v>1348</v>
      </c>
      <c r="Y29" s="105">
        <v>975</v>
      </c>
      <c r="Z29" s="105">
        <v>1072</v>
      </c>
      <c r="AA29" s="105">
        <v>-97</v>
      </c>
      <c r="AB29" s="105">
        <v>373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1001.1</v>
      </c>
      <c r="D30" s="100">
        <f>'[1]Annx-A (DA) '!X29</f>
        <v>790.27763561730001</v>
      </c>
      <c r="E30" s="101">
        <f>'[1]Annx-A (DA) '!Y29</f>
        <v>545.72881061730004</v>
      </c>
      <c r="F30" s="102">
        <f>'[1]Annx-A (DA) '!W29</f>
        <v>756.55117500000006</v>
      </c>
      <c r="G30" s="103">
        <f t="shared" si="0"/>
        <v>-210.82236438270002</v>
      </c>
      <c r="H30" s="104">
        <v>50.01</v>
      </c>
      <c r="I30" s="105">
        <v>1126</v>
      </c>
      <c r="J30" s="105">
        <v>1147</v>
      </c>
      <c r="K30" s="105">
        <v>770</v>
      </c>
      <c r="L30" s="105">
        <v>750</v>
      </c>
      <c r="M30" s="105">
        <v>20</v>
      </c>
      <c r="N30" s="105">
        <v>377</v>
      </c>
      <c r="O30" s="98">
        <v>66</v>
      </c>
      <c r="P30" s="98" t="s">
        <v>88</v>
      </c>
      <c r="Q30" s="99">
        <f>'[1]Annx-A (DA) '!AJ29</f>
        <v>1364.16</v>
      </c>
      <c r="R30" s="100">
        <f>'[1]Annx-A (DA) '!BE29</f>
        <v>1106.5563756172999</v>
      </c>
      <c r="S30" s="101">
        <f>'[1]Annx-A (DA) '!BF29</f>
        <v>798.62385561730002</v>
      </c>
      <c r="T30" s="102">
        <f>'[1]Annx-A (DA) '!BD29</f>
        <v>1056.22748</v>
      </c>
      <c r="U30" s="103">
        <f t="shared" si="1"/>
        <v>-257.60362438269999</v>
      </c>
      <c r="V30" s="104">
        <v>49.98</v>
      </c>
      <c r="W30" s="106">
        <v>1457</v>
      </c>
      <c r="X30" s="105">
        <v>1388</v>
      </c>
      <c r="Y30" s="105">
        <v>984</v>
      </c>
      <c r="Z30" s="105">
        <v>1053</v>
      </c>
      <c r="AA30" s="105">
        <v>-69</v>
      </c>
      <c r="AB30" s="105">
        <v>404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1000.12</v>
      </c>
      <c r="D31" s="100">
        <f>'[1]Annx-A (DA) '!X30</f>
        <v>859.00363461729989</v>
      </c>
      <c r="E31" s="101">
        <f>'[1]Annx-A (DA) '!Y30</f>
        <v>614.45480961729993</v>
      </c>
      <c r="F31" s="102">
        <f>'[1]Annx-A (DA) '!W30</f>
        <v>755.57117500000004</v>
      </c>
      <c r="G31" s="103">
        <f t="shared" si="0"/>
        <v>-141.11636538270011</v>
      </c>
      <c r="H31" s="104">
        <v>50</v>
      </c>
      <c r="I31" s="105">
        <v>1151</v>
      </c>
      <c r="J31" s="105">
        <v>1159</v>
      </c>
      <c r="K31" s="105">
        <v>751</v>
      </c>
      <c r="L31" s="105">
        <v>743</v>
      </c>
      <c r="M31" s="105">
        <v>8</v>
      </c>
      <c r="N31" s="105">
        <v>408</v>
      </c>
      <c r="O31" s="98">
        <v>67</v>
      </c>
      <c r="P31" s="98" t="s">
        <v>90</v>
      </c>
      <c r="Q31" s="99">
        <f>'[1]Annx-A (DA) '!AJ30</f>
        <v>1382.75</v>
      </c>
      <c r="R31" s="100">
        <f>'[1]Annx-A (DA) '!BE30</f>
        <v>1133.6228296173001</v>
      </c>
      <c r="S31" s="101">
        <f>'[1]Annx-A (DA) '!BF30</f>
        <v>814.69030961730004</v>
      </c>
      <c r="T31" s="102">
        <f>'[1]Annx-A (DA) '!BD30</f>
        <v>1063.8174799999999</v>
      </c>
      <c r="U31" s="103">
        <f t="shared" si="1"/>
        <v>-249.12717038269989</v>
      </c>
      <c r="V31" s="104">
        <v>49.94</v>
      </c>
      <c r="W31" s="106">
        <v>1437</v>
      </c>
      <c r="X31" s="105">
        <v>1467</v>
      </c>
      <c r="Y31" s="105">
        <v>1057</v>
      </c>
      <c r="Z31" s="105">
        <v>1027</v>
      </c>
      <c r="AA31" s="105">
        <v>30</v>
      </c>
      <c r="AB31" s="105">
        <v>410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1022.63</v>
      </c>
      <c r="D32" s="100">
        <f>'[1]Annx-A (DA) '!X31</f>
        <v>865.75373461729998</v>
      </c>
      <c r="E32" s="101">
        <f>'[1]Annx-A (DA) '!Y31</f>
        <v>621.20490961730002</v>
      </c>
      <c r="F32" s="102">
        <f>'[1]Annx-A (DA) '!W31</f>
        <v>778.08117500000003</v>
      </c>
      <c r="G32" s="103">
        <f t="shared" si="0"/>
        <v>-156.87626538270001</v>
      </c>
      <c r="H32" s="104">
        <v>49.99</v>
      </c>
      <c r="I32" s="105">
        <v>1154</v>
      </c>
      <c r="J32" s="105">
        <v>1224</v>
      </c>
      <c r="K32" s="105">
        <v>760</v>
      </c>
      <c r="L32" s="105">
        <v>690</v>
      </c>
      <c r="M32" s="105">
        <v>70</v>
      </c>
      <c r="N32" s="105">
        <v>464</v>
      </c>
      <c r="O32" s="98">
        <v>68</v>
      </c>
      <c r="P32" s="98" t="s">
        <v>92</v>
      </c>
      <c r="Q32" s="99">
        <f>'[1]Annx-A (DA) '!AJ31</f>
        <v>1383.73</v>
      </c>
      <c r="R32" s="100">
        <f>'[1]Annx-A (DA) '!BE31</f>
        <v>1145.2714296173003</v>
      </c>
      <c r="S32" s="101">
        <f>'[1]Annx-A (DA) '!BF31</f>
        <v>814.33890961730003</v>
      </c>
      <c r="T32" s="102">
        <f>'[1]Annx-A (DA) '!BD31</f>
        <v>1052.79748</v>
      </c>
      <c r="U32" s="103">
        <f t="shared" si="1"/>
        <v>-238.45857038269992</v>
      </c>
      <c r="V32" s="104">
        <v>49.87</v>
      </c>
      <c r="W32" s="106">
        <v>1446</v>
      </c>
      <c r="X32" s="105">
        <v>1437</v>
      </c>
      <c r="Y32" s="105">
        <v>1046</v>
      </c>
      <c r="Z32" s="105">
        <v>1056</v>
      </c>
      <c r="AA32" s="105">
        <v>-10</v>
      </c>
      <c r="AB32" s="105">
        <v>391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1049.05</v>
      </c>
      <c r="D33" s="100">
        <f>'[1]Annx-A (DA) '!X32</f>
        <v>610.43695661729998</v>
      </c>
      <c r="E33" s="101">
        <f>'[1]Annx-A (DA) '!Y32</f>
        <v>354.75917661729994</v>
      </c>
      <c r="F33" s="102">
        <f>'[1]Annx-A (DA) '!W32</f>
        <v>793.37221999999997</v>
      </c>
      <c r="G33" s="103">
        <f t="shared" si="0"/>
        <v>-438.61304338270003</v>
      </c>
      <c r="H33" s="104">
        <v>50</v>
      </c>
      <c r="I33" s="105">
        <v>1190</v>
      </c>
      <c r="J33" s="105">
        <v>1120</v>
      </c>
      <c r="K33" s="105">
        <v>381</v>
      </c>
      <c r="L33" s="105">
        <v>452</v>
      </c>
      <c r="M33" s="105">
        <v>-71</v>
      </c>
      <c r="N33" s="105">
        <v>739</v>
      </c>
      <c r="O33" s="98">
        <v>69</v>
      </c>
      <c r="P33" s="98" t="s">
        <v>94</v>
      </c>
      <c r="Q33" s="99">
        <f>'[1]Annx-A (DA) '!AJ32</f>
        <v>1361.22</v>
      </c>
      <c r="R33" s="100">
        <f>'[1]Annx-A (DA) '!BE32</f>
        <v>1086.6314302908002</v>
      </c>
      <c r="S33" s="101">
        <f>'[1]Annx-A (DA) '!BF32</f>
        <v>755.68462029080001</v>
      </c>
      <c r="T33" s="102">
        <f>'[1]Annx-A (DA) '!BD32</f>
        <v>1030.2731899999999</v>
      </c>
      <c r="U33" s="103">
        <f t="shared" si="1"/>
        <v>-274.58856970919987</v>
      </c>
      <c r="V33" s="104">
        <v>50.01</v>
      </c>
      <c r="W33" s="106">
        <v>1430</v>
      </c>
      <c r="X33" s="105">
        <v>1411</v>
      </c>
      <c r="Y33" s="105">
        <v>1021</v>
      </c>
      <c r="Z33" s="105">
        <v>1040</v>
      </c>
      <c r="AA33" s="105">
        <v>-19</v>
      </c>
      <c r="AB33" s="105">
        <v>390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1105.81</v>
      </c>
      <c r="D34" s="100">
        <f>'[1]Annx-A (DA) '!X33</f>
        <v>623.87828961729997</v>
      </c>
      <c r="E34" s="101">
        <f>'[1]Annx-A (DA) '!Y33</f>
        <v>324.20050961729993</v>
      </c>
      <c r="F34" s="102">
        <f>'[1]Annx-A (DA) '!W33</f>
        <v>806.13221999999996</v>
      </c>
      <c r="G34" s="103">
        <f t="shared" si="0"/>
        <v>-481.93171038270003</v>
      </c>
      <c r="H34" s="104">
        <v>49.96</v>
      </c>
      <c r="I34" s="105">
        <v>1270</v>
      </c>
      <c r="J34" s="105">
        <v>1226</v>
      </c>
      <c r="K34" s="105">
        <v>427</v>
      </c>
      <c r="L34" s="105">
        <v>470</v>
      </c>
      <c r="M34" s="105">
        <v>-43</v>
      </c>
      <c r="N34" s="105">
        <v>799</v>
      </c>
      <c r="O34" s="98">
        <v>70</v>
      </c>
      <c r="P34" s="98" t="s">
        <v>96</v>
      </c>
      <c r="Q34" s="99">
        <f>'[1]Annx-A (DA) '!AJ33</f>
        <v>1345.57</v>
      </c>
      <c r="R34" s="100">
        <f>'[1]Annx-A (DA) '!BE33</f>
        <v>1120.4225622908</v>
      </c>
      <c r="S34" s="101">
        <f>'[1]Annx-A (DA) '!BF33</f>
        <v>816.47575229079996</v>
      </c>
      <c r="T34" s="102">
        <f>'[1]Annx-A (DA) '!BD33</f>
        <v>1041.6231899999998</v>
      </c>
      <c r="U34" s="103">
        <f t="shared" si="1"/>
        <v>-225.14743770919983</v>
      </c>
      <c r="V34" s="104">
        <v>50.03</v>
      </c>
      <c r="W34" s="106">
        <v>1427</v>
      </c>
      <c r="X34" s="105">
        <v>1399</v>
      </c>
      <c r="Y34" s="105">
        <v>1009</v>
      </c>
      <c r="Z34" s="105">
        <v>1036</v>
      </c>
      <c r="AA34" s="105">
        <v>-27</v>
      </c>
      <c r="AB34" s="105">
        <v>390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1157.68</v>
      </c>
      <c r="D35" s="100">
        <f>'[1]Annx-A (DA) '!X34</f>
        <v>661.68889761729986</v>
      </c>
      <c r="E35" s="101">
        <f>'[1]Annx-A (DA) '!Y34</f>
        <v>357.01111761729987</v>
      </c>
      <c r="F35" s="102">
        <f>'[1]Annx-A (DA) '!W34</f>
        <v>853.00222000000008</v>
      </c>
      <c r="G35" s="103">
        <f t="shared" si="0"/>
        <v>-495.99110238270021</v>
      </c>
      <c r="H35" s="104">
        <v>49.96</v>
      </c>
      <c r="I35" s="105">
        <v>1530</v>
      </c>
      <c r="J35" s="105">
        <v>1450</v>
      </c>
      <c r="K35" s="105">
        <v>480</v>
      </c>
      <c r="L35" s="105">
        <v>560</v>
      </c>
      <c r="M35" s="105">
        <v>-80</v>
      </c>
      <c r="N35" s="105">
        <v>970</v>
      </c>
      <c r="O35" s="98">
        <v>71</v>
      </c>
      <c r="P35" s="98" t="s">
        <v>98</v>
      </c>
      <c r="Q35" s="99">
        <f>'[1]Annx-A (DA) '!AJ34</f>
        <v>1321.1</v>
      </c>
      <c r="R35" s="100">
        <f>'[1]Annx-A (DA) '!BE34</f>
        <v>1036.9919402907999</v>
      </c>
      <c r="S35" s="101">
        <f>'[1]Annx-A (DA) '!BF34</f>
        <v>740.04513029079988</v>
      </c>
      <c r="T35" s="102">
        <f>'[1]Annx-A (DA) '!BD34</f>
        <v>1024.15319</v>
      </c>
      <c r="U35" s="103">
        <f t="shared" si="1"/>
        <v>-284.10805970920012</v>
      </c>
      <c r="V35" s="104">
        <v>50.09</v>
      </c>
      <c r="W35" s="106">
        <v>1410</v>
      </c>
      <c r="X35" s="105">
        <v>1387</v>
      </c>
      <c r="Y35" s="105">
        <v>1021</v>
      </c>
      <c r="Z35" s="105">
        <v>1044</v>
      </c>
      <c r="AA35" s="105">
        <v>-23</v>
      </c>
      <c r="AB35" s="105">
        <v>366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1243.79</v>
      </c>
      <c r="D36" s="100">
        <f>'[1]Annx-A (DA) '!X35</f>
        <v>790.70889761729984</v>
      </c>
      <c r="E36" s="101">
        <f>'[1]Annx-A (DA) '!Y35</f>
        <v>357.03111761729986</v>
      </c>
      <c r="F36" s="102">
        <f>'[1]Annx-A (DA) '!W35</f>
        <v>810.11221999999998</v>
      </c>
      <c r="G36" s="103">
        <f t="shared" si="0"/>
        <v>-453.08110238270012</v>
      </c>
      <c r="H36" s="104">
        <v>49.98</v>
      </c>
      <c r="I36" s="105">
        <v>1458</v>
      </c>
      <c r="J36" s="105">
        <v>1369</v>
      </c>
      <c r="K36" s="105">
        <v>576</v>
      </c>
      <c r="L36" s="105">
        <v>666</v>
      </c>
      <c r="M36" s="105">
        <v>-90</v>
      </c>
      <c r="N36" s="105">
        <v>793</v>
      </c>
      <c r="O36" s="98">
        <v>72</v>
      </c>
      <c r="P36" s="98" t="s">
        <v>100</v>
      </c>
      <c r="Q36" s="99">
        <f>'[1]Annx-A (DA) '!AJ35</f>
        <v>1371.99</v>
      </c>
      <c r="R36" s="100">
        <f>'[1]Annx-A (DA) '!BE35</f>
        <v>1129.7688282908002</v>
      </c>
      <c r="S36" s="101">
        <f>'[1]Annx-A (DA) '!BF35</f>
        <v>804.8220182908002</v>
      </c>
      <c r="T36" s="102">
        <f>'[1]Annx-A (DA) '!BD35</f>
        <v>1047.0431899999999</v>
      </c>
      <c r="U36" s="103">
        <f t="shared" si="1"/>
        <v>-242.22117170919967</v>
      </c>
      <c r="V36" s="104">
        <v>50.04</v>
      </c>
      <c r="W36" s="106">
        <v>1412</v>
      </c>
      <c r="X36" s="105">
        <v>1356</v>
      </c>
      <c r="Y36" s="105">
        <v>999</v>
      </c>
      <c r="Z36" s="105">
        <v>1055</v>
      </c>
      <c r="AA36" s="105">
        <v>-56</v>
      </c>
      <c r="AB36" s="105">
        <v>357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1391.56</v>
      </c>
      <c r="D37" s="100">
        <f>'[1]Annx-A (DA) '!X36</f>
        <v>834.19152961729992</v>
      </c>
      <c r="E37" s="101">
        <f>'[1]Annx-A (DA) '!Y36</f>
        <v>359.05891961729998</v>
      </c>
      <c r="F37" s="102">
        <f>'[1]Annx-A (DA) '!W36</f>
        <v>916.42738999999995</v>
      </c>
      <c r="G37" s="103">
        <f t="shared" si="0"/>
        <v>-557.36847038270002</v>
      </c>
      <c r="H37" s="104">
        <v>49.96</v>
      </c>
      <c r="I37" s="105">
        <v>1528</v>
      </c>
      <c r="J37" s="105">
        <v>1522</v>
      </c>
      <c r="K37" s="105">
        <v>732</v>
      </c>
      <c r="L37" s="105">
        <v>738</v>
      </c>
      <c r="M37" s="105">
        <v>-6</v>
      </c>
      <c r="N37" s="105">
        <v>790</v>
      </c>
      <c r="O37" s="98">
        <v>73</v>
      </c>
      <c r="P37" s="98" t="s">
        <v>102</v>
      </c>
      <c r="Q37" s="99">
        <f>'[1]Annx-A (DA) '!AJ36</f>
        <v>1359.27</v>
      </c>
      <c r="R37" s="100">
        <f>'[1]Annx-A (DA) '!BE36</f>
        <v>1123.6767452908002</v>
      </c>
      <c r="S37" s="101">
        <f>'[1]Annx-A (DA) '!BF36</f>
        <v>780.70135529080005</v>
      </c>
      <c r="T37" s="102">
        <f>'[1]Annx-A (DA) '!BD36</f>
        <v>1016.2946099999999</v>
      </c>
      <c r="U37" s="103">
        <f t="shared" si="1"/>
        <v>-235.59325470919987</v>
      </c>
      <c r="V37" s="104">
        <v>50.11</v>
      </c>
      <c r="W37" s="106">
        <v>1427</v>
      </c>
      <c r="X37" s="105">
        <v>1382</v>
      </c>
      <c r="Y37" s="105">
        <v>1025</v>
      </c>
      <c r="Z37" s="105">
        <v>1069</v>
      </c>
      <c r="AA37" s="105">
        <v>-44</v>
      </c>
      <c r="AB37" s="105">
        <v>357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1538.35</v>
      </c>
      <c r="D38" s="100">
        <f>'[1]Annx-A (DA) '!X37</f>
        <v>982.55918261729994</v>
      </c>
      <c r="E38" s="101">
        <f>'[1]Annx-A (DA) '!Y37</f>
        <v>356.08837261729997</v>
      </c>
      <c r="F38" s="102">
        <f>'[1]Annx-A (DA) '!W37</f>
        <v>911.87918999999988</v>
      </c>
      <c r="G38" s="103">
        <f t="shared" si="0"/>
        <v>-555.79081738269997</v>
      </c>
      <c r="H38" s="104">
        <v>49.93</v>
      </c>
      <c r="I38" s="105">
        <v>1609</v>
      </c>
      <c r="J38" s="105">
        <v>1660</v>
      </c>
      <c r="K38" s="105">
        <v>812</v>
      </c>
      <c r="L38" s="105">
        <v>762</v>
      </c>
      <c r="M38" s="105">
        <v>50</v>
      </c>
      <c r="N38" s="105">
        <v>848</v>
      </c>
      <c r="O38" s="98">
        <v>74</v>
      </c>
      <c r="P38" s="98" t="s">
        <v>104</v>
      </c>
      <c r="Q38" s="99">
        <f>'[1]Annx-A (DA) '!AJ37</f>
        <v>1356.33</v>
      </c>
      <c r="R38" s="100">
        <f>'[1]Annx-A (DA) '!BE37</f>
        <v>1194.1858302908004</v>
      </c>
      <c r="S38" s="101">
        <f>'[1]Annx-A (DA) '!BF37</f>
        <v>866.21044029080019</v>
      </c>
      <c r="T38" s="102">
        <f>'[1]Annx-A (DA) '!BD37</f>
        <v>1028.3546099999999</v>
      </c>
      <c r="U38" s="103">
        <f t="shared" si="1"/>
        <v>-162.14416970919967</v>
      </c>
      <c r="V38" s="104">
        <v>50.04</v>
      </c>
      <c r="W38" s="106">
        <v>1413</v>
      </c>
      <c r="X38" s="105">
        <v>1406</v>
      </c>
      <c r="Y38" s="105">
        <v>1024</v>
      </c>
      <c r="Z38" s="105">
        <v>1031</v>
      </c>
      <c r="AA38" s="105">
        <v>-7</v>
      </c>
      <c r="AB38" s="105">
        <v>382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1616.64</v>
      </c>
      <c r="D39" s="100">
        <f>'[1]Annx-A (DA) '!X38</f>
        <v>1000.8178039080999</v>
      </c>
      <c r="E39" s="101">
        <f>'[1]Annx-A (DA) '!Y38</f>
        <v>358.34699390809993</v>
      </c>
      <c r="F39" s="102">
        <f>'[1]Annx-A (DA) '!W38</f>
        <v>974.16919000000007</v>
      </c>
      <c r="G39" s="103">
        <f t="shared" si="0"/>
        <v>-615.8221960919002</v>
      </c>
      <c r="H39" s="104">
        <v>49.97</v>
      </c>
      <c r="I39" s="105">
        <v>1673</v>
      </c>
      <c r="J39" s="105">
        <v>1685</v>
      </c>
      <c r="K39" s="105">
        <v>846</v>
      </c>
      <c r="L39" s="105">
        <v>834</v>
      </c>
      <c r="M39" s="105">
        <v>12</v>
      </c>
      <c r="N39" s="105">
        <v>839</v>
      </c>
      <c r="O39" s="98">
        <v>75</v>
      </c>
      <c r="P39" s="98" t="s">
        <v>106</v>
      </c>
      <c r="Q39" s="99">
        <f>'[1]Annx-A (DA) '!AJ38</f>
        <v>1391.56</v>
      </c>
      <c r="R39" s="100">
        <f>'[1]Annx-A (DA) '!BE38</f>
        <v>1312.1447469080995</v>
      </c>
      <c r="S39" s="101">
        <f>'[1]Annx-A (DA) '!BF38</f>
        <v>882.25025690809969</v>
      </c>
      <c r="T39" s="102">
        <f>'[1]Annx-A (DA) '!BD38</f>
        <v>961.66550999999993</v>
      </c>
      <c r="U39" s="103">
        <f t="shared" si="1"/>
        <v>-79.41525309190024</v>
      </c>
      <c r="V39" s="104">
        <v>50.06</v>
      </c>
      <c r="W39" s="106">
        <v>1402</v>
      </c>
      <c r="X39" s="105">
        <v>1339</v>
      </c>
      <c r="Y39" s="105">
        <v>907</v>
      </c>
      <c r="Z39" s="105">
        <v>970</v>
      </c>
      <c r="AA39" s="105">
        <v>-63</v>
      </c>
      <c r="AB39" s="105">
        <v>432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1668.5</v>
      </c>
      <c r="D40" s="100">
        <f>'[1]Annx-A (DA) '!X39</f>
        <v>1004.0786719080999</v>
      </c>
      <c r="E40" s="101">
        <f>'[1]Annx-A (DA) '!Y39</f>
        <v>361.60786190809989</v>
      </c>
      <c r="F40" s="102">
        <f>'[1]Annx-A (DA) '!W39</f>
        <v>1026.02919</v>
      </c>
      <c r="G40" s="103">
        <f t="shared" si="0"/>
        <v>-664.42132809190002</v>
      </c>
      <c r="H40" s="104">
        <v>50.02</v>
      </c>
      <c r="I40" s="105">
        <v>1776</v>
      </c>
      <c r="J40" s="105">
        <v>1781</v>
      </c>
      <c r="K40" s="105">
        <v>898</v>
      </c>
      <c r="L40" s="105">
        <v>894</v>
      </c>
      <c r="M40" s="105">
        <v>4</v>
      </c>
      <c r="N40" s="105">
        <v>883</v>
      </c>
      <c r="O40" s="98">
        <v>76</v>
      </c>
      <c r="P40" s="98" t="s">
        <v>108</v>
      </c>
      <c r="Q40" s="99">
        <f>'[1]Annx-A (DA) '!AJ39</f>
        <v>1418.96</v>
      </c>
      <c r="R40" s="100">
        <f>'[1]Annx-A (DA) '!BE39</f>
        <v>1346.5233879080997</v>
      </c>
      <c r="S40" s="101">
        <f>'[1]Annx-A (DA) '!BF39</f>
        <v>916.62889790809982</v>
      </c>
      <c r="T40" s="102">
        <f>'[1]Annx-A (DA) '!BD39</f>
        <v>989.06551000000002</v>
      </c>
      <c r="U40" s="103">
        <f t="shared" si="1"/>
        <v>-72.436612091900201</v>
      </c>
      <c r="V40" s="104">
        <v>49.99</v>
      </c>
      <c r="W40" s="106">
        <v>1417</v>
      </c>
      <c r="X40" s="105">
        <v>1403</v>
      </c>
      <c r="Y40" s="105">
        <v>913</v>
      </c>
      <c r="Z40" s="105">
        <v>927</v>
      </c>
      <c r="AA40" s="105">
        <v>-14</v>
      </c>
      <c r="AB40" s="105">
        <v>490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1694.92</v>
      </c>
      <c r="D41" s="100">
        <f>'[1]Annx-A (DA) '!X40</f>
        <v>1005.2297709080999</v>
      </c>
      <c r="E41" s="101">
        <f>'[1]Annx-A (DA) '!Y40</f>
        <v>362.76610590809997</v>
      </c>
      <c r="F41" s="102">
        <f>'[1]Annx-A (DA) '!W40</f>
        <v>1052.4563350000001</v>
      </c>
      <c r="G41" s="103">
        <f t="shared" si="0"/>
        <v>-689.69022909190016</v>
      </c>
      <c r="H41" s="104">
        <v>50.05</v>
      </c>
      <c r="I41" s="105">
        <v>1805</v>
      </c>
      <c r="J41" s="105">
        <v>1795</v>
      </c>
      <c r="K41" s="105">
        <v>974</v>
      </c>
      <c r="L41" s="105">
        <v>984</v>
      </c>
      <c r="M41" s="105">
        <v>-10</v>
      </c>
      <c r="N41" s="105">
        <v>821</v>
      </c>
      <c r="O41" s="98">
        <v>77</v>
      </c>
      <c r="P41" s="98" t="s">
        <v>110</v>
      </c>
      <c r="Q41" s="99">
        <f>'[1]Annx-A (DA) '!AJ40</f>
        <v>1418.96</v>
      </c>
      <c r="R41" s="100">
        <f>'[1]Annx-A (DA) '!BE40</f>
        <v>1415.3459979080997</v>
      </c>
      <c r="S41" s="101">
        <f>'[1]Annx-A (DA) '!BF40</f>
        <v>928.80352790809957</v>
      </c>
      <c r="T41" s="102">
        <f>'[1]Annx-A (DA) '!BD40</f>
        <v>932.41753000000006</v>
      </c>
      <c r="U41" s="103">
        <f t="shared" si="1"/>
        <v>-3.6140020919004883</v>
      </c>
      <c r="V41" s="104">
        <v>49.95</v>
      </c>
      <c r="W41" s="106">
        <v>1441</v>
      </c>
      <c r="X41" s="105">
        <v>1470</v>
      </c>
      <c r="Y41" s="105">
        <v>843</v>
      </c>
      <c r="Z41" s="105">
        <v>814</v>
      </c>
      <c r="AA41" s="105">
        <v>29</v>
      </c>
      <c r="AB41" s="105">
        <v>627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1712.54</v>
      </c>
      <c r="D42" s="100">
        <f>'[1]Annx-A (DA) '!X41</f>
        <v>1513.6830709081</v>
      </c>
      <c r="E42" s="101">
        <f>'[1]Annx-A (DA) '!Y41</f>
        <v>876.21940590809993</v>
      </c>
      <c r="F42" s="102">
        <f>'[1]Annx-A (DA) '!W41</f>
        <v>1075.076335</v>
      </c>
      <c r="G42" s="103">
        <f t="shared" si="0"/>
        <v>-198.85692909190004</v>
      </c>
      <c r="H42" s="104">
        <v>50.04</v>
      </c>
      <c r="I42" s="105">
        <v>1801</v>
      </c>
      <c r="J42" s="105">
        <v>1853</v>
      </c>
      <c r="K42" s="105">
        <v>1108</v>
      </c>
      <c r="L42" s="105">
        <v>1056</v>
      </c>
      <c r="M42" s="105">
        <v>52</v>
      </c>
      <c r="N42" s="105">
        <v>745</v>
      </c>
      <c r="O42" s="98">
        <v>78</v>
      </c>
      <c r="P42" s="98" t="s">
        <v>112</v>
      </c>
      <c r="Q42" s="99">
        <f>'[1]Annx-A (DA) '!AJ41</f>
        <v>1463</v>
      </c>
      <c r="R42" s="100">
        <f>'[1]Annx-A (DA) '!BE41</f>
        <v>1526.4789309080998</v>
      </c>
      <c r="S42" s="101">
        <f>'[1]Annx-A (DA) '!BF41</f>
        <v>954.34926090809972</v>
      </c>
      <c r="T42" s="102">
        <f>'[1]Annx-A (DA) '!BD41</f>
        <v>890.87032999999997</v>
      </c>
      <c r="U42" s="103">
        <f t="shared" si="1"/>
        <v>63.478930908099755</v>
      </c>
      <c r="V42" s="104">
        <v>49.88</v>
      </c>
      <c r="W42" s="106">
        <v>1483</v>
      </c>
      <c r="X42" s="105">
        <v>1493</v>
      </c>
      <c r="Y42" s="105">
        <v>747</v>
      </c>
      <c r="Z42" s="105">
        <v>737</v>
      </c>
      <c r="AA42" s="105">
        <v>10</v>
      </c>
      <c r="AB42" s="105">
        <v>746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1732.11</v>
      </c>
      <c r="D43" s="100">
        <f>'[1]Annx-A (DA) '!X42</f>
        <v>1500.3534956172998</v>
      </c>
      <c r="E43" s="101">
        <f>'[1]Annx-A (DA) '!Y42</f>
        <v>830.48893061729984</v>
      </c>
      <c r="F43" s="102">
        <f>'[1]Annx-A (DA) '!W42</f>
        <v>1062.2454349999998</v>
      </c>
      <c r="G43" s="103">
        <f t="shared" si="0"/>
        <v>-231.75650438269997</v>
      </c>
      <c r="H43" s="104">
        <v>50.05</v>
      </c>
      <c r="I43" s="105">
        <v>1812</v>
      </c>
      <c r="J43" s="105">
        <v>1866</v>
      </c>
      <c r="K43" s="105">
        <v>1196</v>
      </c>
      <c r="L43" s="105">
        <v>1142</v>
      </c>
      <c r="M43" s="105">
        <v>54</v>
      </c>
      <c r="N43" s="105">
        <v>670</v>
      </c>
      <c r="O43" s="98">
        <v>79</v>
      </c>
      <c r="P43" s="98" t="s">
        <v>114</v>
      </c>
      <c r="Q43" s="99">
        <f>'[1]Annx-A (DA) '!AJ42</f>
        <v>1472.78</v>
      </c>
      <c r="R43" s="100">
        <f>'[1]Annx-A (DA) '!BE42</f>
        <v>1488.9397019080998</v>
      </c>
      <c r="S43" s="101">
        <f>'[1]Annx-A (DA) '!BF42</f>
        <v>934.69003190809963</v>
      </c>
      <c r="T43" s="102">
        <f>'[1]Annx-A (DA) '!BD42</f>
        <v>918.53032999999994</v>
      </c>
      <c r="U43" s="103">
        <f t="shared" si="1"/>
        <v>16.159701908099692</v>
      </c>
      <c r="V43" s="104">
        <v>49.99</v>
      </c>
      <c r="W43" s="106">
        <v>1467</v>
      </c>
      <c r="X43" s="105">
        <v>1481</v>
      </c>
      <c r="Y43" s="105">
        <v>733</v>
      </c>
      <c r="Z43" s="105">
        <v>719</v>
      </c>
      <c r="AA43" s="105">
        <v>14</v>
      </c>
      <c r="AB43" s="105">
        <v>748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1718.41</v>
      </c>
      <c r="D44" s="100">
        <f>'[1]Annx-A (DA) '!X43</f>
        <v>1457.7881186172999</v>
      </c>
      <c r="E44" s="101">
        <f>'[1]Annx-A (DA) '!Y43</f>
        <v>853.08175361730002</v>
      </c>
      <c r="F44" s="102">
        <f>'[1]Annx-A (DA) '!W43</f>
        <v>1113.7036349999998</v>
      </c>
      <c r="G44" s="103">
        <f t="shared" si="0"/>
        <v>-260.62188138269983</v>
      </c>
      <c r="H44" s="104">
        <v>50.03</v>
      </c>
      <c r="I44" s="105">
        <v>1819</v>
      </c>
      <c r="J44" s="105">
        <v>1776</v>
      </c>
      <c r="K44" s="105">
        <v>1143</v>
      </c>
      <c r="L44" s="105">
        <v>1186</v>
      </c>
      <c r="M44" s="105">
        <v>-43</v>
      </c>
      <c r="N44" s="105">
        <v>633</v>
      </c>
      <c r="O44" s="98">
        <v>80</v>
      </c>
      <c r="P44" s="98" t="s">
        <v>116</v>
      </c>
      <c r="Q44" s="99">
        <f>'[1]Annx-A (DA) '!AJ43</f>
        <v>1453.21</v>
      </c>
      <c r="R44" s="100">
        <f>'[1]Annx-A (DA) '!BE43</f>
        <v>1462.3747569080999</v>
      </c>
      <c r="S44" s="101">
        <f>'[1]Annx-A (DA) '!BF43</f>
        <v>927.12508690809977</v>
      </c>
      <c r="T44" s="102">
        <f>'[1]Annx-A (DA) '!BD43</f>
        <v>917.96033</v>
      </c>
      <c r="U44" s="103">
        <f t="shared" si="1"/>
        <v>9.1647569080997755</v>
      </c>
      <c r="V44" s="104">
        <v>50</v>
      </c>
      <c r="W44" s="106">
        <v>1436</v>
      </c>
      <c r="X44" s="105">
        <v>1499</v>
      </c>
      <c r="Y44" s="105">
        <v>822</v>
      </c>
      <c r="Z44" s="105">
        <v>758</v>
      </c>
      <c r="AA44" s="105">
        <v>64</v>
      </c>
      <c r="AB44" s="105">
        <v>677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1689.05</v>
      </c>
      <c r="D45" s="100">
        <f>'[1]Annx-A (DA) '!X44</f>
        <v>1483.2442436173001</v>
      </c>
      <c r="E45" s="101">
        <f>'[1]Annx-A (DA) '!Y44</f>
        <v>895.36887861729997</v>
      </c>
      <c r="F45" s="102">
        <f>'[1]Annx-A (DA) '!W44</f>
        <v>1101.1746349999999</v>
      </c>
      <c r="G45" s="103">
        <f t="shared" si="0"/>
        <v>-205.80575638269988</v>
      </c>
      <c r="H45" s="104">
        <v>50</v>
      </c>
      <c r="I45" s="105">
        <v>1730</v>
      </c>
      <c r="J45" s="105">
        <v>1756</v>
      </c>
      <c r="K45" s="105">
        <v>1299</v>
      </c>
      <c r="L45" s="105">
        <v>1273</v>
      </c>
      <c r="M45" s="105">
        <v>26</v>
      </c>
      <c r="N45" s="105">
        <v>457</v>
      </c>
      <c r="O45" s="98">
        <v>81</v>
      </c>
      <c r="P45" s="98" t="s">
        <v>118</v>
      </c>
      <c r="Q45" s="99">
        <f>'[1]Annx-A (DA) '!AJ44</f>
        <v>1398.41</v>
      </c>
      <c r="R45" s="100">
        <f>'[1]Annx-A (DA) '!BE44</f>
        <v>1311.2910549080998</v>
      </c>
      <c r="S45" s="101">
        <f>'[1]Annx-A (DA) '!BF44</f>
        <v>882.80048490809997</v>
      </c>
      <c r="T45" s="102">
        <f>'[1]Annx-A (DA) '!BD44</f>
        <v>969.91943000000015</v>
      </c>
      <c r="U45" s="103">
        <f t="shared" si="1"/>
        <v>-87.118945091900173</v>
      </c>
      <c r="V45" s="104">
        <v>50.03</v>
      </c>
      <c r="W45" s="106">
        <v>1437</v>
      </c>
      <c r="X45" s="105">
        <v>1413</v>
      </c>
      <c r="Y45" s="105">
        <v>728</v>
      </c>
      <c r="Z45" s="105">
        <v>752</v>
      </c>
      <c r="AA45" s="105">
        <v>-24</v>
      </c>
      <c r="AB45" s="105">
        <v>685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1685.14</v>
      </c>
      <c r="D46" s="100">
        <f>'[1]Annx-A (DA) '!X45</f>
        <v>1492.1066106172998</v>
      </c>
      <c r="E46" s="101">
        <f>'[1]Annx-A (DA) '!Y45</f>
        <v>912.23124561729992</v>
      </c>
      <c r="F46" s="102">
        <f>'[1]Annx-A (DA) '!W45</f>
        <v>1105.264635</v>
      </c>
      <c r="G46" s="103">
        <f t="shared" si="0"/>
        <v>-193.03338938270008</v>
      </c>
      <c r="H46" s="104">
        <v>49.97</v>
      </c>
      <c r="I46" s="105">
        <v>1713</v>
      </c>
      <c r="J46" s="105">
        <v>1728</v>
      </c>
      <c r="K46" s="105">
        <v>1332</v>
      </c>
      <c r="L46" s="105">
        <v>1316</v>
      </c>
      <c r="M46" s="105">
        <v>16</v>
      </c>
      <c r="N46" s="105">
        <v>396</v>
      </c>
      <c r="O46" s="98">
        <v>82</v>
      </c>
      <c r="P46" s="98" t="s">
        <v>120</v>
      </c>
      <c r="Q46" s="99">
        <f>'[1]Annx-A (DA) '!AJ45</f>
        <v>1378.84</v>
      </c>
      <c r="R46" s="100">
        <f>'[1]Annx-A (DA) '!BE45</f>
        <v>1251.8676659081002</v>
      </c>
      <c r="S46" s="101">
        <f>'[1]Annx-A (DA) '!BF45</f>
        <v>884.65709590810036</v>
      </c>
      <c r="T46" s="102">
        <f>'[1]Annx-A (DA) '!BD45</f>
        <v>1011.62943</v>
      </c>
      <c r="U46" s="103">
        <f t="shared" si="1"/>
        <v>-126.9723340918996</v>
      </c>
      <c r="V46" s="104">
        <v>50.01</v>
      </c>
      <c r="W46" s="106">
        <v>1407</v>
      </c>
      <c r="X46" s="105">
        <v>1409</v>
      </c>
      <c r="Y46" s="105">
        <v>727</v>
      </c>
      <c r="Z46" s="105">
        <v>725</v>
      </c>
      <c r="AA46" s="105">
        <v>2</v>
      </c>
      <c r="AB46" s="105">
        <v>682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1665.57</v>
      </c>
      <c r="D47" s="100">
        <f>'[1]Annx-A (DA) '!X46</f>
        <v>1369.5993736173</v>
      </c>
      <c r="E47" s="101">
        <f>'[1]Annx-A (DA) '!Y46</f>
        <v>898.7240086173</v>
      </c>
      <c r="F47" s="102">
        <f>'[1]Annx-A (DA) '!W46</f>
        <v>1194.6946349999998</v>
      </c>
      <c r="G47" s="103">
        <f t="shared" si="0"/>
        <v>-295.97062638269983</v>
      </c>
      <c r="H47" s="104">
        <v>49.96</v>
      </c>
      <c r="I47" s="105">
        <v>1691</v>
      </c>
      <c r="J47" s="105">
        <v>1684</v>
      </c>
      <c r="K47" s="105">
        <v>1297</v>
      </c>
      <c r="L47" s="105">
        <v>1304</v>
      </c>
      <c r="M47" s="105">
        <v>-7</v>
      </c>
      <c r="N47" s="105">
        <v>387</v>
      </c>
      <c r="O47" s="98">
        <v>83</v>
      </c>
      <c r="P47" s="98" t="s">
        <v>122</v>
      </c>
      <c r="Q47" s="99">
        <f>'[1]Annx-A (DA) '!AJ46</f>
        <v>1348.5</v>
      </c>
      <c r="R47" s="100">
        <f>'[1]Annx-A (DA) '!BE46</f>
        <v>1307.1367252907999</v>
      </c>
      <c r="S47" s="101">
        <f>'[1]Annx-A (DA) '!BF46</f>
        <v>839.76795529080016</v>
      </c>
      <c r="T47" s="102">
        <f>'[1]Annx-A (DA) '!BD46</f>
        <v>881.13122999999996</v>
      </c>
      <c r="U47" s="103">
        <f t="shared" si="1"/>
        <v>-41.3632747091998</v>
      </c>
      <c r="V47" s="104">
        <v>49.94</v>
      </c>
      <c r="W47" s="106">
        <v>1355</v>
      </c>
      <c r="X47" s="105">
        <v>1405</v>
      </c>
      <c r="Y47" s="105">
        <v>692</v>
      </c>
      <c r="Z47" s="105">
        <v>642</v>
      </c>
      <c r="AA47" s="105">
        <v>50</v>
      </c>
      <c r="AB47" s="105">
        <v>713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1652.84</v>
      </c>
      <c r="D48" s="100">
        <f>'[1]Annx-A (DA) '!X47</f>
        <v>1357.8813986173002</v>
      </c>
      <c r="E48" s="101">
        <f>'[1]Annx-A (DA) '!Y47</f>
        <v>889.00603361730009</v>
      </c>
      <c r="F48" s="102">
        <f>'[1]Annx-A (DA) '!W47</f>
        <v>1183.9646349999998</v>
      </c>
      <c r="G48" s="103">
        <f t="shared" si="0"/>
        <v>-294.95860138269973</v>
      </c>
      <c r="H48" s="104">
        <v>50.03</v>
      </c>
      <c r="I48" s="105">
        <v>1678</v>
      </c>
      <c r="J48" s="105">
        <v>1670</v>
      </c>
      <c r="K48" s="105">
        <v>1283</v>
      </c>
      <c r="L48" s="105">
        <v>1292</v>
      </c>
      <c r="M48" s="105">
        <v>-9</v>
      </c>
      <c r="N48" s="105">
        <v>387</v>
      </c>
      <c r="O48" s="98">
        <v>84</v>
      </c>
      <c r="P48" s="98" t="s">
        <v>124</v>
      </c>
      <c r="Q48" s="99">
        <f>'[1]Annx-A (DA) '!AJ47</f>
        <v>1328.93</v>
      </c>
      <c r="R48" s="100">
        <f>'[1]Annx-A (DA) '!BE47</f>
        <v>1265.6949852908001</v>
      </c>
      <c r="S48" s="101">
        <f>'[1]Annx-A (DA) '!BF47</f>
        <v>797.32621529080018</v>
      </c>
      <c r="T48" s="102">
        <f>'[1]Annx-A (DA) '!BD47</f>
        <v>860.56123000000002</v>
      </c>
      <c r="U48" s="103">
        <f t="shared" si="1"/>
        <v>-63.235014709199845</v>
      </c>
      <c r="V48" s="104">
        <v>49.97</v>
      </c>
      <c r="W48" s="106">
        <v>1329</v>
      </c>
      <c r="X48" s="105">
        <v>1330</v>
      </c>
      <c r="Y48" s="105">
        <v>658</v>
      </c>
      <c r="Z48" s="105">
        <v>656</v>
      </c>
      <c r="AA48" s="105">
        <v>2</v>
      </c>
      <c r="AB48" s="105">
        <v>672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1670.46</v>
      </c>
      <c r="D49" s="100">
        <f>'[1]Annx-A (DA) '!X48</f>
        <v>1346.3344406173001</v>
      </c>
      <c r="E49" s="101">
        <f>'[1]Annx-A (DA) '!Y48</f>
        <v>1005.4548556173</v>
      </c>
      <c r="F49" s="102">
        <f>'[1]Annx-A (DA) '!W48</f>
        <v>1329.5804149999999</v>
      </c>
      <c r="G49" s="103">
        <f t="shared" si="0"/>
        <v>-324.12555938269986</v>
      </c>
      <c r="H49" s="104">
        <v>49.99</v>
      </c>
      <c r="I49" s="105">
        <v>1658</v>
      </c>
      <c r="J49" s="105">
        <v>1817</v>
      </c>
      <c r="K49" s="105">
        <v>1452</v>
      </c>
      <c r="L49" s="105">
        <v>1294</v>
      </c>
      <c r="M49" s="105">
        <v>158</v>
      </c>
      <c r="N49" s="105">
        <v>365</v>
      </c>
      <c r="O49" s="98">
        <v>85</v>
      </c>
      <c r="P49" s="98" t="s">
        <v>126</v>
      </c>
      <c r="Q49" s="99">
        <f>'[1]Annx-A (DA) '!AJ48</f>
        <v>1317.19</v>
      </c>
      <c r="R49" s="100">
        <f>'[1]Annx-A (DA) '!BE48</f>
        <v>1328.0953522908001</v>
      </c>
      <c r="S49" s="101">
        <f>'[1]Annx-A (DA) '!BF48</f>
        <v>767.41458229080013</v>
      </c>
      <c r="T49" s="102">
        <f>'[1]Annx-A (DA) '!BD48</f>
        <v>756.50923</v>
      </c>
      <c r="U49" s="103">
        <f t="shared" si="1"/>
        <v>10.905352290800124</v>
      </c>
      <c r="V49" s="104">
        <v>49.99</v>
      </c>
      <c r="W49" s="106">
        <v>1319</v>
      </c>
      <c r="X49" s="105">
        <v>1315</v>
      </c>
      <c r="Y49" s="105">
        <v>640</v>
      </c>
      <c r="Z49" s="105">
        <v>645</v>
      </c>
      <c r="AA49" s="105">
        <v>-5</v>
      </c>
      <c r="AB49" s="105">
        <v>675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1661.65</v>
      </c>
      <c r="D50" s="100">
        <f>'[1]Annx-A (DA) '!X49</f>
        <v>1385.2352646172999</v>
      </c>
      <c r="E50" s="101">
        <f>'[1]Annx-A (DA) '!Y49</f>
        <v>1044.3556796173</v>
      </c>
      <c r="F50" s="102">
        <f>'[1]Annx-A (DA) '!W49</f>
        <v>1320.770415</v>
      </c>
      <c r="G50" s="103">
        <f t="shared" si="0"/>
        <v>-276.41473538269997</v>
      </c>
      <c r="H50" s="104">
        <v>50.01</v>
      </c>
      <c r="I50" s="105">
        <v>1645</v>
      </c>
      <c r="J50" s="105">
        <v>1500</v>
      </c>
      <c r="K50" s="105">
        <v>1039</v>
      </c>
      <c r="L50" s="105">
        <v>1185</v>
      </c>
      <c r="M50" s="105">
        <v>-146</v>
      </c>
      <c r="N50" s="105">
        <v>461</v>
      </c>
      <c r="O50" s="98">
        <v>86</v>
      </c>
      <c r="P50" s="98" t="s">
        <v>128</v>
      </c>
      <c r="Q50" s="99">
        <f>'[1]Annx-A (DA) '!AJ49</f>
        <v>1293.7</v>
      </c>
      <c r="R50" s="100">
        <f>'[1]Annx-A (DA) '!BE49</f>
        <v>1281.4759382908003</v>
      </c>
      <c r="S50" s="101">
        <f>'[1]Annx-A (DA) '!BF49</f>
        <v>723.39516829080026</v>
      </c>
      <c r="T50" s="102">
        <f>'[1]Annx-A (DA) '!BD49</f>
        <v>735.61923000000002</v>
      </c>
      <c r="U50" s="103">
        <f t="shared" si="1"/>
        <v>-12.224061709199759</v>
      </c>
      <c r="V50" s="104">
        <v>50.01</v>
      </c>
      <c r="W50" s="106">
        <v>1299</v>
      </c>
      <c r="X50" s="105">
        <v>1318</v>
      </c>
      <c r="Y50" s="105">
        <v>634</v>
      </c>
      <c r="Z50" s="105">
        <v>615</v>
      </c>
      <c r="AA50" s="105">
        <v>19</v>
      </c>
      <c r="AB50" s="105">
        <v>684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1668.5</v>
      </c>
      <c r="D51" s="100">
        <f>'[1]Annx-A (DA) '!X50</f>
        <v>1388.8802646172999</v>
      </c>
      <c r="E51" s="101">
        <f>'[1]Annx-A (DA) '!Y50</f>
        <v>1048.0006796173</v>
      </c>
      <c r="F51" s="102">
        <f>'[1]Annx-A (DA) '!W50</f>
        <v>1327.6204149999999</v>
      </c>
      <c r="G51" s="103">
        <f t="shared" si="0"/>
        <v>-279.6197353826999</v>
      </c>
      <c r="H51" s="104">
        <v>50.01</v>
      </c>
      <c r="I51" s="105">
        <v>1628</v>
      </c>
      <c r="J51" s="105">
        <v>1660</v>
      </c>
      <c r="K51" s="105">
        <v>1246</v>
      </c>
      <c r="L51" s="105">
        <v>1214</v>
      </c>
      <c r="M51" s="105">
        <v>32</v>
      </c>
      <c r="N51" s="105">
        <v>414</v>
      </c>
      <c r="O51" s="98">
        <v>87</v>
      </c>
      <c r="P51" s="98" t="s">
        <v>130</v>
      </c>
      <c r="Q51" s="99">
        <f>'[1]Annx-A (DA) '!AJ50</f>
        <v>1265.32</v>
      </c>
      <c r="R51" s="100">
        <f>'[1]Annx-A (DA) '!BE50</f>
        <v>1295.5640042908003</v>
      </c>
      <c r="S51" s="101">
        <f>'[1]Annx-A (DA) '!BF50</f>
        <v>781.48323429080017</v>
      </c>
      <c r="T51" s="102">
        <f>'[1]Annx-A (DA) '!BD50</f>
        <v>751.23922999999991</v>
      </c>
      <c r="U51" s="103">
        <f t="shared" si="1"/>
        <v>30.244004290800262</v>
      </c>
      <c r="V51" s="104">
        <v>50.02</v>
      </c>
      <c r="W51" s="106">
        <v>1266</v>
      </c>
      <c r="X51" s="105">
        <v>1295</v>
      </c>
      <c r="Y51" s="105">
        <v>679</v>
      </c>
      <c r="Z51" s="105">
        <v>650</v>
      </c>
      <c r="AA51" s="105">
        <v>29</v>
      </c>
      <c r="AB51" s="105">
        <v>616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1656.76</v>
      </c>
      <c r="D52" s="100">
        <f>'[1]Annx-A (DA) '!X51</f>
        <v>1304.6510596173</v>
      </c>
      <c r="E52" s="101">
        <f>'[1]Annx-A (DA) '!Y51</f>
        <v>963.7714746173001</v>
      </c>
      <c r="F52" s="102">
        <f>'[1]Annx-A (DA) '!W51</f>
        <v>1315.8804150000001</v>
      </c>
      <c r="G52" s="103">
        <f t="shared" si="0"/>
        <v>-352.10894038269998</v>
      </c>
      <c r="H52" s="104">
        <v>50</v>
      </c>
      <c r="I52" s="105">
        <v>1610</v>
      </c>
      <c r="J52" s="105">
        <v>1568</v>
      </c>
      <c r="K52" s="105">
        <v>1172</v>
      </c>
      <c r="L52" s="105">
        <v>1214</v>
      </c>
      <c r="M52" s="105">
        <v>-42</v>
      </c>
      <c r="N52" s="105">
        <v>396</v>
      </c>
      <c r="O52" s="98">
        <v>88</v>
      </c>
      <c r="P52" s="98" t="s">
        <v>132</v>
      </c>
      <c r="Q52" s="99">
        <f>'[1]Annx-A (DA) '!AJ51</f>
        <v>1242.81</v>
      </c>
      <c r="R52" s="100">
        <f>'[1]Annx-A (DA) '!BE51</f>
        <v>1259.1947729080996</v>
      </c>
      <c r="S52" s="101">
        <f>'[1]Annx-A (DA) '!BF51</f>
        <v>810.11400290809956</v>
      </c>
      <c r="T52" s="102">
        <f>'[1]Annx-A (DA) '!BD51</f>
        <v>793.72922999999992</v>
      </c>
      <c r="U52" s="103">
        <f t="shared" si="1"/>
        <v>16.384772908099649</v>
      </c>
      <c r="V52" s="104">
        <v>50.03</v>
      </c>
      <c r="W52" s="106">
        <v>1245</v>
      </c>
      <c r="X52" s="105">
        <v>1272</v>
      </c>
      <c r="Y52" s="105">
        <v>667</v>
      </c>
      <c r="Z52" s="105">
        <v>640</v>
      </c>
      <c r="AA52" s="105">
        <v>27</v>
      </c>
      <c r="AB52" s="105">
        <v>605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1644.04</v>
      </c>
      <c r="D53" s="100">
        <f>'[1]Annx-A (DA) '!X52</f>
        <v>1313.3522416173</v>
      </c>
      <c r="E53" s="101">
        <f>'[1]Annx-A (DA) '!Y52</f>
        <v>982.41120161730009</v>
      </c>
      <c r="F53" s="102">
        <f>'[1]Annx-A (DA) '!W52</f>
        <v>1313.09896</v>
      </c>
      <c r="G53" s="103">
        <f t="shared" si="0"/>
        <v>-330.68775838269994</v>
      </c>
      <c r="H53" s="104">
        <v>50.01</v>
      </c>
      <c r="I53" s="105">
        <v>1575</v>
      </c>
      <c r="J53" s="105">
        <v>1578</v>
      </c>
      <c r="K53" s="105">
        <v>1206</v>
      </c>
      <c r="L53" s="105">
        <v>1204</v>
      </c>
      <c r="M53" s="105">
        <v>2</v>
      </c>
      <c r="N53" s="105">
        <v>372</v>
      </c>
      <c r="O53" s="98">
        <v>89</v>
      </c>
      <c r="P53" s="98" t="s">
        <v>134</v>
      </c>
      <c r="Q53" s="99">
        <f>'[1]Annx-A (DA) '!AJ52</f>
        <v>1203.67</v>
      </c>
      <c r="R53" s="100">
        <f>'[1]Annx-A (DA) '!BE52</f>
        <v>1220.3533099080996</v>
      </c>
      <c r="S53" s="101">
        <f>'[1]Annx-A (DA) '!BF52</f>
        <v>840.62509490809953</v>
      </c>
      <c r="T53" s="102">
        <f>'[1]Annx-A (DA) '!BD52</f>
        <v>823.94178499999998</v>
      </c>
      <c r="U53" s="103">
        <f t="shared" si="1"/>
        <v>16.683309908099545</v>
      </c>
      <c r="V53" s="104">
        <v>50.01</v>
      </c>
      <c r="W53" s="106">
        <v>1212</v>
      </c>
      <c r="X53" s="105">
        <v>1249</v>
      </c>
      <c r="Y53" s="105">
        <v>679</v>
      </c>
      <c r="Z53" s="105">
        <v>642</v>
      </c>
      <c r="AA53" s="105">
        <v>37</v>
      </c>
      <c r="AB53" s="105">
        <v>570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1602.94</v>
      </c>
      <c r="D54" s="100">
        <f>'[1]Annx-A (DA) '!X53</f>
        <v>1246.9176416173</v>
      </c>
      <c r="E54" s="101">
        <f>'[1]Annx-A (DA) '!Y53</f>
        <v>962.15660161730011</v>
      </c>
      <c r="F54" s="102">
        <f>'[1]Annx-A (DA) '!W53</f>
        <v>1318.1789600000002</v>
      </c>
      <c r="G54" s="103">
        <f t="shared" si="0"/>
        <v>-356.02235838270008</v>
      </c>
      <c r="H54" s="104">
        <v>49.98</v>
      </c>
      <c r="I54" s="105">
        <v>1576</v>
      </c>
      <c r="J54" s="105">
        <v>1573</v>
      </c>
      <c r="K54" s="105">
        <v>1210</v>
      </c>
      <c r="L54" s="105">
        <v>1213</v>
      </c>
      <c r="M54" s="105">
        <v>-3</v>
      </c>
      <c r="N54" s="105">
        <v>363</v>
      </c>
      <c r="O54" s="98">
        <v>90</v>
      </c>
      <c r="P54" s="98" t="s">
        <v>136</v>
      </c>
      <c r="Q54" s="99">
        <f>'[1]Annx-A (DA) '!AJ53</f>
        <v>1193.8800000000001</v>
      </c>
      <c r="R54" s="100">
        <f>'[1]Annx-A (DA) '!BE53</f>
        <v>1187.4494219080996</v>
      </c>
      <c r="S54" s="101">
        <f>'[1]Annx-A (DA) '!BF53</f>
        <v>808.72120690809959</v>
      </c>
      <c r="T54" s="102">
        <f>'[1]Annx-A (DA) '!BD53</f>
        <v>815.15178500000002</v>
      </c>
      <c r="U54" s="103">
        <f t="shared" si="1"/>
        <v>-6.4305780919004292</v>
      </c>
      <c r="V54" s="104">
        <v>49.98</v>
      </c>
      <c r="W54" s="106">
        <v>1201</v>
      </c>
      <c r="X54" s="105">
        <v>1220</v>
      </c>
      <c r="Y54" s="105">
        <v>648</v>
      </c>
      <c r="Z54" s="105">
        <v>629</v>
      </c>
      <c r="AA54" s="105">
        <v>19</v>
      </c>
      <c r="AB54" s="105">
        <v>572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1589.24</v>
      </c>
      <c r="D55" s="100">
        <f>'[1]Annx-A (DA) '!X54</f>
        <v>1245.8437396172999</v>
      </c>
      <c r="E55" s="101">
        <f>'[1]Annx-A (DA) '!Y54</f>
        <v>960.08269961730002</v>
      </c>
      <c r="F55" s="102">
        <f>'[1]Annx-A (DA) '!W54</f>
        <v>1303.4789599999999</v>
      </c>
      <c r="G55" s="103">
        <f t="shared" si="0"/>
        <v>-343.39626038269989</v>
      </c>
      <c r="H55" s="104">
        <v>50.03</v>
      </c>
      <c r="I55" s="105">
        <v>1558</v>
      </c>
      <c r="J55" s="105">
        <v>1536</v>
      </c>
      <c r="K55" s="105">
        <v>1173</v>
      </c>
      <c r="L55" s="105">
        <v>1195</v>
      </c>
      <c r="M55" s="105">
        <v>-22</v>
      </c>
      <c r="N55" s="105">
        <v>363</v>
      </c>
      <c r="O55" s="98">
        <v>91</v>
      </c>
      <c r="P55" s="98" t="s">
        <v>138</v>
      </c>
      <c r="Q55" s="99">
        <f>'[1]Annx-A (DA) '!AJ54</f>
        <v>1167.46</v>
      </c>
      <c r="R55" s="100">
        <f>'[1]Annx-A (DA) '!BE54</f>
        <v>1092.8420669080999</v>
      </c>
      <c r="S55" s="101">
        <f>'[1]Annx-A (DA) '!BF54</f>
        <v>745.91235190809982</v>
      </c>
      <c r="T55" s="102">
        <f>'[1]Annx-A (DA) '!BD54</f>
        <v>820.53028500000005</v>
      </c>
      <c r="U55" s="103">
        <f t="shared" si="1"/>
        <v>-74.617933091900227</v>
      </c>
      <c r="V55" s="104">
        <v>49.95</v>
      </c>
      <c r="W55" s="106">
        <v>1191</v>
      </c>
      <c r="X55" s="105">
        <v>1159</v>
      </c>
      <c r="Y55" s="105">
        <v>589</v>
      </c>
      <c r="Z55" s="105">
        <v>620</v>
      </c>
      <c r="AA55" s="105">
        <v>-31</v>
      </c>
      <c r="AB55" s="105">
        <v>570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1576.51</v>
      </c>
      <c r="D56" s="100">
        <f>'[1]Annx-A (DA) '!X55</f>
        <v>1237.8550396173</v>
      </c>
      <c r="E56" s="101">
        <f>'[1]Annx-A (DA) '!Y55</f>
        <v>952.09399961729991</v>
      </c>
      <c r="F56" s="102">
        <f>'[1]Annx-A (DA) '!W55</f>
        <v>1290.7489599999999</v>
      </c>
      <c r="G56" s="103">
        <f t="shared" si="0"/>
        <v>-338.65496038269998</v>
      </c>
      <c r="H56" s="104">
        <v>49.98</v>
      </c>
      <c r="I56" s="105">
        <v>1550</v>
      </c>
      <c r="J56" s="105">
        <v>1505</v>
      </c>
      <c r="K56" s="105">
        <v>1121</v>
      </c>
      <c r="L56" s="105">
        <v>1166</v>
      </c>
      <c r="M56" s="105">
        <v>-45</v>
      </c>
      <c r="N56" s="105">
        <v>384</v>
      </c>
      <c r="O56" s="98">
        <v>92</v>
      </c>
      <c r="P56" s="98" t="s">
        <v>140</v>
      </c>
      <c r="Q56" s="99">
        <f>'[1]Annx-A (DA) '!AJ55</f>
        <v>1127.3399999999999</v>
      </c>
      <c r="R56" s="100">
        <f>'[1]Annx-A (DA) '!BE55</f>
        <v>1018.5295072908003</v>
      </c>
      <c r="S56" s="101">
        <f>'[1]Annx-A (DA) '!BF55</f>
        <v>626.59979229080034</v>
      </c>
      <c r="T56" s="102">
        <f>'[1]Annx-A (DA) '!BD55</f>
        <v>735.41028499999993</v>
      </c>
      <c r="U56" s="103">
        <f t="shared" si="1"/>
        <v>-108.81049270919959</v>
      </c>
      <c r="V56" s="104">
        <v>49.92</v>
      </c>
      <c r="W56" s="106">
        <v>1161</v>
      </c>
      <c r="X56" s="105">
        <v>1159</v>
      </c>
      <c r="Y56" s="105">
        <v>514</v>
      </c>
      <c r="Z56" s="105">
        <v>516</v>
      </c>
      <c r="AA56" s="105">
        <v>-2</v>
      </c>
      <c r="AB56" s="105">
        <v>645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1564.77</v>
      </c>
      <c r="D57" s="100">
        <f>'[1]Annx-A (DA) '!X56</f>
        <v>1228.7171306173</v>
      </c>
      <c r="E57" s="101">
        <f>'[1]Annx-A (DA) '!Y56</f>
        <v>942.94894561730007</v>
      </c>
      <c r="F57" s="102">
        <f>'[1]Annx-A (DA) '!W56</f>
        <v>1279.0018150000001</v>
      </c>
      <c r="G57" s="103">
        <f t="shared" si="0"/>
        <v>-336.05286938270001</v>
      </c>
      <c r="H57" s="104">
        <v>50</v>
      </c>
      <c r="I57" s="105">
        <v>1540</v>
      </c>
      <c r="J57" s="105">
        <v>1513</v>
      </c>
      <c r="K57" s="105">
        <v>1107</v>
      </c>
      <c r="L57" s="105">
        <v>1134</v>
      </c>
      <c r="M57" s="105">
        <v>-27</v>
      </c>
      <c r="N57" s="105">
        <v>406</v>
      </c>
      <c r="O57" s="98">
        <v>93</v>
      </c>
      <c r="P57" s="98" t="s">
        <v>142</v>
      </c>
      <c r="Q57" s="99">
        <f>'[1]Annx-A (DA) '!AJ56</f>
        <v>1123.43</v>
      </c>
      <c r="R57" s="100">
        <f>'[1]Annx-A (DA) '!BE56</f>
        <v>1008.4819702908001</v>
      </c>
      <c r="S57" s="101">
        <f>'[1]Annx-A (DA) '!BF56</f>
        <v>572.55225529080008</v>
      </c>
      <c r="T57" s="102">
        <f>'[1]Annx-A (DA) '!BD56</f>
        <v>687.50028500000008</v>
      </c>
      <c r="U57" s="103">
        <f t="shared" si="1"/>
        <v>-114.9480297092</v>
      </c>
      <c r="V57" s="104">
        <v>49.97</v>
      </c>
      <c r="W57" s="106">
        <v>1143</v>
      </c>
      <c r="X57" s="105">
        <v>1149</v>
      </c>
      <c r="Y57" s="105">
        <v>458</v>
      </c>
      <c r="Z57" s="105">
        <v>452</v>
      </c>
      <c r="AA57" s="105">
        <v>6</v>
      </c>
      <c r="AB57" s="105">
        <v>691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1556.94</v>
      </c>
      <c r="D58" s="100">
        <f>'[1]Annx-A (DA) '!X57</f>
        <v>1214.6713306173001</v>
      </c>
      <c r="E58" s="101">
        <f>'[1]Annx-A (DA) '!Y57</f>
        <v>937.9031456173002</v>
      </c>
      <c r="F58" s="102">
        <f>'[1]Annx-A (DA) '!W57</f>
        <v>1280.1718150000002</v>
      </c>
      <c r="G58" s="103">
        <f t="shared" si="0"/>
        <v>-342.26866938269995</v>
      </c>
      <c r="H58" s="104">
        <v>50</v>
      </c>
      <c r="I58" s="105">
        <v>1531</v>
      </c>
      <c r="J58" s="105">
        <v>1509</v>
      </c>
      <c r="K58" s="105">
        <v>1102</v>
      </c>
      <c r="L58" s="105">
        <v>1124</v>
      </c>
      <c r="M58" s="105">
        <v>-22</v>
      </c>
      <c r="N58" s="105">
        <v>407</v>
      </c>
      <c r="O58" s="98">
        <v>94</v>
      </c>
      <c r="P58" s="98" t="s">
        <v>144</v>
      </c>
      <c r="Q58" s="99">
        <f>'[1]Annx-A (DA) '!AJ57</f>
        <v>1103.8499999999999</v>
      </c>
      <c r="R58" s="100">
        <f>'[1]Annx-A (DA) '!BE57</f>
        <v>929.85931929079982</v>
      </c>
      <c r="S58" s="101">
        <f>'[1]Annx-A (DA) '!BF57</f>
        <v>466.9296042908</v>
      </c>
      <c r="T58" s="102">
        <f>'[1]Annx-A (DA) '!BD57</f>
        <v>640.92028499999992</v>
      </c>
      <c r="U58" s="103">
        <f t="shared" si="1"/>
        <v>-173.99068070919992</v>
      </c>
      <c r="V58" s="104">
        <v>49.98</v>
      </c>
      <c r="W58" s="106">
        <v>1137</v>
      </c>
      <c r="X58" s="105">
        <v>1091</v>
      </c>
      <c r="Y58" s="105">
        <v>362</v>
      </c>
      <c r="Z58" s="105">
        <v>408</v>
      </c>
      <c r="AA58" s="105">
        <v>-46</v>
      </c>
      <c r="AB58" s="105">
        <v>729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1546.18</v>
      </c>
      <c r="D59" s="100">
        <f>'[1]Annx-A (DA) '!X58</f>
        <v>1207.5769306172999</v>
      </c>
      <c r="E59" s="101">
        <f>'[1]Annx-A (DA) '!Y58</f>
        <v>930.80874561730002</v>
      </c>
      <c r="F59" s="102">
        <f>'[1]Annx-A (DA) '!W58</f>
        <v>1269.4118149999999</v>
      </c>
      <c r="G59" s="103">
        <f t="shared" si="0"/>
        <v>-338.60306938269991</v>
      </c>
      <c r="H59" s="104">
        <v>49.96</v>
      </c>
      <c r="I59" s="105">
        <v>1522</v>
      </c>
      <c r="J59" s="105">
        <v>1492</v>
      </c>
      <c r="K59" s="105">
        <v>1083</v>
      </c>
      <c r="L59" s="105">
        <v>1113</v>
      </c>
      <c r="M59" s="105">
        <v>-30</v>
      </c>
      <c r="N59" s="105">
        <v>409</v>
      </c>
      <c r="O59" s="98">
        <v>95</v>
      </c>
      <c r="P59" s="98" t="s">
        <v>146</v>
      </c>
      <c r="Q59" s="99">
        <f>'[1]Annx-A (DA) '!AJ58</f>
        <v>1094.07</v>
      </c>
      <c r="R59" s="100">
        <f>'[1]Annx-A (DA) '!BE58</f>
        <v>882.56476029079988</v>
      </c>
      <c r="S59" s="101">
        <f>'[1]Annx-A (DA) '!BF58</f>
        <v>411.44224529079997</v>
      </c>
      <c r="T59" s="102">
        <f>'[1]Annx-A (DA) '!BD58</f>
        <v>622.94748499999992</v>
      </c>
      <c r="U59" s="103">
        <f t="shared" si="1"/>
        <v>-211.50523970919994</v>
      </c>
      <c r="V59" s="104">
        <v>50</v>
      </c>
      <c r="W59" s="106">
        <v>1122</v>
      </c>
      <c r="X59" s="105">
        <v>1083</v>
      </c>
      <c r="Y59" s="105">
        <v>382</v>
      </c>
      <c r="Z59" s="105">
        <v>421</v>
      </c>
      <c r="AA59" s="105">
        <v>-39</v>
      </c>
      <c r="AB59" s="105">
        <v>701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1547.16</v>
      </c>
      <c r="D60" s="100">
        <f>'[1]Annx-A (DA) '!X59</f>
        <v>1208.1169306172999</v>
      </c>
      <c r="E60" s="101">
        <f>'[1]Annx-A (DA) '!Y59</f>
        <v>931.34874561729998</v>
      </c>
      <c r="F60" s="102">
        <f>'[1]Annx-A (DA) '!W59</f>
        <v>1270.391815</v>
      </c>
      <c r="G60" s="103">
        <f t="shared" si="0"/>
        <v>-339.04306938269997</v>
      </c>
      <c r="H60" s="104">
        <v>49.98</v>
      </c>
      <c r="I60" s="105">
        <v>1519</v>
      </c>
      <c r="J60" s="105">
        <v>1492</v>
      </c>
      <c r="K60" s="105">
        <v>1083</v>
      </c>
      <c r="L60" s="105">
        <v>1110</v>
      </c>
      <c r="M60" s="105">
        <v>-27</v>
      </c>
      <c r="N60" s="105">
        <v>409</v>
      </c>
      <c r="O60" s="98">
        <v>96</v>
      </c>
      <c r="P60" s="98" t="s">
        <v>148</v>
      </c>
      <c r="Q60" s="99">
        <f>'[1]Annx-A (DA) '!AJ59</f>
        <v>1075.47</v>
      </c>
      <c r="R60" s="100">
        <f>'[1]Annx-A (DA) '!BE59</f>
        <v>898.23972529079992</v>
      </c>
      <c r="S60" s="101">
        <f>'[1]Annx-A (DA) '!BF59</f>
        <v>427.11721029080007</v>
      </c>
      <c r="T60" s="102">
        <f>'[1]Annx-A (DA) '!BD59</f>
        <v>604.34748500000001</v>
      </c>
      <c r="U60" s="103">
        <f t="shared" si="1"/>
        <v>-177.23027470919993</v>
      </c>
      <c r="V60" s="104">
        <v>50.04</v>
      </c>
      <c r="W60" s="106">
        <v>1104</v>
      </c>
      <c r="X60" s="105">
        <v>1087</v>
      </c>
      <c r="Y60" s="105">
        <v>390</v>
      </c>
      <c r="Z60" s="105">
        <v>407</v>
      </c>
      <c r="AA60" s="105">
        <v>-17</v>
      </c>
      <c r="AB60" s="105">
        <v>697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1334.6177083333339</v>
      </c>
      <c r="R61" s="99">
        <f t="shared" ref="R61:AB61" si="2">AVERAGE((D13:D60),(R13:R60))</f>
        <v>1095.9087548301</v>
      </c>
      <c r="S61" s="99">
        <f t="shared" si="2"/>
        <v>728.56110045509968</v>
      </c>
      <c r="T61" s="99">
        <f t="shared" si="2"/>
        <v>967.27005395833328</v>
      </c>
      <c r="U61" s="99">
        <f t="shared" si="2"/>
        <v>-238.70895350323337</v>
      </c>
      <c r="V61" s="99">
        <f t="shared" si="2"/>
        <v>49.982083333333328</v>
      </c>
      <c r="W61" s="99">
        <f t="shared" si="2"/>
        <v>1380.78125</v>
      </c>
      <c r="X61" s="99">
        <f t="shared" si="2"/>
        <v>1379.1354166666667</v>
      </c>
      <c r="Y61" s="99">
        <f t="shared" si="2"/>
        <v>869.0625</v>
      </c>
      <c r="Z61" s="99">
        <f t="shared" si="2"/>
        <v>871.79166666666663</v>
      </c>
      <c r="AA61" s="99">
        <f t="shared" si="2"/>
        <v>-2.7291666666666665</v>
      </c>
      <c r="AB61" s="99">
        <f t="shared" si="2"/>
        <v>510.07291666666669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32031</v>
      </c>
      <c r="R62" s="100">
        <f>ROUND(SUM((D13:D60),(R13:R60))/4,0)</f>
        <v>26302</v>
      </c>
      <c r="S62" s="101">
        <f>ROUND(SUM((E13:E60),(S13:S60))/4,0)</f>
        <v>17485</v>
      </c>
      <c r="T62" s="102">
        <f>ROUND(SUM((F13:F60),(T13:T60))/4,0)</f>
        <v>23214</v>
      </c>
      <c r="U62" s="102">
        <f>ROUND(SUM((G13:G60),(U13:U60))/4,0)</f>
        <v>-5729</v>
      </c>
      <c r="V62" s="120" t="s">
        <v>151</v>
      </c>
      <c r="W62" s="102">
        <f t="shared" ref="W62:AB62" si="3">ROUND(SUM((I13:I60),(W13:W60))/4,0)</f>
        <v>33139</v>
      </c>
      <c r="X62" s="102">
        <f t="shared" si="3"/>
        <v>33099</v>
      </c>
      <c r="Y62" s="102">
        <f t="shared" si="3"/>
        <v>20858</v>
      </c>
      <c r="Z62" s="102">
        <f t="shared" si="3"/>
        <v>20923</v>
      </c>
      <c r="AA62" s="102">
        <f t="shared" si="3"/>
        <v>-66</v>
      </c>
      <c r="AB62" s="102">
        <f t="shared" si="3"/>
        <v>12242</v>
      </c>
    </row>
    <row r="63" spans="1:28" ht="379.9" customHeight="1" x14ac:dyDescent="1.2">
      <c r="A63" s="121" t="s">
        <v>152</v>
      </c>
      <c r="B63" s="122"/>
      <c r="C63" s="123">
        <f ca="1">NOW()</f>
        <v>45392.368672222219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2024-04-10T03:20:52Z</dcterms:created>
  <dcterms:modified xsi:type="dcterms:W3CDTF">2024-04-10T03:22:09Z</dcterms:modified>
</cp:coreProperties>
</file>