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5042024\"/>
    </mc:Choice>
  </mc:AlternateContent>
  <xr:revisionPtr revIDLastSave="0" documentId="8_{6C489A13-B023-483A-A4C4-344906C3C036}" xr6:coauthVersionLast="36" xr6:coauthVersionMax="36" xr10:uidLastSave="{00000000-0000-0000-0000-000000000000}"/>
  <bookViews>
    <workbookView xWindow="0" yWindow="0" windowWidth="28800" windowHeight="11925" xr2:uid="{D102D23E-FB28-4370-98FC-5DE4E4CFEB9F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G60" i="1"/>
  <c r="F60" i="1"/>
  <c r="E60" i="1"/>
  <c r="D60" i="1"/>
  <c r="C60" i="1"/>
  <c r="T59" i="1"/>
  <c r="S59" i="1"/>
  <c r="U59" i="1" s="1"/>
  <c r="R59" i="1"/>
  <c r="Q59" i="1"/>
  <c r="F59" i="1"/>
  <c r="E59" i="1"/>
  <c r="G59" i="1" s="1"/>
  <c r="D59" i="1"/>
  <c r="C59" i="1"/>
  <c r="T58" i="1"/>
  <c r="U58" i="1" s="1"/>
  <c r="S58" i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G56" i="1"/>
  <c r="F56" i="1"/>
  <c r="E56" i="1"/>
  <c r="D56" i="1"/>
  <c r="C56" i="1"/>
  <c r="T55" i="1"/>
  <c r="S55" i="1"/>
  <c r="U55" i="1" s="1"/>
  <c r="R55" i="1"/>
  <c r="Q55" i="1"/>
  <c r="F55" i="1"/>
  <c r="E55" i="1"/>
  <c r="G55" i="1" s="1"/>
  <c r="D55" i="1"/>
  <c r="C55" i="1"/>
  <c r="T54" i="1"/>
  <c r="U54" i="1" s="1"/>
  <c r="S54" i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U52" i="1"/>
  <c r="T52" i="1"/>
  <c r="S52" i="1"/>
  <c r="R52" i="1"/>
  <c r="Q52" i="1"/>
  <c r="G52" i="1"/>
  <c r="F52" i="1"/>
  <c r="E52" i="1"/>
  <c r="D52" i="1"/>
  <c r="C52" i="1"/>
  <c r="T51" i="1"/>
  <c r="S51" i="1"/>
  <c r="U51" i="1" s="1"/>
  <c r="R51" i="1"/>
  <c r="Q51" i="1"/>
  <c r="F51" i="1"/>
  <c r="E51" i="1"/>
  <c r="G51" i="1" s="1"/>
  <c r="D51" i="1"/>
  <c r="C51" i="1"/>
  <c r="T50" i="1"/>
  <c r="U50" i="1" s="1"/>
  <c r="S50" i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U48" i="1"/>
  <c r="T48" i="1"/>
  <c r="S48" i="1"/>
  <c r="R48" i="1"/>
  <c r="Q48" i="1"/>
  <c r="G48" i="1"/>
  <c r="F48" i="1"/>
  <c r="E48" i="1"/>
  <c r="D48" i="1"/>
  <c r="C48" i="1"/>
  <c r="T47" i="1"/>
  <c r="S47" i="1"/>
  <c r="U47" i="1" s="1"/>
  <c r="R47" i="1"/>
  <c r="Q47" i="1"/>
  <c r="F47" i="1"/>
  <c r="E47" i="1"/>
  <c r="G47" i="1" s="1"/>
  <c r="D47" i="1"/>
  <c r="C47" i="1"/>
  <c r="T46" i="1"/>
  <c r="U46" i="1" s="1"/>
  <c r="S46" i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U44" i="1"/>
  <c r="T44" i="1"/>
  <c r="S44" i="1"/>
  <c r="R44" i="1"/>
  <c r="Q44" i="1"/>
  <c r="G44" i="1"/>
  <c r="F44" i="1"/>
  <c r="E44" i="1"/>
  <c r="D44" i="1"/>
  <c r="C44" i="1"/>
  <c r="T43" i="1"/>
  <c r="S43" i="1"/>
  <c r="U43" i="1" s="1"/>
  <c r="R43" i="1"/>
  <c r="Q43" i="1"/>
  <c r="F43" i="1"/>
  <c r="E43" i="1"/>
  <c r="G43" i="1" s="1"/>
  <c r="D43" i="1"/>
  <c r="C43" i="1"/>
  <c r="T42" i="1"/>
  <c r="U42" i="1" s="1"/>
  <c r="S42" i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U40" i="1"/>
  <c r="T40" i="1"/>
  <c r="S40" i="1"/>
  <c r="R40" i="1"/>
  <c r="Q40" i="1"/>
  <c r="G40" i="1"/>
  <c r="F40" i="1"/>
  <c r="E40" i="1"/>
  <c r="D40" i="1"/>
  <c r="C40" i="1"/>
  <c r="T39" i="1"/>
  <c r="S39" i="1"/>
  <c r="U39" i="1" s="1"/>
  <c r="R39" i="1"/>
  <c r="Q39" i="1"/>
  <c r="F39" i="1"/>
  <c r="E39" i="1"/>
  <c r="G39" i="1" s="1"/>
  <c r="D39" i="1"/>
  <c r="C39" i="1"/>
  <c r="T38" i="1"/>
  <c r="U38" i="1" s="1"/>
  <c r="S38" i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U36" i="1"/>
  <c r="T36" i="1"/>
  <c r="S36" i="1"/>
  <c r="R36" i="1"/>
  <c r="Q36" i="1"/>
  <c r="G36" i="1"/>
  <c r="F36" i="1"/>
  <c r="E36" i="1"/>
  <c r="D36" i="1"/>
  <c r="C36" i="1"/>
  <c r="T35" i="1"/>
  <c r="S35" i="1"/>
  <c r="U35" i="1" s="1"/>
  <c r="R35" i="1"/>
  <c r="Q35" i="1"/>
  <c r="F35" i="1"/>
  <c r="E35" i="1"/>
  <c r="G35" i="1" s="1"/>
  <c r="D35" i="1"/>
  <c r="C35" i="1"/>
  <c r="T34" i="1"/>
  <c r="U34" i="1" s="1"/>
  <c r="S34" i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G32" i="1"/>
  <c r="F32" i="1"/>
  <c r="E32" i="1"/>
  <c r="D32" i="1"/>
  <c r="C32" i="1"/>
  <c r="T31" i="1"/>
  <c r="S31" i="1"/>
  <c r="U31" i="1" s="1"/>
  <c r="R31" i="1"/>
  <c r="Q31" i="1"/>
  <c r="F31" i="1"/>
  <c r="E31" i="1"/>
  <c r="G31" i="1" s="1"/>
  <c r="D31" i="1"/>
  <c r="C31" i="1"/>
  <c r="T30" i="1"/>
  <c r="U30" i="1" s="1"/>
  <c r="S30" i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G28" i="1"/>
  <c r="F28" i="1"/>
  <c r="E28" i="1"/>
  <c r="D28" i="1"/>
  <c r="C28" i="1"/>
  <c r="T27" i="1"/>
  <c r="S27" i="1"/>
  <c r="U27" i="1" s="1"/>
  <c r="R27" i="1"/>
  <c r="Q27" i="1"/>
  <c r="F27" i="1"/>
  <c r="E27" i="1"/>
  <c r="G27" i="1" s="1"/>
  <c r="D27" i="1"/>
  <c r="C27" i="1"/>
  <c r="T26" i="1"/>
  <c r="U26" i="1" s="1"/>
  <c r="S26" i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G24" i="1"/>
  <c r="F24" i="1"/>
  <c r="E24" i="1"/>
  <c r="D24" i="1"/>
  <c r="C24" i="1"/>
  <c r="T23" i="1"/>
  <c r="S23" i="1"/>
  <c r="U23" i="1" s="1"/>
  <c r="R23" i="1"/>
  <c r="Q23" i="1"/>
  <c r="F23" i="1"/>
  <c r="E23" i="1"/>
  <c r="G23" i="1" s="1"/>
  <c r="D23" i="1"/>
  <c r="C23" i="1"/>
  <c r="T22" i="1"/>
  <c r="U22" i="1" s="1"/>
  <c r="S22" i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G20" i="1"/>
  <c r="F20" i="1"/>
  <c r="E20" i="1"/>
  <c r="D20" i="1"/>
  <c r="C20" i="1"/>
  <c r="T19" i="1"/>
  <c r="S19" i="1"/>
  <c r="U19" i="1" s="1"/>
  <c r="R19" i="1"/>
  <c r="Q19" i="1"/>
  <c r="F19" i="1"/>
  <c r="E19" i="1"/>
  <c r="G19" i="1" s="1"/>
  <c r="D19" i="1"/>
  <c r="C19" i="1"/>
  <c r="T18" i="1"/>
  <c r="U18" i="1" s="1"/>
  <c r="S18" i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G16" i="1"/>
  <c r="F16" i="1"/>
  <c r="E16" i="1"/>
  <c r="D16" i="1"/>
  <c r="C16" i="1"/>
  <c r="T15" i="1"/>
  <c r="S15" i="1"/>
  <c r="U15" i="1" s="1"/>
  <c r="R15" i="1"/>
  <c r="Q15" i="1"/>
  <c r="F15" i="1"/>
  <c r="E15" i="1"/>
  <c r="G15" i="1" s="1"/>
  <c r="D15" i="1"/>
  <c r="C15" i="1"/>
  <c r="T14" i="1"/>
  <c r="U14" i="1" s="1"/>
  <c r="S14" i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D4" i="1"/>
  <c r="A3" i="1"/>
  <c r="C1" i="1"/>
  <c r="D2" i="1" s="1"/>
  <c r="Q61" i="1" l="1"/>
  <c r="T61" i="1"/>
  <c r="R61" i="1"/>
  <c r="G13" i="1"/>
  <c r="S61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<sst xmlns="http://schemas.openxmlformats.org/spreadsheetml/2006/main" count="177" uniqueCount="160">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</sst>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C8413D1-438B-4EBB-8718-5BD8A11432B0}"/>
    <cellStyle name="Normal 3" xfId="1" xr:uid="{83916E9D-4B59-43C9-A777-323BFF09D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3EC-4AB1-B682-D08DFD93042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3EC-4AB1-B682-D08DFD93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9465F8-A1BA-4C41-A771-CCA4CFDED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45397</v>
          </cell>
        </row>
      </sheetData>
      <sheetData sheetId="2"/>
      <sheetData sheetId="3"/>
      <sheetData sheetId="4">
        <row r="12">
          <cell r="E12">
            <v>969.91</v>
          </cell>
          <cell r="W12">
            <v>366.76373999999998</v>
          </cell>
          <cell r="X12">
            <v>857.76372268990019</v>
          </cell>
          <cell r="Y12">
            <v>254.61746268990004</v>
          </cell>
          <cell r="AJ12">
            <v>1496.85</v>
          </cell>
          <cell r="BD12">
            <v>1210.2353949999999</v>
          </cell>
          <cell r="BE12">
            <v>1025.0158606899001</v>
          </cell>
          <cell r="BF12">
            <v>738.40125568989993</v>
          </cell>
        </row>
        <row r="13">
          <cell r="E13">
            <v>974.81</v>
          </cell>
          <cell r="W13">
            <v>374.97573999999997</v>
          </cell>
          <cell r="X13">
            <v>854.45172268990018</v>
          </cell>
          <cell r="Y13">
            <v>254.61746268990004</v>
          </cell>
          <cell r="AJ13">
            <v>1457.7</v>
          </cell>
          <cell r="BD13">
            <v>1171.0853950000001</v>
          </cell>
          <cell r="BE13">
            <v>1005.7298606899001</v>
          </cell>
          <cell r="BF13">
            <v>719.1152556899001</v>
          </cell>
        </row>
        <row r="14">
          <cell r="E14">
            <v>952.3</v>
          </cell>
          <cell r="W14">
            <v>522.46573999999987</v>
          </cell>
          <cell r="X14">
            <v>684.45172268990018</v>
          </cell>
          <cell r="Y14">
            <v>254.61746268990004</v>
          </cell>
          <cell r="AJ14">
            <v>1440.09</v>
          </cell>
          <cell r="BD14">
            <v>1153.4753949999999</v>
          </cell>
          <cell r="BE14">
            <v>993.82199768990017</v>
          </cell>
          <cell r="BF14">
            <v>707.20739268989996</v>
          </cell>
        </row>
        <row r="15">
          <cell r="E15">
            <v>959.15</v>
          </cell>
          <cell r="W15">
            <v>534.31574000000001</v>
          </cell>
          <cell r="X15">
            <v>727.4881256898999</v>
          </cell>
          <cell r="Y15">
            <v>302.65386568990004</v>
          </cell>
          <cell r="AJ15">
            <v>1404.85</v>
          </cell>
          <cell r="BD15">
            <v>1158.2353949999999</v>
          </cell>
          <cell r="BE15">
            <v>956.7148976899</v>
          </cell>
          <cell r="BF15">
            <v>710.10029268990002</v>
          </cell>
        </row>
        <row r="16">
          <cell r="E16">
            <v>950.34</v>
          </cell>
          <cell r="W16">
            <v>635.50574000000006</v>
          </cell>
          <cell r="X16">
            <v>757.25206955270005</v>
          </cell>
          <cell r="Y16">
            <v>442.41780955270002</v>
          </cell>
          <cell r="AJ16">
            <v>1340.26</v>
          </cell>
          <cell r="BD16">
            <v>1083.6311049999999</v>
          </cell>
          <cell r="BE16">
            <v>926.02284768989989</v>
          </cell>
          <cell r="BF16">
            <v>669.39395268990006</v>
          </cell>
        </row>
        <row r="17">
          <cell r="E17">
            <v>936.64</v>
          </cell>
          <cell r="W17">
            <v>634.01703999999995</v>
          </cell>
          <cell r="X17">
            <v>742.14786955270006</v>
          </cell>
          <cell r="Y17">
            <v>439.52490955270008</v>
          </cell>
          <cell r="AJ17">
            <v>1340.26</v>
          </cell>
          <cell r="BD17">
            <v>1083.6311049999999</v>
          </cell>
          <cell r="BE17">
            <v>926.02284768989989</v>
          </cell>
          <cell r="BF17">
            <v>669.39395268990006</v>
          </cell>
        </row>
        <row r="18">
          <cell r="E18">
            <v>931.74</v>
          </cell>
          <cell r="W18">
            <v>649.11704000000009</v>
          </cell>
          <cell r="X18">
            <v>722.27519255269988</v>
          </cell>
          <cell r="Y18">
            <v>439.65223255270001</v>
          </cell>
          <cell r="AJ18">
            <v>1360.81</v>
          </cell>
          <cell r="BD18">
            <v>1104.1811049999999</v>
          </cell>
          <cell r="BE18">
            <v>935.66584768989992</v>
          </cell>
          <cell r="BF18">
            <v>679.03695268990009</v>
          </cell>
        </row>
        <row r="19">
          <cell r="E19">
            <v>946.43</v>
          </cell>
          <cell r="W19">
            <v>663.80703999999992</v>
          </cell>
          <cell r="X19">
            <v>728.78004768990002</v>
          </cell>
          <cell r="Y19">
            <v>446.15708768990004</v>
          </cell>
          <cell r="AJ19">
            <v>1369.62</v>
          </cell>
          <cell r="BD19">
            <v>1112.9911049999998</v>
          </cell>
          <cell r="BE19">
            <v>939.52304768990007</v>
          </cell>
          <cell r="BF19">
            <v>682.89415268990001</v>
          </cell>
        </row>
        <row r="20">
          <cell r="E20">
            <v>935.66</v>
          </cell>
          <cell r="W20">
            <v>693.10134500000004</v>
          </cell>
          <cell r="X20">
            <v>701.87171968989992</v>
          </cell>
          <cell r="Y20">
            <v>459.31306468990005</v>
          </cell>
          <cell r="AJ20">
            <v>1353.96</v>
          </cell>
          <cell r="BD20">
            <v>1097.2810899999999</v>
          </cell>
          <cell r="BE20">
            <v>932.82296268990012</v>
          </cell>
          <cell r="BF20">
            <v>676.14405268990004</v>
          </cell>
        </row>
        <row r="21">
          <cell r="E21">
            <v>944.47</v>
          </cell>
          <cell r="W21">
            <v>701.91134499999998</v>
          </cell>
          <cell r="X21">
            <v>706.69321968989993</v>
          </cell>
          <cell r="Y21">
            <v>464.13456468990006</v>
          </cell>
          <cell r="AJ21">
            <v>1357.87</v>
          </cell>
          <cell r="BD21">
            <v>1101.1910899999998</v>
          </cell>
          <cell r="BE21">
            <v>934.75156268990008</v>
          </cell>
          <cell r="BF21">
            <v>678.0726526899</v>
          </cell>
        </row>
        <row r="22">
          <cell r="E22">
            <v>928.81</v>
          </cell>
          <cell r="W22">
            <v>686.2513449999999</v>
          </cell>
          <cell r="X22">
            <v>694.74259268989999</v>
          </cell>
          <cell r="Y22">
            <v>452.18393768990001</v>
          </cell>
          <cell r="AJ22">
            <v>1360.81</v>
          </cell>
          <cell r="BD22">
            <v>1044.1310899999999</v>
          </cell>
          <cell r="BE22">
            <v>966.17686268989996</v>
          </cell>
          <cell r="BF22">
            <v>649.4979526899001</v>
          </cell>
        </row>
        <row r="23">
          <cell r="E23">
            <v>905.32</v>
          </cell>
          <cell r="W23">
            <v>662.76134500000012</v>
          </cell>
          <cell r="X23">
            <v>683.07538868989991</v>
          </cell>
          <cell r="Y23">
            <v>440.51673368990004</v>
          </cell>
          <cell r="AJ23">
            <v>1359.83</v>
          </cell>
          <cell r="BD23">
            <v>1043.1510899999998</v>
          </cell>
          <cell r="BE23">
            <v>965.41686268989997</v>
          </cell>
          <cell r="BF23">
            <v>648.73795268990011</v>
          </cell>
        </row>
        <row r="24">
          <cell r="E24">
            <v>928.81</v>
          </cell>
          <cell r="W24">
            <v>686.2513449999999</v>
          </cell>
          <cell r="X24">
            <v>694.99121168989996</v>
          </cell>
          <cell r="Y24">
            <v>452.43255668990003</v>
          </cell>
          <cell r="AJ24">
            <v>1426</v>
          </cell>
          <cell r="BD24">
            <v>1090.3068000000001</v>
          </cell>
          <cell r="BE24">
            <v>988.65265268989992</v>
          </cell>
          <cell r="BF24">
            <v>652.95945268989999</v>
          </cell>
        </row>
        <row r="25">
          <cell r="E25">
            <v>942.51</v>
          </cell>
          <cell r="W25">
            <v>699.95134499999995</v>
          </cell>
          <cell r="X25">
            <v>701.74131168989993</v>
          </cell>
          <cell r="Y25">
            <v>459.18265668990006</v>
          </cell>
          <cell r="AJ25">
            <v>1408.38</v>
          </cell>
          <cell r="BD25">
            <v>1073.6868000000002</v>
          </cell>
          <cell r="BE25">
            <v>979.95255268990013</v>
          </cell>
          <cell r="BF25">
            <v>645.25935268989997</v>
          </cell>
        </row>
        <row r="26">
          <cell r="E26">
            <v>946.43</v>
          </cell>
          <cell r="W26">
            <v>703.87134500000002</v>
          </cell>
          <cell r="X26">
            <v>703.32568868989995</v>
          </cell>
          <cell r="Y26">
            <v>460.76703368990007</v>
          </cell>
          <cell r="AJ26">
            <v>1409.36</v>
          </cell>
          <cell r="BD26">
            <v>1134.6668</v>
          </cell>
          <cell r="BE26">
            <v>949.10585268990008</v>
          </cell>
          <cell r="BF26">
            <v>674.41265268990014</v>
          </cell>
        </row>
        <row r="27">
          <cell r="E27">
            <v>947.4</v>
          </cell>
          <cell r="W27">
            <v>709.84134500000005</v>
          </cell>
          <cell r="X27">
            <v>701.21858868989989</v>
          </cell>
          <cell r="Y27">
            <v>463.65993368990001</v>
          </cell>
          <cell r="AJ27">
            <v>1406.43</v>
          </cell>
          <cell r="BD27">
            <v>1131.7368000000001</v>
          </cell>
          <cell r="BE27">
            <v>949.79094068990003</v>
          </cell>
          <cell r="BF27">
            <v>675.09774068990009</v>
          </cell>
        </row>
        <row r="28">
          <cell r="E28">
            <v>953.28</v>
          </cell>
          <cell r="W28">
            <v>708.74992499999996</v>
          </cell>
          <cell r="X28">
            <v>710.02208168990001</v>
          </cell>
          <cell r="Y28">
            <v>465.49200668989999</v>
          </cell>
          <cell r="AJ28">
            <v>1421.11</v>
          </cell>
          <cell r="BD28">
            <v>1126.37393</v>
          </cell>
          <cell r="BE28">
            <v>966.31789568990007</v>
          </cell>
          <cell r="BF28">
            <v>671.58182568989992</v>
          </cell>
        </row>
        <row r="29">
          <cell r="E29">
            <v>968.94</v>
          </cell>
          <cell r="W29">
            <v>720.40992500000004</v>
          </cell>
          <cell r="X29">
            <v>719.8078816899</v>
          </cell>
          <cell r="Y29">
            <v>471.27780668989999</v>
          </cell>
          <cell r="AJ29">
            <v>1418.17</v>
          </cell>
          <cell r="BD29">
            <v>1123.4339300000001</v>
          </cell>
          <cell r="BE29">
            <v>964.18359568990013</v>
          </cell>
          <cell r="BF29">
            <v>669.44752568989998</v>
          </cell>
        </row>
        <row r="30">
          <cell r="E30">
            <v>982.64</v>
          </cell>
          <cell r="W30">
            <v>733.72512499999993</v>
          </cell>
          <cell r="X30">
            <v>730.51028268990001</v>
          </cell>
          <cell r="Y30">
            <v>481.59540768990001</v>
          </cell>
          <cell r="AJ30">
            <v>1430.89</v>
          </cell>
          <cell r="BD30">
            <v>1136.1539300000002</v>
          </cell>
          <cell r="BE30">
            <v>969.74369568990005</v>
          </cell>
          <cell r="BF30">
            <v>675.00762568990012</v>
          </cell>
        </row>
        <row r="31">
          <cell r="E31">
            <v>997.32</v>
          </cell>
          <cell r="W31">
            <v>748.405125</v>
          </cell>
          <cell r="X31">
            <v>773.70007368990002</v>
          </cell>
          <cell r="Y31">
            <v>524.78519868989997</v>
          </cell>
          <cell r="AJ31">
            <v>1432.85</v>
          </cell>
          <cell r="BD31">
            <v>1138.11393</v>
          </cell>
          <cell r="BE31">
            <v>970.49229568989995</v>
          </cell>
          <cell r="BF31">
            <v>675.75622568990002</v>
          </cell>
        </row>
        <row r="32">
          <cell r="E32">
            <v>1048.21</v>
          </cell>
          <cell r="W32">
            <v>770.32057000000009</v>
          </cell>
          <cell r="X32">
            <v>809.08050568989995</v>
          </cell>
          <cell r="Y32">
            <v>531.19107568989989</v>
          </cell>
          <cell r="AJ32">
            <v>1438.72</v>
          </cell>
          <cell r="BD32">
            <v>1140.96964</v>
          </cell>
          <cell r="BE32">
            <v>986.62952586280016</v>
          </cell>
          <cell r="BF32">
            <v>688.87916586280005</v>
          </cell>
        </row>
        <row r="33">
          <cell r="E33">
            <v>1102.04</v>
          </cell>
          <cell r="W33">
            <v>796.62726999999995</v>
          </cell>
          <cell r="X33">
            <v>854.10113468989994</v>
          </cell>
          <cell r="Y33">
            <v>548.68840468989993</v>
          </cell>
          <cell r="AJ33">
            <v>1418.17</v>
          </cell>
          <cell r="BD33">
            <v>1120.4196400000001</v>
          </cell>
          <cell r="BE33">
            <v>1012.3693468627999</v>
          </cell>
          <cell r="BF33">
            <v>714.61898686279994</v>
          </cell>
        </row>
        <row r="34">
          <cell r="E34">
            <v>1191.1099999999999</v>
          </cell>
          <cell r="W34">
            <v>880.69726999999989</v>
          </cell>
          <cell r="X34">
            <v>910.71873468989997</v>
          </cell>
          <cell r="Y34">
            <v>600.30600468989996</v>
          </cell>
          <cell r="AJ34">
            <v>1410.34</v>
          </cell>
          <cell r="BD34">
            <v>1113.5896399999999</v>
          </cell>
          <cell r="BE34">
            <v>948.85928786279987</v>
          </cell>
          <cell r="BF34">
            <v>652.10892786279987</v>
          </cell>
        </row>
        <row r="35">
          <cell r="E35">
            <v>1298.77</v>
          </cell>
          <cell r="W35">
            <v>898.35726999999997</v>
          </cell>
          <cell r="X35">
            <v>1006.5045346898999</v>
          </cell>
          <cell r="Y35">
            <v>606.09180468989996</v>
          </cell>
          <cell r="AJ35">
            <v>1399.57</v>
          </cell>
          <cell r="BD35">
            <v>1102.8196399999999</v>
          </cell>
          <cell r="BE35">
            <v>1017.4556868628001</v>
          </cell>
          <cell r="BF35">
            <v>720.70532686280012</v>
          </cell>
        </row>
        <row r="36">
          <cell r="E36">
            <v>1425.02</v>
          </cell>
          <cell r="W36">
            <v>891.45758999999998</v>
          </cell>
          <cell r="X36">
            <v>1135.3941776898998</v>
          </cell>
          <cell r="Y36">
            <v>601.83176768989983</v>
          </cell>
          <cell r="AJ36">
            <v>1417.19</v>
          </cell>
          <cell r="BD36">
            <v>1100.4110600000001</v>
          </cell>
          <cell r="BE36">
            <v>1149.6537078628003</v>
          </cell>
          <cell r="BF36">
            <v>832.87476786280001</v>
          </cell>
        </row>
        <row r="37">
          <cell r="E37">
            <v>1540.51</v>
          </cell>
          <cell r="W37">
            <v>969.31958999999995</v>
          </cell>
          <cell r="X37">
            <v>909.92060268989985</v>
          </cell>
          <cell r="Y37">
            <v>338.73019268989981</v>
          </cell>
          <cell r="AJ37">
            <v>1348.68</v>
          </cell>
          <cell r="BD37">
            <v>1023.7751600000001</v>
          </cell>
          <cell r="BE37">
            <v>1177.5622678628001</v>
          </cell>
          <cell r="BF37">
            <v>852.65742786280009</v>
          </cell>
        </row>
        <row r="38">
          <cell r="E38">
            <v>1619.79</v>
          </cell>
          <cell r="W38">
            <v>1047.5995899999998</v>
          </cell>
          <cell r="X38">
            <v>910.16804068989973</v>
          </cell>
          <cell r="Y38">
            <v>337.9776306898998</v>
          </cell>
          <cell r="AJ38">
            <v>1375.11</v>
          </cell>
          <cell r="BD38">
            <v>1047.2026099999998</v>
          </cell>
          <cell r="BE38">
            <v>1142.7655225527001</v>
          </cell>
          <cell r="BF38">
            <v>814.8581325527</v>
          </cell>
        </row>
        <row r="39">
          <cell r="E39">
            <v>1640.34</v>
          </cell>
          <cell r="W39">
            <v>1068.14959</v>
          </cell>
          <cell r="X39">
            <v>910.38804068989975</v>
          </cell>
          <cell r="Y39">
            <v>338.19763068989982</v>
          </cell>
          <cell r="AJ39">
            <v>1426</v>
          </cell>
          <cell r="BD39">
            <v>1098.0926099999999</v>
          </cell>
          <cell r="BE39">
            <v>1158.5218405526996</v>
          </cell>
          <cell r="BF39">
            <v>830.61445055269951</v>
          </cell>
        </row>
        <row r="40">
          <cell r="E40">
            <v>1675.57</v>
          </cell>
          <cell r="W40">
            <v>1083.386735</v>
          </cell>
          <cell r="X40">
            <v>933.9723666898999</v>
          </cell>
          <cell r="Y40">
            <v>341.78910168989984</v>
          </cell>
          <cell r="AJ40">
            <v>1426</v>
          </cell>
          <cell r="BD40">
            <v>1035.8740299999999</v>
          </cell>
          <cell r="BE40">
            <v>1238.1461255526997</v>
          </cell>
          <cell r="BF40">
            <v>848.02015555269952</v>
          </cell>
        </row>
        <row r="41">
          <cell r="E41">
            <v>1722.55</v>
          </cell>
          <cell r="W41">
            <v>1130.3667350000001</v>
          </cell>
          <cell r="X41">
            <v>1016.4960816898999</v>
          </cell>
          <cell r="Y41">
            <v>424.31281668989988</v>
          </cell>
          <cell r="AJ41">
            <v>1472</v>
          </cell>
          <cell r="BD41">
            <v>1001.8740299999999</v>
          </cell>
          <cell r="BE41">
            <v>1346.5010455526995</v>
          </cell>
          <cell r="BF41">
            <v>876.37507555269929</v>
          </cell>
        </row>
        <row r="42">
          <cell r="E42">
            <v>1740.17</v>
          </cell>
          <cell r="W42">
            <v>1208.9892850000001</v>
          </cell>
          <cell r="X42">
            <v>1286.2201396899</v>
          </cell>
          <cell r="Y42">
            <v>755.0394246899001</v>
          </cell>
          <cell r="AJ42">
            <v>1539.53</v>
          </cell>
          <cell r="BD42">
            <v>1069.4040299999999</v>
          </cell>
          <cell r="BE42">
            <v>1352.7651595526995</v>
          </cell>
          <cell r="BF42">
            <v>882.63918955269946</v>
          </cell>
        </row>
        <row r="43">
          <cell r="E43">
            <v>1714.72</v>
          </cell>
          <cell r="W43">
            <v>1222.167285</v>
          </cell>
          <cell r="X43">
            <v>1260.3899396899001</v>
          </cell>
          <cell r="Y43">
            <v>767.83722468990004</v>
          </cell>
          <cell r="AJ43">
            <v>1522.89</v>
          </cell>
          <cell r="BD43">
            <v>1052.76403</v>
          </cell>
          <cell r="BE43">
            <v>1349.8563485526997</v>
          </cell>
          <cell r="BF43">
            <v>879.73037855269968</v>
          </cell>
        </row>
        <row r="44">
          <cell r="E44">
            <v>1691.23</v>
          </cell>
          <cell r="W44">
            <v>1319.5082849999999</v>
          </cell>
          <cell r="X44">
            <v>1188.1720816898999</v>
          </cell>
          <cell r="Y44">
            <v>816.45036668989985</v>
          </cell>
          <cell r="AJ44">
            <v>1488.64</v>
          </cell>
          <cell r="BD44">
            <v>1000.88858</v>
          </cell>
          <cell r="BE44">
            <v>1361.7097985526996</v>
          </cell>
          <cell r="BF44">
            <v>873.95837855269963</v>
          </cell>
        </row>
        <row r="45">
          <cell r="E45">
            <v>1666.77</v>
          </cell>
          <cell r="W45">
            <v>1337.1696849999998</v>
          </cell>
          <cell r="X45">
            <v>1154.9750566898999</v>
          </cell>
          <cell r="Y45">
            <v>825.37474168989991</v>
          </cell>
          <cell r="AJ45">
            <v>1438.72</v>
          </cell>
          <cell r="BD45">
            <v>952.96857999999997</v>
          </cell>
          <cell r="BE45">
            <v>1302.7047475526997</v>
          </cell>
          <cell r="BF45">
            <v>816.95332755269976</v>
          </cell>
        </row>
        <row r="46">
          <cell r="E46">
            <v>1650.13</v>
          </cell>
          <cell r="W46">
            <v>1320.529685</v>
          </cell>
          <cell r="X46">
            <v>1144.8995346899001</v>
          </cell>
          <cell r="Y46">
            <v>815.29921968989981</v>
          </cell>
          <cell r="AJ46">
            <v>1386.85</v>
          </cell>
          <cell r="BD46">
            <v>839.09857999999986</v>
          </cell>
          <cell r="BE46">
            <v>1316.4548118627999</v>
          </cell>
          <cell r="BF46">
            <v>768.7033918628</v>
          </cell>
        </row>
        <row r="47">
          <cell r="E47">
            <v>1633.49</v>
          </cell>
          <cell r="W47">
            <v>1308.8896850000001</v>
          </cell>
          <cell r="X47">
            <v>1107.3593576899002</v>
          </cell>
          <cell r="Y47">
            <v>782.75904268990007</v>
          </cell>
          <cell r="AJ47">
            <v>1384.89</v>
          </cell>
          <cell r="BD47">
            <v>837.13858000000005</v>
          </cell>
          <cell r="BE47">
            <v>1240.4656888628003</v>
          </cell>
          <cell r="BF47">
            <v>692.71426886280028</v>
          </cell>
        </row>
        <row r="48">
          <cell r="E48">
            <v>1628.6</v>
          </cell>
          <cell r="W48">
            <v>1304.0282649999999</v>
          </cell>
          <cell r="X48">
            <v>1098.4820136899002</v>
          </cell>
          <cell r="Y48">
            <v>773.9102786899</v>
          </cell>
          <cell r="AJ48">
            <v>1343.79</v>
          </cell>
          <cell r="BD48">
            <v>796.03857999999991</v>
          </cell>
          <cell r="BE48">
            <v>1240.4656888628003</v>
          </cell>
          <cell r="BF48">
            <v>692.71426886280028</v>
          </cell>
        </row>
        <row r="49">
          <cell r="E49">
            <v>1636.43</v>
          </cell>
          <cell r="W49">
            <v>1311.8582650000001</v>
          </cell>
          <cell r="X49">
            <v>1099.9502808628001</v>
          </cell>
          <cell r="Y49">
            <v>775.37854586280014</v>
          </cell>
          <cell r="AJ49">
            <v>1323.23</v>
          </cell>
          <cell r="BD49">
            <v>753.67308000000003</v>
          </cell>
          <cell r="BE49">
            <v>1262.2711888628003</v>
          </cell>
          <cell r="BF49">
            <v>692.71426886280028</v>
          </cell>
        </row>
        <row r="50">
          <cell r="E50">
            <v>1650.13</v>
          </cell>
          <cell r="W50">
            <v>1325.5582650000001</v>
          </cell>
          <cell r="X50">
            <v>1098.0140458628</v>
          </cell>
          <cell r="Y50">
            <v>773.44231086280001</v>
          </cell>
          <cell r="AJ50">
            <v>1305.6199999999999</v>
          </cell>
          <cell r="BD50">
            <v>752.50107999999989</v>
          </cell>
          <cell r="BE50">
            <v>1325.2453888628002</v>
          </cell>
          <cell r="BF50">
            <v>772.12646886280015</v>
          </cell>
        </row>
        <row r="51">
          <cell r="E51">
            <v>1645.23</v>
          </cell>
          <cell r="W51">
            <v>1320.658265</v>
          </cell>
          <cell r="X51">
            <v>1095.8511458628002</v>
          </cell>
          <cell r="Y51">
            <v>771.27941086279998</v>
          </cell>
          <cell r="AJ51">
            <v>1267.45</v>
          </cell>
          <cell r="BD51">
            <v>714.33108000000004</v>
          </cell>
          <cell r="BE51">
            <v>1383.5625895527</v>
          </cell>
          <cell r="BF51">
            <v>830.44366955269982</v>
          </cell>
        </row>
        <row r="52">
          <cell r="E52">
            <v>1625.66</v>
          </cell>
          <cell r="W52">
            <v>1339.0954100000001</v>
          </cell>
          <cell r="X52">
            <v>1067.4127008628</v>
          </cell>
          <cell r="Y52">
            <v>780.84811086280001</v>
          </cell>
          <cell r="AJ52">
            <v>1239.06</v>
          </cell>
          <cell r="BD52">
            <v>775.42903499999989</v>
          </cell>
          <cell r="BE52">
            <v>1326.6445165526998</v>
          </cell>
          <cell r="BF52">
            <v>863.01355155269982</v>
          </cell>
        </row>
        <row r="53">
          <cell r="E53">
            <v>1603.15</v>
          </cell>
          <cell r="W53">
            <v>1316.5854100000001</v>
          </cell>
          <cell r="X53">
            <v>1057.4954008628001</v>
          </cell>
          <cell r="Y53">
            <v>770.93081086280017</v>
          </cell>
          <cell r="AJ53">
            <v>1204.81</v>
          </cell>
          <cell r="BD53">
            <v>773.36903499999994</v>
          </cell>
          <cell r="BE53">
            <v>1264.8188165526999</v>
          </cell>
          <cell r="BF53">
            <v>833.37785155269978</v>
          </cell>
        </row>
        <row r="54">
          <cell r="E54">
            <v>1591.4</v>
          </cell>
          <cell r="W54">
            <v>1304.8354100000001</v>
          </cell>
          <cell r="X54">
            <v>1051.6405456899001</v>
          </cell>
          <cell r="Y54">
            <v>765.07595568989996</v>
          </cell>
          <cell r="AJ54">
            <v>1188.17</v>
          </cell>
          <cell r="BD54">
            <v>756.72903500000007</v>
          </cell>
          <cell r="BE54">
            <v>1250.3813675526999</v>
          </cell>
          <cell r="BF54">
            <v>818.94040255269999</v>
          </cell>
        </row>
        <row r="55">
          <cell r="E55">
            <v>1576.72</v>
          </cell>
          <cell r="W55">
            <v>1290.1554100000001</v>
          </cell>
          <cell r="X55">
            <v>1045.5704456899</v>
          </cell>
          <cell r="Y55">
            <v>759.00585568990005</v>
          </cell>
          <cell r="AJ55">
            <v>1168.5999999999999</v>
          </cell>
          <cell r="BD55">
            <v>700.1590349999999</v>
          </cell>
          <cell r="BE55">
            <v>1165.6210558628002</v>
          </cell>
          <cell r="BF55">
            <v>697.18009086280028</v>
          </cell>
        </row>
        <row r="56">
          <cell r="E56">
            <v>1565.96</v>
          </cell>
          <cell r="W56">
            <v>1279.388265</v>
          </cell>
          <cell r="X56">
            <v>1040.1317906899001</v>
          </cell>
          <cell r="Y56">
            <v>753.56005568990008</v>
          </cell>
          <cell r="AJ56">
            <v>1185.23</v>
          </cell>
          <cell r="BD56">
            <v>606.78903500000013</v>
          </cell>
          <cell r="BE56">
            <v>1177.1128008628002</v>
          </cell>
          <cell r="BF56">
            <v>598.67183586280021</v>
          </cell>
        </row>
        <row r="57">
          <cell r="E57">
            <v>1548.34</v>
          </cell>
          <cell r="W57">
            <v>1261.7682649999999</v>
          </cell>
          <cell r="X57">
            <v>1031.7230906899001</v>
          </cell>
          <cell r="Y57">
            <v>745.1513556898999</v>
          </cell>
          <cell r="AJ57">
            <v>1147.06</v>
          </cell>
          <cell r="BD57">
            <v>568.61903500000005</v>
          </cell>
          <cell r="BE57">
            <v>1051.8585348628001</v>
          </cell>
          <cell r="BF57">
            <v>473.41756986280006</v>
          </cell>
        </row>
        <row r="58">
          <cell r="E58">
            <v>1541.49</v>
          </cell>
          <cell r="W58">
            <v>1254.918265</v>
          </cell>
          <cell r="X58">
            <v>1028.8301906899001</v>
          </cell>
          <cell r="Y58">
            <v>742.25845568990007</v>
          </cell>
          <cell r="AJ58">
            <v>1123.57</v>
          </cell>
          <cell r="BD58">
            <v>545.12903500000004</v>
          </cell>
          <cell r="BE58">
            <v>1022.3841358627999</v>
          </cell>
          <cell r="BF58">
            <v>443.94317086279995</v>
          </cell>
        </row>
        <row r="59">
          <cell r="E59">
            <v>1552.26</v>
          </cell>
          <cell r="W59">
            <v>1265.688265</v>
          </cell>
          <cell r="X59">
            <v>1033.6516906899001</v>
          </cell>
          <cell r="Y59">
            <v>747.07995568990009</v>
          </cell>
          <cell r="AJ59">
            <v>1106.94</v>
          </cell>
          <cell r="BD59">
            <v>528.49903500000016</v>
          </cell>
          <cell r="BE59">
            <v>986.23482986279987</v>
          </cell>
          <cell r="BF59">
            <v>407.79386486279992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F0CE-E67D-4AB6-B872-1BB4EEDFC80E}">
  <sheetPr>
    <tabColor rgb="FF00B050"/>
  </sheetPr>
  <dimension ref="A1:AU105"/>
  <sheetViews>
    <sheetView tabSelected="1" view="pageBreakPreview" topLeftCell="B16" zoomScale="10" zoomScaleNormal="10" zoomScaleSheetLayoutView="10" workbookViewId="0">
      <selection activeCell="AF61" sqref="AF61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45396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No.61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45397</v>
      </c>
      <c r="N6" s="18"/>
      <c r="O6" s="19" t="str">
        <f>"Based on Revision No." &amp; '[1]Frm-1 Anticipated Gen.'!$T$2 &amp; " of NRLDC"</f>
        <v>Based on Revision No.61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969.91</v>
      </c>
      <c r="D13" s="100">
        <f>'[1]Annx-A (DA) '!X12</f>
        <v>857.76372268990019</v>
      </c>
      <c r="E13" s="101">
        <f>'[1]Annx-A (DA) '!Y12</f>
        <v>254.61746268990004</v>
      </c>
      <c r="F13" s="102">
        <f>'[1]Annx-A (DA) '!W12</f>
        <v>366.76373999999998</v>
      </c>
      <c r="G13" s="103">
        <f>E13-F13</f>
        <v>-112.14627731009995</v>
      </c>
      <c r="H13" s="104">
        <v>49.93</v>
      </c>
      <c r="I13" s="105">
        <v>913</v>
      </c>
      <c r="J13" s="105">
        <v>943.02300600000001</v>
      </c>
      <c r="K13" s="105">
        <v>155.02300600000001</v>
      </c>
      <c r="L13" s="105">
        <v>126</v>
      </c>
      <c r="M13" s="105">
        <v>29.023006000000009</v>
      </c>
      <c r="N13" s="105">
        <v>788</v>
      </c>
      <c r="O13" s="98">
        <v>49</v>
      </c>
      <c r="P13" s="98" t="s">
        <v>53</v>
      </c>
      <c r="Q13" s="99">
        <f>'[1]Annx-A (DA) '!AJ12</f>
        <v>1496.85</v>
      </c>
      <c r="R13" s="100">
        <f>'[1]Annx-A (DA) '!BE12</f>
        <v>1025.0158606899001</v>
      </c>
      <c r="S13" s="101">
        <f>'[1]Annx-A (DA) '!BF12</f>
        <v>738.40125568989993</v>
      </c>
      <c r="T13" s="102">
        <f>'[1]Annx-A (DA) '!BD12</f>
        <v>1210.2353949999999</v>
      </c>
      <c r="U13" s="103">
        <f>S13-T13</f>
        <v>-471.8341393101</v>
      </c>
      <c r="V13" s="104">
        <v>50</v>
      </c>
      <c r="W13" s="106">
        <v>1250</v>
      </c>
      <c r="X13" s="105">
        <v>1327.153278</v>
      </c>
      <c r="Y13" s="105">
        <v>882.153278</v>
      </c>
      <c r="Z13" s="105">
        <v>799</v>
      </c>
      <c r="AA13" s="105">
        <v>83.153278</v>
      </c>
      <c r="AB13" s="105">
        <v>445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974.81</v>
      </c>
      <c r="D14" s="100">
        <f>'[1]Annx-A (DA) '!X13</f>
        <v>854.45172268990018</v>
      </c>
      <c r="E14" s="101">
        <f>'[1]Annx-A (DA) '!Y13</f>
        <v>254.61746268990004</v>
      </c>
      <c r="F14" s="102">
        <f>'[1]Annx-A (DA) '!W13</f>
        <v>374.97573999999997</v>
      </c>
      <c r="G14" s="103">
        <f t="shared" ref="G14:G60" si="0">E14-F14</f>
        <v>-120.35827731009994</v>
      </c>
      <c r="H14" s="104">
        <v>49.96</v>
      </c>
      <c r="I14" s="105">
        <v>907</v>
      </c>
      <c r="J14" s="105">
        <v>937.292236</v>
      </c>
      <c r="K14" s="105">
        <v>161.292236</v>
      </c>
      <c r="L14" s="105">
        <v>131</v>
      </c>
      <c r="M14" s="105">
        <v>30.292236000000003</v>
      </c>
      <c r="N14" s="105">
        <v>776</v>
      </c>
      <c r="O14" s="98">
        <v>50</v>
      </c>
      <c r="P14" s="98" t="s">
        <v>55</v>
      </c>
      <c r="Q14" s="99">
        <f>'[1]Annx-A (DA) '!AJ13</f>
        <v>1457.7</v>
      </c>
      <c r="R14" s="100">
        <f>'[1]Annx-A (DA) '!BE13</f>
        <v>1005.7298606899001</v>
      </c>
      <c r="S14" s="101">
        <f>'[1]Annx-A (DA) '!BF13</f>
        <v>719.1152556899001</v>
      </c>
      <c r="T14" s="102">
        <f>'[1]Annx-A (DA) '!BD13</f>
        <v>1171.0853950000001</v>
      </c>
      <c r="U14" s="103">
        <f t="shared" ref="U14:U60" si="1">S14-T14</f>
        <v>-451.97013931009997</v>
      </c>
      <c r="V14" s="104">
        <v>49.93</v>
      </c>
      <c r="W14" s="106">
        <v>1244</v>
      </c>
      <c r="X14" s="105">
        <v>1301.0532779999999</v>
      </c>
      <c r="Y14" s="105">
        <v>854.05327799999998</v>
      </c>
      <c r="Z14" s="105">
        <v>782</v>
      </c>
      <c r="AA14" s="105">
        <v>72.053277999999978</v>
      </c>
      <c r="AB14" s="105">
        <v>447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952.3</v>
      </c>
      <c r="D15" s="100">
        <f>'[1]Annx-A (DA) '!X14</f>
        <v>684.45172268990018</v>
      </c>
      <c r="E15" s="101">
        <f>'[1]Annx-A (DA) '!Y14</f>
        <v>254.61746268990004</v>
      </c>
      <c r="F15" s="102">
        <f>'[1]Annx-A (DA) '!W14</f>
        <v>522.46573999999987</v>
      </c>
      <c r="G15" s="103">
        <f t="shared" si="0"/>
        <v>-267.84827731009983</v>
      </c>
      <c r="H15" s="104">
        <v>49.92</v>
      </c>
      <c r="I15" s="105">
        <v>900</v>
      </c>
      <c r="J15" s="105">
        <v>924.649224</v>
      </c>
      <c r="K15" s="105">
        <v>152.649224</v>
      </c>
      <c r="L15" s="105">
        <v>127</v>
      </c>
      <c r="M15" s="105">
        <v>25.649224000000004</v>
      </c>
      <c r="N15" s="105">
        <v>772</v>
      </c>
      <c r="O15" s="98">
        <v>51</v>
      </c>
      <c r="P15" s="98" t="s">
        <v>57</v>
      </c>
      <c r="Q15" s="99">
        <f>'[1]Annx-A (DA) '!AJ14</f>
        <v>1440.09</v>
      </c>
      <c r="R15" s="100">
        <f>'[1]Annx-A (DA) '!BE14</f>
        <v>993.82199768990017</v>
      </c>
      <c r="S15" s="101">
        <f>'[1]Annx-A (DA) '!BF14</f>
        <v>707.20739268989996</v>
      </c>
      <c r="T15" s="102">
        <f>'[1]Annx-A (DA) '!BD14</f>
        <v>1153.4753949999999</v>
      </c>
      <c r="U15" s="103">
        <f t="shared" si="1"/>
        <v>-446.26800231009997</v>
      </c>
      <c r="V15" s="104">
        <v>49.93</v>
      </c>
      <c r="W15" s="106">
        <v>1237</v>
      </c>
      <c r="X15" s="105">
        <v>1241.2432779999999</v>
      </c>
      <c r="Y15" s="105">
        <v>731.24327800000003</v>
      </c>
      <c r="Z15" s="105">
        <v>770</v>
      </c>
      <c r="AA15" s="105">
        <v>-38.756721999999968</v>
      </c>
      <c r="AB15" s="105">
        <v>510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959.15</v>
      </c>
      <c r="D16" s="100">
        <f>'[1]Annx-A (DA) '!X15</f>
        <v>727.4881256898999</v>
      </c>
      <c r="E16" s="101">
        <f>'[1]Annx-A (DA) '!Y15</f>
        <v>302.65386568990004</v>
      </c>
      <c r="F16" s="102">
        <f>'[1]Annx-A (DA) '!W15</f>
        <v>534.31574000000001</v>
      </c>
      <c r="G16" s="103">
        <f t="shared" si="0"/>
        <v>-231.66187431009996</v>
      </c>
      <c r="H16" s="104">
        <v>50</v>
      </c>
      <c r="I16" s="105">
        <v>903</v>
      </c>
      <c r="J16" s="105">
        <v>925.01263800000004</v>
      </c>
      <c r="K16" s="105">
        <v>172.01263800000001</v>
      </c>
      <c r="L16" s="105">
        <v>150</v>
      </c>
      <c r="M16" s="105">
        <v>22.01263800000001</v>
      </c>
      <c r="N16" s="105">
        <v>753</v>
      </c>
      <c r="O16" s="98">
        <v>52</v>
      </c>
      <c r="P16" s="98" t="s">
        <v>59</v>
      </c>
      <c r="Q16" s="99">
        <f>'[1]Annx-A (DA) '!AJ15</f>
        <v>1404.85</v>
      </c>
      <c r="R16" s="100">
        <f>'[1]Annx-A (DA) '!BE15</f>
        <v>956.7148976899</v>
      </c>
      <c r="S16" s="101">
        <f>'[1]Annx-A (DA) '!BF15</f>
        <v>710.10029268990002</v>
      </c>
      <c r="T16" s="102">
        <f>'[1]Annx-A (DA) '!BD15</f>
        <v>1158.2353949999999</v>
      </c>
      <c r="U16" s="103">
        <f t="shared" si="1"/>
        <v>-448.13510231009991</v>
      </c>
      <c r="V16" s="104">
        <v>49.88</v>
      </c>
      <c r="W16" s="106">
        <v>1221</v>
      </c>
      <c r="X16" s="105">
        <v>1235.2132779999999</v>
      </c>
      <c r="Y16" s="105">
        <v>717.21327799999995</v>
      </c>
      <c r="Z16" s="105">
        <v>713</v>
      </c>
      <c r="AA16" s="105">
        <v>4.2132779999999457</v>
      </c>
      <c r="AB16" s="105">
        <v>518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950.34</v>
      </c>
      <c r="D17" s="100">
        <f>'[1]Annx-A (DA) '!X16</f>
        <v>757.25206955270005</v>
      </c>
      <c r="E17" s="101">
        <f>'[1]Annx-A (DA) '!Y16</f>
        <v>442.41780955270002</v>
      </c>
      <c r="F17" s="102">
        <f>'[1]Annx-A (DA) '!W16</f>
        <v>635.50574000000006</v>
      </c>
      <c r="G17" s="103">
        <f t="shared" si="0"/>
        <v>-193.08793044730004</v>
      </c>
      <c r="H17" s="104">
        <v>50.01</v>
      </c>
      <c r="I17" s="105">
        <v>909</v>
      </c>
      <c r="J17" s="105">
        <v>957.07800500000008</v>
      </c>
      <c r="K17" s="105">
        <v>290.07800500000002</v>
      </c>
      <c r="L17" s="105">
        <v>242</v>
      </c>
      <c r="M17" s="105">
        <v>48.078005000000019</v>
      </c>
      <c r="N17" s="105">
        <v>667</v>
      </c>
      <c r="O17" s="98">
        <v>53</v>
      </c>
      <c r="P17" s="98" t="s">
        <v>61</v>
      </c>
      <c r="Q17" s="99">
        <f>'[1]Annx-A (DA) '!AJ16</f>
        <v>1340.26</v>
      </c>
      <c r="R17" s="100">
        <f>'[1]Annx-A (DA) '!BE16</f>
        <v>926.02284768989989</v>
      </c>
      <c r="S17" s="101">
        <f>'[1]Annx-A (DA) '!BF16</f>
        <v>669.39395268990006</v>
      </c>
      <c r="T17" s="102">
        <f>'[1]Annx-A (DA) '!BD16</f>
        <v>1083.6311049999999</v>
      </c>
      <c r="U17" s="103">
        <f t="shared" si="1"/>
        <v>-414.23715231009987</v>
      </c>
      <c r="V17" s="104">
        <v>49.91</v>
      </c>
      <c r="W17" s="106">
        <v>1178</v>
      </c>
      <c r="X17" s="105">
        <v>1150.6656229999999</v>
      </c>
      <c r="Y17" s="105">
        <v>632.66562299999998</v>
      </c>
      <c r="Z17" s="105">
        <v>661</v>
      </c>
      <c r="AA17" s="105">
        <v>-28.334377000000018</v>
      </c>
      <c r="AB17" s="105">
        <v>518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936.64</v>
      </c>
      <c r="D18" s="100">
        <f>'[1]Annx-A (DA) '!X17</f>
        <v>742.14786955270006</v>
      </c>
      <c r="E18" s="101">
        <f>'[1]Annx-A (DA) '!Y17</f>
        <v>439.52490955270008</v>
      </c>
      <c r="F18" s="102">
        <f>'[1]Annx-A (DA) '!W17</f>
        <v>634.01703999999995</v>
      </c>
      <c r="G18" s="103">
        <f t="shared" si="0"/>
        <v>-194.49213044729987</v>
      </c>
      <c r="H18" s="104">
        <v>50</v>
      </c>
      <c r="I18" s="105">
        <v>905</v>
      </c>
      <c r="J18" s="105">
        <v>911.86522100000002</v>
      </c>
      <c r="K18" s="105">
        <v>230.86522099999999</v>
      </c>
      <c r="L18" s="105">
        <v>225</v>
      </c>
      <c r="M18" s="105">
        <v>5.8652209999999911</v>
      </c>
      <c r="N18" s="105">
        <v>681</v>
      </c>
      <c r="O18" s="98">
        <v>54</v>
      </c>
      <c r="P18" s="98" t="s">
        <v>63</v>
      </c>
      <c r="Q18" s="99">
        <f>'[1]Annx-A (DA) '!AJ17</f>
        <v>1340.26</v>
      </c>
      <c r="R18" s="100">
        <f>'[1]Annx-A (DA) '!BE17</f>
        <v>926.02284768989989</v>
      </c>
      <c r="S18" s="101">
        <f>'[1]Annx-A (DA) '!BF17</f>
        <v>669.39395268990006</v>
      </c>
      <c r="T18" s="102">
        <f>'[1]Annx-A (DA) '!BD17</f>
        <v>1083.6311049999999</v>
      </c>
      <c r="U18" s="103">
        <f t="shared" si="1"/>
        <v>-414.23715231009987</v>
      </c>
      <c r="V18" s="104">
        <v>50.01</v>
      </c>
      <c r="W18" s="106">
        <v>1152</v>
      </c>
      <c r="X18" s="105">
        <v>1149.735623</v>
      </c>
      <c r="Y18" s="105">
        <v>631.73562300000003</v>
      </c>
      <c r="Z18" s="105">
        <v>634</v>
      </c>
      <c r="AA18" s="105">
        <v>-2.2643769999999677</v>
      </c>
      <c r="AB18" s="105">
        <v>518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931.74</v>
      </c>
      <c r="D19" s="100">
        <f>'[1]Annx-A (DA) '!X18</f>
        <v>722.27519255269988</v>
      </c>
      <c r="E19" s="101">
        <f>'[1]Annx-A (DA) '!Y18</f>
        <v>439.65223255270001</v>
      </c>
      <c r="F19" s="102">
        <f>'[1]Annx-A (DA) '!W18</f>
        <v>649.11704000000009</v>
      </c>
      <c r="G19" s="103">
        <f t="shared" si="0"/>
        <v>-209.46480744730007</v>
      </c>
      <c r="H19" s="104">
        <v>50.01</v>
      </c>
      <c r="I19" s="105">
        <v>905</v>
      </c>
      <c r="J19" s="105">
        <v>885.34453299999996</v>
      </c>
      <c r="K19" s="105">
        <v>215.34453300000001</v>
      </c>
      <c r="L19" s="105">
        <v>235</v>
      </c>
      <c r="M19" s="105">
        <v>-19.655466999999987</v>
      </c>
      <c r="N19" s="105">
        <v>670</v>
      </c>
      <c r="O19" s="98">
        <v>55</v>
      </c>
      <c r="P19" s="98" t="s">
        <v>65</v>
      </c>
      <c r="Q19" s="99">
        <f>'[1]Annx-A (DA) '!AJ18</f>
        <v>1360.81</v>
      </c>
      <c r="R19" s="100">
        <f>'[1]Annx-A (DA) '!BE18</f>
        <v>935.66584768989992</v>
      </c>
      <c r="S19" s="101">
        <f>'[1]Annx-A (DA) '!BF18</f>
        <v>679.03695268990009</v>
      </c>
      <c r="T19" s="102">
        <f>'[1]Annx-A (DA) '!BD18</f>
        <v>1104.1811049999999</v>
      </c>
      <c r="U19" s="103">
        <f t="shared" si="1"/>
        <v>-425.1441523100998</v>
      </c>
      <c r="V19" s="104">
        <v>50.02</v>
      </c>
      <c r="W19" s="106">
        <v>1121</v>
      </c>
      <c r="X19" s="105">
        <v>1249.802874</v>
      </c>
      <c r="Y19" s="105">
        <v>801.80287399999997</v>
      </c>
      <c r="Z19" s="105">
        <v>672</v>
      </c>
      <c r="AA19" s="105">
        <v>129.80287399999997</v>
      </c>
      <c r="AB19" s="105">
        <v>448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946.43</v>
      </c>
      <c r="D20" s="100">
        <f>'[1]Annx-A (DA) '!X19</f>
        <v>728.78004768990002</v>
      </c>
      <c r="E20" s="101">
        <f>'[1]Annx-A (DA) '!Y19</f>
        <v>446.15708768990004</v>
      </c>
      <c r="F20" s="102">
        <f>'[1]Annx-A (DA) '!W19</f>
        <v>663.80703999999992</v>
      </c>
      <c r="G20" s="103">
        <f t="shared" si="0"/>
        <v>-217.64995231009988</v>
      </c>
      <c r="H20" s="104">
        <v>50</v>
      </c>
      <c r="I20" s="105">
        <v>906</v>
      </c>
      <c r="J20" s="105">
        <v>884.16709600000002</v>
      </c>
      <c r="K20" s="105">
        <v>215.16709599999999</v>
      </c>
      <c r="L20" s="105">
        <v>237</v>
      </c>
      <c r="M20" s="105">
        <v>-21.832904000000013</v>
      </c>
      <c r="N20" s="105">
        <v>669</v>
      </c>
      <c r="O20" s="98">
        <v>56</v>
      </c>
      <c r="P20" s="98" t="s">
        <v>67</v>
      </c>
      <c r="Q20" s="99">
        <f>'[1]Annx-A (DA) '!AJ19</f>
        <v>1369.62</v>
      </c>
      <c r="R20" s="100">
        <f>'[1]Annx-A (DA) '!BE19</f>
        <v>939.52304768990007</v>
      </c>
      <c r="S20" s="101">
        <f>'[1]Annx-A (DA) '!BF19</f>
        <v>682.89415268990001</v>
      </c>
      <c r="T20" s="102">
        <f>'[1]Annx-A (DA) '!BD19</f>
        <v>1112.9911049999998</v>
      </c>
      <c r="U20" s="103">
        <f t="shared" si="1"/>
        <v>-430.09695231009982</v>
      </c>
      <c r="V20" s="104">
        <v>50.09</v>
      </c>
      <c r="W20" s="106">
        <v>1103</v>
      </c>
      <c r="X20" s="105">
        <v>1176.2696639999999</v>
      </c>
      <c r="Y20" s="105">
        <v>738.26966400000003</v>
      </c>
      <c r="Z20" s="105">
        <v>664</v>
      </c>
      <c r="AA20" s="105">
        <v>74.269664000000034</v>
      </c>
      <c r="AB20" s="105">
        <v>438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935.66</v>
      </c>
      <c r="D21" s="100">
        <f>'[1]Annx-A (DA) '!X20</f>
        <v>701.87171968989992</v>
      </c>
      <c r="E21" s="101">
        <f>'[1]Annx-A (DA) '!Y20</f>
        <v>459.31306468990005</v>
      </c>
      <c r="F21" s="102">
        <f>'[1]Annx-A (DA) '!W20</f>
        <v>693.10134500000004</v>
      </c>
      <c r="G21" s="103">
        <f t="shared" si="0"/>
        <v>-233.78828031009999</v>
      </c>
      <c r="H21" s="104">
        <v>49.97</v>
      </c>
      <c r="I21" s="105">
        <v>899</v>
      </c>
      <c r="J21" s="105">
        <v>901.44857300000001</v>
      </c>
      <c r="K21" s="105">
        <v>230.44857300000001</v>
      </c>
      <c r="L21" s="105">
        <v>228</v>
      </c>
      <c r="M21" s="105">
        <v>2.4485730000000103</v>
      </c>
      <c r="N21" s="105">
        <v>671</v>
      </c>
      <c r="O21" s="98">
        <v>57</v>
      </c>
      <c r="P21" s="98" t="s">
        <v>69</v>
      </c>
      <c r="Q21" s="99">
        <f>'[1]Annx-A (DA) '!AJ20</f>
        <v>1353.96</v>
      </c>
      <c r="R21" s="100">
        <f>'[1]Annx-A (DA) '!BE20</f>
        <v>932.82296268990012</v>
      </c>
      <c r="S21" s="101">
        <f>'[1]Annx-A (DA) '!BF20</f>
        <v>676.14405268990004</v>
      </c>
      <c r="T21" s="102">
        <f>'[1]Annx-A (DA) '!BD20</f>
        <v>1097.2810899999999</v>
      </c>
      <c r="U21" s="103">
        <f t="shared" si="1"/>
        <v>-421.13703731009991</v>
      </c>
      <c r="V21" s="104">
        <v>50.2</v>
      </c>
      <c r="W21" s="106">
        <v>1106</v>
      </c>
      <c r="X21" s="105">
        <v>1083.5696640000001</v>
      </c>
      <c r="Y21" s="105">
        <v>642.56966399999999</v>
      </c>
      <c r="Z21" s="105">
        <v>665</v>
      </c>
      <c r="AA21" s="105">
        <v>-22.430336000000011</v>
      </c>
      <c r="AB21" s="105">
        <v>441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944.47</v>
      </c>
      <c r="D22" s="100">
        <f>'[1]Annx-A (DA) '!X21</f>
        <v>706.69321968989993</v>
      </c>
      <c r="E22" s="101">
        <f>'[1]Annx-A (DA) '!Y21</f>
        <v>464.13456468990006</v>
      </c>
      <c r="F22" s="102">
        <f>'[1]Annx-A (DA) '!W21</f>
        <v>701.91134499999998</v>
      </c>
      <c r="G22" s="103">
        <f t="shared" si="0"/>
        <v>-237.77678031009992</v>
      </c>
      <c r="H22" s="104">
        <v>49.96</v>
      </c>
      <c r="I22" s="105">
        <v>902</v>
      </c>
      <c r="J22" s="105">
        <v>906.26857300000006</v>
      </c>
      <c r="K22" s="105">
        <v>235.268573</v>
      </c>
      <c r="L22" s="105">
        <v>231</v>
      </c>
      <c r="M22" s="105">
        <v>4.2685730000000035</v>
      </c>
      <c r="N22" s="105">
        <v>671</v>
      </c>
      <c r="O22" s="98">
        <v>58</v>
      </c>
      <c r="P22" s="98" t="s">
        <v>71</v>
      </c>
      <c r="Q22" s="99">
        <f>'[1]Annx-A (DA) '!AJ21</f>
        <v>1357.87</v>
      </c>
      <c r="R22" s="100">
        <f>'[1]Annx-A (DA) '!BE21</f>
        <v>934.75156268990008</v>
      </c>
      <c r="S22" s="101">
        <f>'[1]Annx-A (DA) '!BF21</f>
        <v>678.0726526899</v>
      </c>
      <c r="T22" s="102">
        <f>'[1]Annx-A (DA) '!BD21</f>
        <v>1101.1910899999998</v>
      </c>
      <c r="U22" s="103">
        <f t="shared" si="1"/>
        <v>-423.11843731009981</v>
      </c>
      <c r="V22" s="104">
        <v>50.13</v>
      </c>
      <c r="W22" s="106">
        <v>1092</v>
      </c>
      <c r="X22" s="105">
        <v>1180.8496639999998</v>
      </c>
      <c r="Y22" s="105">
        <v>739.84966399999996</v>
      </c>
      <c r="Z22" s="105">
        <v>651</v>
      </c>
      <c r="AA22" s="105">
        <v>88.849663999999962</v>
      </c>
      <c r="AB22" s="105">
        <v>441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928.81</v>
      </c>
      <c r="D23" s="100">
        <f>'[1]Annx-A (DA) '!X22</f>
        <v>694.74259268989999</v>
      </c>
      <c r="E23" s="101">
        <f>'[1]Annx-A (DA) '!Y22</f>
        <v>452.18393768990001</v>
      </c>
      <c r="F23" s="102">
        <f>'[1]Annx-A (DA) '!W22</f>
        <v>686.2513449999999</v>
      </c>
      <c r="G23" s="103">
        <f t="shared" si="0"/>
        <v>-234.0674073100999</v>
      </c>
      <c r="H23" s="104">
        <v>50</v>
      </c>
      <c r="I23" s="105">
        <v>899</v>
      </c>
      <c r="J23" s="105">
        <v>899.72152600000004</v>
      </c>
      <c r="K23" s="105">
        <v>227.72152600000001</v>
      </c>
      <c r="L23" s="105">
        <v>227</v>
      </c>
      <c r="M23" s="105">
        <v>0.72152600000001144</v>
      </c>
      <c r="N23" s="105">
        <v>672</v>
      </c>
      <c r="O23" s="98">
        <v>59</v>
      </c>
      <c r="P23" s="98" t="s">
        <v>74</v>
      </c>
      <c r="Q23" s="99">
        <f>'[1]Annx-A (DA) '!AJ22</f>
        <v>1360.81</v>
      </c>
      <c r="R23" s="100">
        <f>'[1]Annx-A (DA) '!BE22</f>
        <v>966.17686268989996</v>
      </c>
      <c r="S23" s="101">
        <f>'[1]Annx-A (DA) '!BF22</f>
        <v>649.4979526899001</v>
      </c>
      <c r="T23" s="102">
        <f>'[1]Annx-A (DA) '!BD22</f>
        <v>1044.1310899999999</v>
      </c>
      <c r="U23" s="103">
        <f t="shared" si="1"/>
        <v>-394.63313731009976</v>
      </c>
      <c r="V23" s="104">
        <v>50.04</v>
      </c>
      <c r="W23" s="106">
        <v>1107</v>
      </c>
      <c r="X23" s="105">
        <v>1074.54078</v>
      </c>
      <c r="Y23" s="105">
        <v>615.54078000000004</v>
      </c>
      <c r="Z23" s="105">
        <v>648</v>
      </c>
      <c r="AA23" s="105">
        <v>-32.459219999999959</v>
      </c>
      <c r="AB23" s="105">
        <v>459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905.32</v>
      </c>
      <c r="D24" s="100">
        <f>'[1]Annx-A (DA) '!X23</f>
        <v>683.07538868989991</v>
      </c>
      <c r="E24" s="101">
        <f>'[1]Annx-A (DA) '!Y23</f>
        <v>440.51673368990004</v>
      </c>
      <c r="F24" s="102">
        <f>'[1]Annx-A (DA) '!W23</f>
        <v>662.76134500000012</v>
      </c>
      <c r="G24" s="103">
        <f t="shared" si="0"/>
        <v>-222.24461131010008</v>
      </c>
      <c r="H24" s="104">
        <v>50</v>
      </c>
      <c r="I24" s="105">
        <v>892</v>
      </c>
      <c r="J24" s="105">
        <v>903.73152600000003</v>
      </c>
      <c r="K24" s="105">
        <v>245.731526</v>
      </c>
      <c r="L24" s="105">
        <v>234</v>
      </c>
      <c r="M24" s="105">
        <v>11.731526000000002</v>
      </c>
      <c r="N24" s="105">
        <v>658</v>
      </c>
      <c r="O24" s="98">
        <v>60</v>
      </c>
      <c r="P24" s="98" t="s">
        <v>76</v>
      </c>
      <c r="Q24" s="99">
        <f>'[1]Annx-A (DA) '!AJ23</f>
        <v>1359.83</v>
      </c>
      <c r="R24" s="100">
        <f>'[1]Annx-A (DA) '!BE23</f>
        <v>965.41686268989997</v>
      </c>
      <c r="S24" s="101">
        <f>'[1]Annx-A (DA) '!BF23</f>
        <v>648.73795268990011</v>
      </c>
      <c r="T24" s="102">
        <f>'[1]Annx-A (DA) '!BD23</f>
        <v>1043.1510899999998</v>
      </c>
      <c r="U24" s="103">
        <f t="shared" si="1"/>
        <v>-394.41313731009973</v>
      </c>
      <c r="V24" s="104">
        <v>50.01</v>
      </c>
      <c r="W24" s="106">
        <v>1079</v>
      </c>
      <c r="X24" s="105">
        <v>1086.875239</v>
      </c>
      <c r="Y24" s="105">
        <v>621.87523899999997</v>
      </c>
      <c r="Z24" s="105">
        <v>613</v>
      </c>
      <c r="AA24" s="105">
        <v>8.875238999999965</v>
      </c>
      <c r="AB24" s="105">
        <v>465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928.81</v>
      </c>
      <c r="D25" s="100">
        <f>'[1]Annx-A (DA) '!X24</f>
        <v>694.99121168989996</v>
      </c>
      <c r="E25" s="101">
        <f>'[1]Annx-A (DA) '!Y24</f>
        <v>452.43255668990003</v>
      </c>
      <c r="F25" s="102">
        <f>'[1]Annx-A (DA) '!W24</f>
        <v>686.2513449999999</v>
      </c>
      <c r="G25" s="103">
        <f t="shared" si="0"/>
        <v>-233.81878831009988</v>
      </c>
      <c r="H25" s="104">
        <v>50</v>
      </c>
      <c r="I25" s="105">
        <v>878</v>
      </c>
      <c r="J25" s="105">
        <v>939.16559600000005</v>
      </c>
      <c r="K25" s="105">
        <v>289.16559599999999</v>
      </c>
      <c r="L25" s="105">
        <v>228</v>
      </c>
      <c r="M25" s="105">
        <v>61.165595999999994</v>
      </c>
      <c r="N25" s="105">
        <v>650</v>
      </c>
      <c r="O25" s="98">
        <v>61</v>
      </c>
      <c r="P25" s="98" t="s">
        <v>78</v>
      </c>
      <c r="Q25" s="99">
        <f>'[1]Annx-A (DA) '!AJ24</f>
        <v>1426</v>
      </c>
      <c r="R25" s="100">
        <f>'[1]Annx-A (DA) '!BE24</f>
        <v>988.65265268989992</v>
      </c>
      <c r="S25" s="101">
        <f>'[1]Annx-A (DA) '!BF24</f>
        <v>652.95945268989999</v>
      </c>
      <c r="T25" s="102">
        <f>'[1]Annx-A (DA) '!BD24</f>
        <v>1090.3068000000001</v>
      </c>
      <c r="U25" s="103">
        <f t="shared" si="1"/>
        <v>-437.34734731010008</v>
      </c>
      <c r="V25" s="104">
        <v>50.02</v>
      </c>
      <c r="W25" s="106">
        <v>1085</v>
      </c>
      <c r="X25" s="105">
        <v>1164.5803129999999</v>
      </c>
      <c r="Y25" s="105">
        <v>710.58031300000005</v>
      </c>
      <c r="Z25" s="105">
        <v>630</v>
      </c>
      <c r="AA25" s="105">
        <v>80.580313000000046</v>
      </c>
      <c r="AB25" s="105">
        <v>454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942.51</v>
      </c>
      <c r="D26" s="100">
        <f>'[1]Annx-A (DA) '!X25</f>
        <v>701.74131168989993</v>
      </c>
      <c r="E26" s="101">
        <f>'[1]Annx-A (DA) '!Y25</f>
        <v>459.18265668990006</v>
      </c>
      <c r="F26" s="102">
        <f>'[1]Annx-A (DA) '!W25</f>
        <v>699.95134499999995</v>
      </c>
      <c r="G26" s="103">
        <f t="shared" si="0"/>
        <v>-240.76868831009989</v>
      </c>
      <c r="H26" s="104">
        <v>49.98</v>
      </c>
      <c r="I26" s="105">
        <v>900</v>
      </c>
      <c r="J26" s="105">
        <v>945.92559600000004</v>
      </c>
      <c r="K26" s="105">
        <v>295.92559599999998</v>
      </c>
      <c r="L26" s="105">
        <v>250</v>
      </c>
      <c r="M26" s="105">
        <v>45.925595999999985</v>
      </c>
      <c r="N26" s="105">
        <v>650</v>
      </c>
      <c r="O26" s="98">
        <v>62</v>
      </c>
      <c r="P26" s="98" t="s">
        <v>80</v>
      </c>
      <c r="Q26" s="99">
        <f>'[1]Annx-A (DA) '!AJ25</f>
        <v>1408.38</v>
      </c>
      <c r="R26" s="100">
        <f>'[1]Annx-A (DA) '!BE25</f>
        <v>979.95255268990013</v>
      </c>
      <c r="S26" s="101">
        <f>'[1]Annx-A (DA) '!BF25</f>
        <v>645.25935268989997</v>
      </c>
      <c r="T26" s="102">
        <f>'[1]Annx-A (DA) '!BD25</f>
        <v>1073.6868000000002</v>
      </c>
      <c r="U26" s="103">
        <f t="shared" si="1"/>
        <v>-428.42744731010021</v>
      </c>
      <c r="V26" s="104">
        <v>49.94</v>
      </c>
      <c r="W26" s="106">
        <v>1080</v>
      </c>
      <c r="X26" s="105">
        <v>1148.8307089999998</v>
      </c>
      <c r="Y26" s="105">
        <v>702.83070899999996</v>
      </c>
      <c r="Z26" s="105">
        <v>633</v>
      </c>
      <c r="AA26" s="105">
        <v>69.830708999999956</v>
      </c>
      <c r="AB26" s="105">
        <v>446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946.43</v>
      </c>
      <c r="D27" s="100">
        <f>'[1]Annx-A (DA) '!X26</f>
        <v>703.32568868989995</v>
      </c>
      <c r="E27" s="101">
        <f>'[1]Annx-A (DA) '!Y26</f>
        <v>460.76703368990007</v>
      </c>
      <c r="F27" s="102">
        <f>'[1]Annx-A (DA) '!W26</f>
        <v>703.87134500000002</v>
      </c>
      <c r="G27" s="103">
        <f t="shared" si="0"/>
        <v>-243.10431131009994</v>
      </c>
      <c r="H27" s="104">
        <v>49.95</v>
      </c>
      <c r="I27" s="105">
        <v>891</v>
      </c>
      <c r="J27" s="105">
        <v>945.34877800000004</v>
      </c>
      <c r="K27" s="105">
        <v>394.34877799999998</v>
      </c>
      <c r="L27" s="105">
        <v>340</v>
      </c>
      <c r="M27" s="105">
        <v>54.348777999999982</v>
      </c>
      <c r="N27" s="105">
        <v>551</v>
      </c>
      <c r="O27" s="98">
        <v>63</v>
      </c>
      <c r="P27" s="98" t="s">
        <v>82</v>
      </c>
      <c r="Q27" s="99">
        <f>'[1]Annx-A (DA) '!AJ26</f>
        <v>1409.36</v>
      </c>
      <c r="R27" s="100">
        <f>'[1]Annx-A (DA) '!BE26</f>
        <v>949.10585268990008</v>
      </c>
      <c r="S27" s="101">
        <f>'[1]Annx-A (DA) '!BF26</f>
        <v>674.41265268990014</v>
      </c>
      <c r="T27" s="102">
        <f>'[1]Annx-A (DA) '!BD26</f>
        <v>1134.6668</v>
      </c>
      <c r="U27" s="103">
        <f t="shared" si="1"/>
        <v>-460.25414731009982</v>
      </c>
      <c r="V27" s="104">
        <v>49.99</v>
      </c>
      <c r="W27" s="106">
        <v>1085</v>
      </c>
      <c r="X27" s="105">
        <v>1175.3450109999999</v>
      </c>
      <c r="Y27" s="105">
        <v>756.345011</v>
      </c>
      <c r="Z27" s="105">
        <v>666</v>
      </c>
      <c r="AA27" s="105">
        <v>90.345011</v>
      </c>
      <c r="AB27" s="105">
        <v>419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947.4</v>
      </c>
      <c r="D28" s="100">
        <f>'[1]Annx-A (DA) '!X27</f>
        <v>701.21858868989989</v>
      </c>
      <c r="E28" s="101">
        <f>'[1]Annx-A (DA) '!Y27</f>
        <v>463.65993368990001</v>
      </c>
      <c r="F28" s="102">
        <f>'[1]Annx-A (DA) '!W27</f>
        <v>709.84134500000005</v>
      </c>
      <c r="G28" s="103">
        <f t="shared" si="0"/>
        <v>-246.18141131010003</v>
      </c>
      <c r="H28" s="104">
        <v>49.99</v>
      </c>
      <c r="I28" s="105">
        <v>901</v>
      </c>
      <c r="J28" s="105">
        <v>927.25877800000001</v>
      </c>
      <c r="K28" s="105">
        <v>397.25877800000001</v>
      </c>
      <c r="L28" s="105">
        <v>371</v>
      </c>
      <c r="M28" s="105">
        <v>26.258778000000007</v>
      </c>
      <c r="N28" s="105">
        <v>530</v>
      </c>
      <c r="O28" s="98">
        <v>64</v>
      </c>
      <c r="P28" s="98" t="s">
        <v>84</v>
      </c>
      <c r="Q28" s="99">
        <f>'[1]Annx-A (DA) '!AJ27</f>
        <v>1406.43</v>
      </c>
      <c r="R28" s="100">
        <f>'[1]Annx-A (DA) '!BE27</f>
        <v>949.79094068990003</v>
      </c>
      <c r="S28" s="101">
        <f>'[1]Annx-A (DA) '!BF27</f>
        <v>675.09774068990009</v>
      </c>
      <c r="T28" s="102">
        <f>'[1]Annx-A (DA) '!BD27</f>
        <v>1131.7368000000001</v>
      </c>
      <c r="U28" s="103">
        <f t="shared" si="1"/>
        <v>-456.63905931010004</v>
      </c>
      <c r="V28" s="104">
        <v>49.99</v>
      </c>
      <c r="W28" s="106">
        <v>1093</v>
      </c>
      <c r="X28" s="105">
        <v>1178.8650109999999</v>
      </c>
      <c r="Y28" s="105">
        <v>751.86501099999998</v>
      </c>
      <c r="Z28" s="105">
        <v>666</v>
      </c>
      <c r="AA28" s="105">
        <v>85.865010999999981</v>
      </c>
      <c r="AB28" s="105">
        <v>427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953.28</v>
      </c>
      <c r="D29" s="100">
        <f>'[1]Annx-A (DA) '!X28</f>
        <v>710.02208168990001</v>
      </c>
      <c r="E29" s="101">
        <f>'[1]Annx-A (DA) '!Y28</f>
        <v>465.49200668989999</v>
      </c>
      <c r="F29" s="102">
        <f>'[1]Annx-A (DA) '!W28</f>
        <v>708.74992499999996</v>
      </c>
      <c r="G29" s="103">
        <f t="shared" si="0"/>
        <v>-243.25791831009997</v>
      </c>
      <c r="H29" s="104">
        <v>49.96</v>
      </c>
      <c r="I29" s="105">
        <v>896</v>
      </c>
      <c r="J29" s="105">
        <v>930.55805099999998</v>
      </c>
      <c r="K29" s="105">
        <v>398.55805099999998</v>
      </c>
      <c r="L29" s="105">
        <v>364</v>
      </c>
      <c r="M29" s="105">
        <v>34.558050999999978</v>
      </c>
      <c r="N29" s="105">
        <v>532</v>
      </c>
      <c r="O29" s="98">
        <v>65</v>
      </c>
      <c r="P29" s="98" t="s">
        <v>86</v>
      </c>
      <c r="Q29" s="99">
        <f>'[1]Annx-A (DA) '!AJ28</f>
        <v>1421.11</v>
      </c>
      <c r="R29" s="100">
        <f>'[1]Annx-A (DA) '!BE28</f>
        <v>966.31789568990007</v>
      </c>
      <c r="S29" s="101">
        <f>'[1]Annx-A (DA) '!BF28</f>
        <v>671.58182568989992</v>
      </c>
      <c r="T29" s="102">
        <f>'[1]Annx-A (DA) '!BD28</f>
        <v>1126.37393</v>
      </c>
      <c r="U29" s="103">
        <f t="shared" si="1"/>
        <v>-454.79210431010006</v>
      </c>
      <c r="V29" s="104">
        <v>49.98</v>
      </c>
      <c r="W29" s="106">
        <v>1111</v>
      </c>
      <c r="X29" s="105">
        <v>1090.052557</v>
      </c>
      <c r="Y29" s="105">
        <v>627.05255699999998</v>
      </c>
      <c r="Z29" s="105">
        <v>648</v>
      </c>
      <c r="AA29" s="105">
        <v>-20.947443000000021</v>
      </c>
      <c r="AB29" s="105">
        <v>463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968.94</v>
      </c>
      <c r="D30" s="100">
        <f>'[1]Annx-A (DA) '!X29</f>
        <v>719.8078816899</v>
      </c>
      <c r="E30" s="101">
        <f>'[1]Annx-A (DA) '!Y29</f>
        <v>471.27780668989999</v>
      </c>
      <c r="F30" s="102">
        <f>'[1]Annx-A (DA) '!W29</f>
        <v>720.40992500000004</v>
      </c>
      <c r="G30" s="103">
        <f t="shared" si="0"/>
        <v>-249.13211831010005</v>
      </c>
      <c r="H30" s="104">
        <v>49.94</v>
      </c>
      <c r="I30" s="105">
        <v>927</v>
      </c>
      <c r="J30" s="105">
        <v>915.75805100000002</v>
      </c>
      <c r="K30" s="105">
        <v>403.75805100000002</v>
      </c>
      <c r="L30" s="105">
        <v>415</v>
      </c>
      <c r="M30" s="105">
        <v>-11.241948999999977</v>
      </c>
      <c r="N30" s="105">
        <v>512</v>
      </c>
      <c r="O30" s="98">
        <v>66</v>
      </c>
      <c r="P30" s="98" t="s">
        <v>88</v>
      </c>
      <c r="Q30" s="99">
        <f>'[1]Annx-A (DA) '!AJ29</f>
        <v>1418.17</v>
      </c>
      <c r="R30" s="100">
        <f>'[1]Annx-A (DA) '!BE29</f>
        <v>964.18359568990013</v>
      </c>
      <c r="S30" s="101">
        <f>'[1]Annx-A (DA) '!BF29</f>
        <v>669.44752568989998</v>
      </c>
      <c r="T30" s="102">
        <f>'[1]Annx-A (DA) '!BD29</f>
        <v>1123.4339300000001</v>
      </c>
      <c r="U30" s="103">
        <f t="shared" si="1"/>
        <v>-453.98640431010017</v>
      </c>
      <c r="V30" s="104">
        <v>49.94</v>
      </c>
      <c r="W30" s="106">
        <v>1106</v>
      </c>
      <c r="X30" s="105">
        <v>1123.1525569999999</v>
      </c>
      <c r="Y30" s="105">
        <v>623.152557</v>
      </c>
      <c r="Z30" s="105">
        <v>605</v>
      </c>
      <c r="AA30" s="105">
        <v>18.152557000000002</v>
      </c>
      <c r="AB30" s="105">
        <v>500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982.64</v>
      </c>
      <c r="D31" s="100">
        <f>'[1]Annx-A (DA) '!X30</f>
        <v>730.51028268990001</v>
      </c>
      <c r="E31" s="101">
        <f>'[1]Annx-A (DA) '!Y30</f>
        <v>481.59540768990001</v>
      </c>
      <c r="F31" s="102">
        <f>'[1]Annx-A (DA) '!W30</f>
        <v>733.72512499999993</v>
      </c>
      <c r="G31" s="103">
        <f t="shared" si="0"/>
        <v>-252.12971731009992</v>
      </c>
      <c r="H31" s="104">
        <v>49.96</v>
      </c>
      <c r="I31" s="105">
        <v>942</v>
      </c>
      <c r="J31" s="105">
        <v>961.63858600000003</v>
      </c>
      <c r="K31" s="105">
        <v>455.63858599999998</v>
      </c>
      <c r="L31" s="105">
        <v>437</v>
      </c>
      <c r="M31" s="105">
        <v>18.638585999999975</v>
      </c>
      <c r="N31" s="105">
        <v>506</v>
      </c>
      <c r="O31" s="98">
        <v>67</v>
      </c>
      <c r="P31" s="98" t="s">
        <v>90</v>
      </c>
      <c r="Q31" s="99">
        <f>'[1]Annx-A (DA) '!AJ30</f>
        <v>1430.89</v>
      </c>
      <c r="R31" s="100">
        <f>'[1]Annx-A (DA) '!BE30</f>
        <v>969.74369568990005</v>
      </c>
      <c r="S31" s="101">
        <f>'[1]Annx-A (DA) '!BF30</f>
        <v>675.00762568990012</v>
      </c>
      <c r="T31" s="102">
        <f>'[1]Annx-A (DA) '!BD30</f>
        <v>1136.1539300000002</v>
      </c>
      <c r="U31" s="103">
        <f t="shared" si="1"/>
        <v>-461.14630431010005</v>
      </c>
      <c r="V31" s="104">
        <v>49.95</v>
      </c>
      <c r="W31" s="106">
        <v>1098</v>
      </c>
      <c r="X31" s="105">
        <v>1140.6125569999999</v>
      </c>
      <c r="Y31" s="105">
        <v>618.61255700000004</v>
      </c>
      <c r="Z31" s="105">
        <v>575</v>
      </c>
      <c r="AA31" s="105">
        <v>43.612557000000038</v>
      </c>
      <c r="AB31" s="105">
        <v>522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997.32</v>
      </c>
      <c r="D32" s="100">
        <f>'[1]Annx-A (DA) '!X31</f>
        <v>773.70007368990002</v>
      </c>
      <c r="E32" s="101">
        <f>'[1]Annx-A (DA) '!Y31</f>
        <v>524.78519868989997</v>
      </c>
      <c r="F32" s="102">
        <f>'[1]Annx-A (DA) '!W31</f>
        <v>748.405125</v>
      </c>
      <c r="G32" s="103">
        <f t="shared" si="0"/>
        <v>-223.61992631010003</v>
      </c>
      <c r="H32" s="104">
        <v>49.92</v>
      </c>
      <c r="I32" s="105">
        <v>957</v>
      </c>
      <c r="J32" s="105">
        <v>970.20858599999997</v>
      </c>
      <c r="K32" s="105">
        <v>488.20858600000003</v>
      </c>
      <c r="L32" s="105">
        <v>475</v>
      </c>
      <c r="M32" s="105">
        <v>13.208586000000025</v>
      </c>
      <c r="N32" s="105">
        <v>482</v>
      </c>
      <c r="O32" s="98">
        <v>68</v>
      </c>
      <c r="P32" s="98" t="s">
        <v>92</v>
      </c>
      <c r="Q32" s="99">
        <f>'[1]Annx-A (DA) '!AJ31</f>
        <v>1432.85</v>
      </c>
      <c r="R32" s="100">
        <f>'[1]Annx-A (DA) '!BE31</f>
        <v>970.49229568989995</v>
      </c>
      <c r="S32" s="101">
        <f>'[1]Annx-A (DA) '!BF31</f>
        <v>675.75622568990002</v>
      </c>
      <c r="T32" s="102">
        <f>'[1]Annx-A (DA) '!BD31</f>
        <v>1138.11393</v>
      </c>
      <c r="U32" s="103">
        <f t="shared" si="1"/>
        <v>-462.35770431009996</v>
      </c>
      <c r="V32" s="104">
        <v>49.99</v>
      </c>
      <c r="W32" s="106">
        <v>1100</v>
      </c>
      <c r="X32" s="105">
        <v>1129.223673</v>
      </c>
      <c r="Y32" s="105">
        <v>618.22367299999996</v>
      </c>
      <c r="Z32" s="105">
        <v>589</v>
      </c>
      <c r="AA32" s="105">
        <v>29.223672999999962</v>
      </c>
      <c r="AB32" s="105">
        <v>511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1048.21</v>
      </c>
      <c r="D33" s="100">
        <f>'[1]Annx-A (DA) '!X32</f>
        <v>809.08050568989995</v>
      </c>
      <c r="E33" s="101">
        <f>'[1]Annx-A (DA) '!Y32</f>
        <v>531.19107568989989</v>
      </c>
      <c r="F33" s="102">
        <f>'[1]Annx-A (DA) '!W32</f>
        <v>770.32057000000009</v>
      </c>
      <c r="G33" s="103">
        <f t="shared" si="0"/>
        <v>-239.1294943101002</v>
      </c>
      <c r="H33" s="104">
        <v>49.95</v>
      </c>
      <c r="I33" s="105">
        <v>974</v>
      </c>
      <c r="J33" s="105">
        <v>984.71593400000006</v>
      </c>
      <c r="K33" s="105">
        <v>434.715934</v>
      </c>
      <c r="L33" s="105">
        <v>423</v>
      </c>
      <c r="M33" s="105">
        <v>11.715934000000004</v>
      </c>
      <c r="N33" s="105">
        <v>550</v>
      </c>
      <c r="O33" s="98">
        <v>69</v>
      </c>
      <c r="P33" s="98" t="s">
        <v>94</v>
      </c>
      <c r="Q33" s="99">
        <f>'[1]Annx-A (DA) '!AJ32</f>
        <v>1438.72</v>
      </c>
      <c r="R33" s="100">
        <f>'[1]Annx-A (DA) '!BE32</f>
        <v>986.62952586280016</v>
      </c>
      <c r="S33" s="101">
        <f>'[1]Annx-A (DA) '!BF32</f>
        <v>688.87916586280005</v>
      </c>
      <c r="T33" s="102">
        <f>'[1]Annx-A (DA) '!BD32</f>
        <v>1140.96964</v>
      </c>
      <c r="U33" s="103">
        <f t="shared" si="1"/>
        <v>-452.09047413719998</v>
      </c>
      <c r="V33" s="104">
        <v>49.96</v>
      </c>
      <c r="W33" s="106">
        <v>1078</v>
      </c>
      <c r="X33" s="105">
        <v>1120.9403299999999</v>
      </c>
      <c r="Y33" s="105">
        <v>617.94033000000002</v>
      </c>
      <c r="Z33" s="105">
        <v>574</v>
      </c>
      <c r="AA33" s="105">
        <v>43.940330000000017</v>
      </c>
      <c r="AB33" s="105">
        <v>503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1102.04</v>
      </c>
      <c r="D34" s="100">
        <f>'[1]Annx-A (DA) '!X33</f>
        <v>854.10113468989994</v>
      </c>
      <c r="E34" s="101">
        <f>'[1]Annx-A (DA) '!Y33</f>
        <v>548.68840468989993</v>
      </c>
      <c r="F34" s="102">
        <f>'[1]Annx-A (DA) '!W33</f>
        <v>796.62726999999995</v>
      </c>
      <c r="G34" s="103">
        <f t="shared" si="0"/>
        <v>-247.93886531010003</v>
      </c>
      <c r="H34" s="104">
        <v>49.93</v>
      </c>
      <c r="I34" s="105">
        <v>1037</v>
      </c>
      <c r="J34" s="105">
        <v>1020.234463</v>
      </c>
      <c r="K34" s="105">
        <v>452.23446300000001</v>
      </c>
      <c r="L34" s="105">
        <v>469</v>
      </c>
      <c r="M34" s="105">
        <v>-16.765536999999995</v>
      </c>
      <c r="N34" s="105">
        <v>568</v>
      </c>
      <c r="O34" s="98">
        <v>70</v>
      </c>
      <c r="P34" s="98" t="s">
        <v>96</v>
      </c>
      <c r="Q34" s="99">
        <f>'[1]Annx-A (DA) '!AJ33</f>
        <v>1418.17</v>
      </c>
      <c r="R34" s="100">
        <f>'[1]Annx-A (DA) '!BE33</f>
        <v>1012.3693468627999</v>
      </c>
      <c r="S34" s="101">
        <f>'[1]Annx-A (DA) '!BF33</f>
        <v>714.61898686279994</v>
      </c>
      <c r="T34" s="102">
        <f>'[1]Annx-A (DA) '!BD33</f>
        <v>1120.4196400000001</v>
      </c>
      <c r="U34" s="103">
        <f t="shared" si="1"/>
        <v>-405.80065313720013</v>
      </c>
      <c r="V34" s="104">
        <v>49.97</v>
      </c>
      <c r="W34" s="106">
        <v>1092</v>
      </c>
      <c r="X34" s="105">
        <v>1072.4903300000001</v>
      </c>
      <c r="Y34" s="105">
        <v>553.49032999999997</v>
      </c>
      <c r="Z34" s="105">
        <v>573</v>
      </c>
      <c r="AA34" s="105">
        <v>-19.509670000000028</v>
      </c>
      <c r="AB34" s="105">
        <v>519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1191.1099999999999</v>
      </c>
      <c r="D35" s="100">
        <f>'[1]Annx-A (DA) '!X34</f>
        <v>910.71873468989997</v>
      </c>
      <c r="E35" s="101">
        <f>'[1]Annx-A (DA) '!Y34</f>
        <v>600.30600468989996</v>
      </c>
      <c r="F35" s="102">
        <f>'[1]Annx-A (DA) '!W34</f>
        <v>880.69726999999989</v>
      </c>
      <c r="G35" s="103">
        <f t="shared" si="0"/>
        <v>-280.39126531009993</v>
      </c>
      <c r="H35" s="104">
        <v>49.94</v>
      </c>
      <c r="I35" s="105">
        <v>1111</v>
      </c>
      <c r="J35" s="105">
        <v>1085.3535649999999</v>
      </c>
      <c r="K35" s="105">
        <v>512.353565</v>
      </c>
      <c r="L35" s="105">
        <v>538</v>
      </c>
      <c r="M35" s="105">
        <v>-25.646434999999997</v>
      </c>
      <c r="N35" s="105">
        <v>573</v>
      </c>
      <c r="O35" s="98">
        <v>71</v>
      </c>
      <c r="P35" s="98" t="s">
        <v>98</v>
      </c>
      <c r="Q35" s="99">
        <f>'[1]Annx-A (DA) '!AJ34</f>
        <v>1410.34</v>
      </c>
      <c r="R35" s="100">
        <f>'[1]Annx-A (DA) '!BE34</f>
        <v>948.85928786279987</v>
      </c>
      <c r="S35" s="101">
        <f>'[1]Annx-A (DA) '!BF34</f>
        <v>652.10892786279987</v>
      </c>
      <c r="T35" s="102">
        <f>'[1]Annx-A (DA) '!BD34</f>
        <v>1113.5896399999999</v>
      </c>
      <c r="U35" s="103">
        <f t="shared" si="1"/>
        <v>-461.48071213720004</v>
      </c>
      <c r="V35" s="104">
        <v>49.99</v>
      </c>
      <c r="W35" s="106">
        <v>1110</v>
      </c>
      <c r="X35" s="105">
        <v>1065.907682</v>
      </c>
      <c r="Y35" s="105">
        <v>506.90768200000002</v>
      </c>
      <c r="Z35" s="105">
        <v>551</v>
      </c>
      <c r="AA35" s="105">
        <v>-44.092317999999977</v>
      </c>
      <c r="AB35" s="105">
        <v>559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1298.77</v>
      </c>
      <c r="D36" s="100">
        <f>'[1]Annx-A (DA) '!X35</f>
        <v>1006.5045346898999</v>
      </c>
      <c r="E36" s="101">
        <f>'[1]Annx-A (DA) '!Y35</f>
        <v>606.09180468989996</v>
      </c>
      <c r="F36" s="102">
        <f>'[1]Annx-A (DA) '!W35</f>
        <v>898.35726999999997</v>
      </c>
      <c r="G36" s="103">
        <f t="shared" si="0"/>
        <v>-292.26546531010001</v>
      </c>
      <c r="H36" s="104">
        <v>49.96</v>
      </c>
      <c r="I36" s="105">
        <v>1181</v>
      </c>
      <c r="J36" s="105">
        <v>1159.613124</v>
      </c>
      <c r="K36" s="105">
        <v>538.61312399999997</v>
      </c>
      <c r="L36" s="105">
        <v>560</v>
      </c>
      <c r="M36" s="105">
        <v>-21.386876000000029</v>
      </c>
      <c r="N36" s="105">
        <v>621</v>
      </c>
      <c r="O36" s="98">
        <v>72</v>
      </c>
      <c r="P36" s="98" t="s">
        <v>100</v>
      </c>
      <c r="Q36" s="99">
        <f>'[1]Annx-A (DA) '!AJ35</f>
        <v>1399.57</v>
      </c>
      <c r="R36" s="100">
        <f>'[1]Annx-A (DA) '!BE35</f>
        <v>1017.4556868628001</v>
      </c>
      <c r="S36" s="101">
        <f>'[1]Annx-A (DA) '!BF35</f>
        <v>720.70532686280012</v>
      </c>
      <c r="T36" s="102">
        <f>'[1]Annx-A (DA) '!BD35</f>
        <v>1102.8196399999999</v>
      </c>
      <c r="U36" s="103">
        <f t="shared" si="1"/>
        <v>-382.11431313719982</v>
      </c>
      <c r="V36" s="104">
        <v>50.05</v>
      </c>
      <c r="W36" s="106">
        <v>1122</v>
      </c>
      <c r="X36" s="105">
        <v>1147.2416940000001</v>
      </c>
      <c r="Y36" s="105">
        <v>569.24169400000005</v>
      </c>
      <c r="Z36" s="105">
        <v>544</v>
      </c>
      <c r="AA36" s="105">
        <v>25.241694000000052</v>
      </c>
      <c r="AB36" s="105">
        <v>578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1425.02</v>
      </c>
      <c r="D37" s="100">
        <f>'[1]Annx-A (DA) '!X36</f>
        <v>1135.3941776898998</v>
      </c>
      <c r="E37" s="101">
        <f>'[1]Annx-A (DA) '!Y36</f>
        <v>601.83176768989983</v>
      </c>
      <c r="F37" s="102">
        <f>'[1]Annx-A (DA) '!W36</f>
        <v>891.45758999999998</v>
      </c>
      <c r="G37" s="103">
        <f t="shared" si="0"/>
        <v>-289.62582231010015</v>
      </c>
      <c r="H37" s="104">
        <v>49.92</v>
      </c>
      <c r="I37" s="105">
        <v>1257</v>
      </c>
      <c r="J37" s="105">
        <v>1222.144458</v>
      </c>
      <c r="K37" s="105">
        <v>477.14445799999999</v>
      </c>
      <c r="L37" s="105">
        <v>512</v>
      </c>
      <c r="M37" s="105">
        <v>-34.855542000000014</v>
      </c>
      <c r="N37" s="105">
        <v>745</v>
      </c>
      <c r="O37" s="98">
        <v>73</v>
      </c>
      <c r="P37" s="98" t="s">
        <v>102</v>
      </c>
      <c r="Q37" s="99">
        <f>'[1]Annx-A (DA) '!AJ36</f>
        <v>1417.19</v>
      </c>
      <c r="R37" s="100">
        <f>'[1]Annx-A (DA) '!BE36</f>
        <v>1149.6537078628003</v>
      </c>
      <c r="S37" s="101">
        <f>'[1]Annx-A (DA) '!BF36</f>
        <v>832.87476786280001</v>
      </c>
      <c r="T37" s="102">
        <f>'[1]Annx-A (DA) '!BD36</f>
        <v>1100.4110600000001</v>
      </c>
      <c r="U37" s="103">
        <f t="shared" si="1"/>
        <v>-267.53629213720012</v>
      </c>
      <c r="V37" s="104">
        <v>50.05</v>
      </c>
      <c r="W37" s="106">
        <v>1128</v>
      </c>
      <c r="X37" s="105">
        <v>1185.1522030000001</v>
      </c>
      <c r="Y37" s="105">
        <v>542.15220299999999</v>
      </c>
      <c r="Z37" s="105">
        <v>484</v>
      </c>
      <c r="AA37" s="105">
        <v>58.152202999999986</v>
      </c>
      <c r="AB37" s="105">
        <v>643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1540.51</v>
      </c>
      <c r="D38" s="100">
        <f>'[1]Annx-A (DA) '!X37</f>
        <v>909.92060268989985</v>
      </c>
      <c r="E38" s="101">
        <f>'[1]Annx-A (DA) '!Y37</f>
        <v>338.73019268989981</v>
      </c>
      <c r="F38" s="102">
        <f>'[1]Annx-A (DA) '!W37</f>
        <v>969.31958999999995</v>
      </c>
      <c r="G38" s="103">
        <f t="shared" si="0"/>
        <v>-630.58939731010014</v>
      </c>
      <c r="H38" s="104">
        <v>49.94</v>
      </c>
      <c r="I38" s="105">
        <v>1334</v>
      </c>
      <c r="J38" s="105">
        <v>1334.0054640000001</v>
      </c>
      <c r="K38" s="105">
        <v>493.00546400000002</v>
      </c>
      <c r="L38" s="105">
        <v>493</v>
      </c>
      <c r="M38" s="105">
        <v>5.4640000000176769E-3</v>
      </c>
      <c r="N38" s="105">
        <v>841</v>
      </c>
      <c r="O38" s="98">
        <v>74</v>
      </c>
      <c r="P38" s="98" t="s">
        <v>104</v>
      </c>
      <c r="Q38" s="99">
        <f>'[1]Annx-A (DA) '!AJ37</f>
        <v>1348.68</v>
      </c>
      <c r="R38" s="100">
        <f>'[1]Annx-A (DA) '!BE37</f>
        <v>1177.5622678628001</v>
      </c>
      <c r="S38" s="101">
        <f>'[1]Annx-A (DA) '!BF37</f>
        <v>852.65742786280009</v>
      </c>
      <c r="T38" s="102">
        <f>'[1]Annx-A (DA) '!BD37</f>
        <v>1023.7751600000001</v>
      </c>
      <c r="U38" s="103">
        <f t="shared" si="1"/>
        <v>-171.11773213720005</v>
      </c>
      <c r="V38" s="104">
        <v>50.02</v>
      </c>
      <c r="W38" s="106">
        <v>1145</v>
      </c>
      <c r="X38" s="105">
        <v>1212.7903590000001</v>
      </c>
      <c r="Y38" s="105">
        <v>572.79035899999997</v>
      </c>
      <c r="Z38" s="105">
        <v>505</v>
      </c>
      <c r="AA38" s="105">
        <v>67.790358999999967</v>
      </c>
      <c r="AB38" s="105">
        <v>640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1619.79</v>
      </c>
      <c r="D39" s="100">
        <f>'[1]Annx-A (DA) '!X38</f>
        <v>910.16804068989973</v>
      </c>
      <c r="E39" s="101">
        <f>'[1]Annx-A (DA) '!Y38</f>
        <v>337.9776306898998</v>
      </c>
      <c r="F39" s="102">
        <f>'[1]Annx-A (DA) '!W38</f>
        <v>1047.5995899999998</v>
      </c>
      <c r="G39" s="103">
        <f t="shared" si="0"/>
        <v>-709.62195931010001</v>
      </c>
      <c r="H39" s="104">
        <v>50.03</v>
      </c>
      <c r="I39" s="105">
        <v>1372</v>
      </c>
      <c r="J39" s="105">
        <v>1194.02341</v>
      </c>
      <c r="K39" s="105">
        <v>290.02341000000001</v>
      </c>
      <c r="L39" s="105">
        <v>468</v>
      </c>
      <c r="M39" s="105">
        <v>-177.97658999999999</v>
      </c>
      <c r="N39" s="105">
        <v>904</v>
      </c>
      <c r="O39" s="98">
        <v>75</v>
      </c>
      <c r="P39" s="98" t="s">
        <v>106</v>
      </c>
      <c r="Q39" s="99">
        <f>'[1]Annx-A (DA) '!AJ38</f>
        <v>1375.11</v>
      </c>
      <c r="R39" s="100">
        <f>'[1]Annx-A (DA) '!BE38</f>
        <v>1142.7655225527001</v>
      </c>
      <c r="S39" s="101">
        <f>'[1]Annx-A (DA) '!BF38</f>
        <v>814.8581325527</v>
      </c>
      <c r="T39" s="102">
        <f>'[1]Annx-A (DA) '!BD38</f>
        <v>1047.2026099999998</v>
      </c>
      <c r="U39" s="103">
        <f t="shared" si="1"/>
        <v>-232.34447744729982</v>
      </c>
      <c r="V39" s="104">
        <v>50.01</v>
      </c>
      <c r="W39" s="106">
        <v>1144</v>
      </c>
      <c r="X39" s="105">
        <v>1154.1408750000001</v>
      </c>
      <c r="Y39" s="105">
        <v>487.14087499999999</v>
      </c>
      <c r="Z39" s="105">
        <v>477</v>
      </c>
      <c r="AA39" s="105">
        <v>10.140874999999994</v>
      </c>
      <c r="AB39" s="105">
        <v>667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1640.34</v>
      </c>
      <c r="D40" s="100">
        <f>'[1]Annx-A (DA) '!X39</f>
        <v>910.38804068989975</v>
      </c>
      <c r="E40" s="101">
        <f>'[1]Annx-A (DA) '!Y39</f>
        <v>338.19763068989982</v>
      </c>
      <c r="F40" s="102">
        <f>'[1]Annx-A (DA) '!W39</f>
        <v>1068.14959</v>
      </c>
      <c r="G40" s="103">
        <f t="shared" si="0"/>
        <v>-729.95195931010016</v>
      </c>
      <c r="H40" s="104">
        <v>50.05</v>
      </c>
      <c r="I40" s="105">
        <v>1402</v>
      </c>
      <c r="J40" s="105">
        <v>1273.8536509999999</v>
      </c>
      <c r="K40" s="105">
        <v>304.85365100000001</v>
      </c>
      <c r="L40" s="105">
        <v>448</v>
      </c>
      <c r="M40" s="105">
        <v>-143.14634899999999</v>
      </c>
      <c r="N40" s="105">
        <v>969</v>
      </c>
      <c r="O40" s="98">
        <v>76</v>
      </c>
      <c r="P40" s="98" t="s">
        <v>108</v>
      </c>
      <c r="Q40" s="99">
        <f>'[1]Annx-A (DA) '!AJ39</f>
        <v>1426</v>
      </c>
      <c r="R40" s="100">
        <f>'[1]Annx-A (DA) '!BE39</f>
        <v>1158.5218405526996</v>
      </c>
      <c r="S40" s="101">
        <f>'[1]Annx-A (DA) '!BF39</f>
        <v>830.61445055269951</v>
      </c>
      <c r="T40" s="102">
        <f>'[1]Annx-A (DA) '!BD39</f>
        <v>1098.0926099999999</v>
      </c>
      <c r="U40" s="103">
        <f t="shared" si="1"/>
        <v>-267.47815944730041</v>
      </c>
      <c r="V40" s="104">
        <v>49.99</v>
      </c>
      <c r="W40" s="106">
        <v>1157</v>
      </c>
      <c r="X40" s="105">
        <v>1160.989392</v>
      </c>
      <c r="Y40" s="105">
        <v>465.98939200000001</v>
      </c>
      <c r="Z40" s="105">
        <v>462</v>
      </c>
      <c r="AA40" s="105">
        <v>3.9893920000000094</v>
      </c>
      <c r="AB40" s="105">
        <v>695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1675.57</v>
      </c>
      <c r="D41" s="100">
        <f>'[1]Annx-A (DA) '!X40</f>
        <v>933.9723666898999</v>
      </c>
      <c r="E41" s="101">
        <f>'[1]Annx-A (DA) '!Y40</f>
        <v>341.78910168989984</v>
      </c>
      <c r="F41" s="102">
        <f>'[1]Annx-A (DA) '!W40</f>
        <v>1083.386735</v>
      </c>
      <c r="G41" s="103">
        <f t="shared" si="0"/>
        <v>-741.59763331010026</v>
      </c>
      <c r="H41" s="104">
        <v>50.03</v>
      </c>
      <c r="I41" s="105">
        <v>1449</v>
      </c>
      <c r="J41" s="105">
        <v>1358.080608</v>
      </c>
      <c r="K41" s="105">
        <v>298.08060799999998</v>
      </c>
      <c r="L41" s="105">
        <v>390</v>
      </c>
      <c r="M41" s="105">
        <v>-91.919392000000016</v>
      </c>
      <c r="N41" s="105">
        <v>1060</v>
      </c>
      <c r="O41" s="98">
        <v>77</v>
      </c>
      <c r="P41" s="98" t="s">
        <v>110</v>
      </c>
      <c r="Q41" s="99">
        <f>'[1]Annx-A (DA) '!AJ40</f>
        <v>1426</v>
      </c>
      <c r="R41" s="100">
        <f>'[1]Annx-A (DA) '!BE40</f>
        <v>1238.1461255526997</v>
      </c>
      <c r="S41" s="101">
        <f>'[1]Annx-A (DA) '!BF40</f>
        <v>848.02015555269952</v>
      </c>
      <c r="T41" s="102">
        <f>'[1]Annx-A (DA) '!BD40</f>
        <v>1035.8740299999999</v>
      </c>
      <c r="U41" s="103">
        <f t="shared" si="1"/>
        <v>-187.85387444730043</v>
      </c>
      <c r="V41" s="104">
        <v>49.99</v>
      </c>
      <c r="W41" s="106">
        <v>1186</v>
      </c>
      <c r="X41" s="105">
        <v>1242.9937609999999</v>
      </c>
      <c r="Y41" s="105">
        <v>476.99376100000001</v>
      </c>
      <c r="Z41" s="105">
        <v>420</v>
      </c>
      <c r="AA41" s="105">
        <v>56.993761000000006</v>
      </c>
      <c r="AB41" s="105">
        <v>766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1722.55</v>
      </c>
      <c r="D42" s="100">
        <f>'[1]Annx-A (DA) '!X41</f>
        <v>1016.4960816898999</v>
      </c>
      <c r="E42" s="101">
        <f>'[1]Annx-A (DA) '!Y41</f>
        <v>424.31281668989988</v>
      </c>
      <c r="F42" s="102">
        <f>'[1]Annx-A (DA) '!W41</f>
        <v>1130.3667350000001</v>
      </c>
      <c r="G42" s="103">
        <f t="shared" si="0"/>
        <v>-706.05391831010024</v>
      </c>
      <c r="H42" s="104">
        <v>50.05</v>
      </c>
      <c r="I42" s="105">
        <v>1475</v>
      </c>
      <c r="J42" s="105">
        <v>1377.598295</v>
      </c>
      <c r="K42" s="105">
        <v>316.59829500000001</v>
      </c>
      <c r="L42" s="105">
        <v>415</v>
      </c>
      <c r="M42" s="105">
        <v>-98.401704999999993</v>
      </c>
      <c r="N42" s="105">
        <v>1061</v>
      </c>
      <c r="O42" s="98">
        <v>78</v>
      </c>
      <c r="P42" s="98" t="s">
        <v>112</v>
      </c>
      <c r="Q42" s="99">
        <f>'[1]Annx-A (DA) '!AJ41</f>
        <v>1472</v>
      </c>
      <c r="R42" s="100">
        <f>'[1]Annx-A (DA) '!BE41</f>
        <v>1346.5010455526995</v>
      </c>
      <c r="S42" s="101">
        <f>'[1]Annx-A (DA) '!BF41</f>
        <v>876.37507555269929</v>
      </c>
      <c r="T42" s="102">
        <f>'[1]Annx-A (DA) '!BD41</f>
        <v>1001.8740299999999</v>
      </c>
      <c r="U42" s="103">
        <f t="shared" si="1"/>
        <v>-125.49895444730066</v>
      </c>
      <c r="V42" s="104">
        <v>50</v>
      </c>
      <c r="W42" s="106">
        <v>1248</v>
      </c>
      <c r="X42" s="105">
        <v>1277.582169</v>
      </c>
      <c r="Y42" s="105">
        <v>505.58216900000002</v>
      </c>
      <c r="Z42" s="105">
        <v>477</v>
      </c>
      <c r="AA42" s="105">
        <v>28.582169000000022</v>
      </c>
      <c r="AB42" s="105">
        <v>772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1740.17</v>
      </c>
      <c r="D43" s="100">
        <f>'[1]Annx-A (DA) '!X42</f>
        <v>1286.2201396899</v>
      </c>
      <c r="E43" s="101">
        <f>'[1]Annx-A (DA) '!Y42</f>
        <v>755.0394246899001</v>
      </c>
      <c r="F43" s="102">
        <f>'[1]Annx-A (DA) '!W42</f>
        <v>1208.9892850000001</v>
      </c>
      <c r="G43" s="103">
        <f t="shared" si="0"/>
        <v>-453.94986031010001</v>
      </c>
      <c r="H43" s="104">
        <v>50.03</v>
      </c>
      <c r="I43" s="105">
        <v>1483</v>
      </c>
      <c r="J43" s="105">
        <v>1571.8704279999999</v>
      </c>
      <c r="K43" s="105">
        <v>626.87042799999995</v>
      </c>
      <c r="L43" s="105">
        <v>538</v>
      </c>
      <c r="M43" s="105">
        <v>88.870427999999947</v>
      </c>
      <c r="N43" s="105">
        <v>945</v>
      </c>
      <c r="O43" s="98">
        <v>79</v>
      </c>
      <c r="P43" s="98" t="s">
        <v>114</v>
      </c>
      <c r="Q43" s="99">
        <f>'[1]Annx-A (DA) '!AJ42</f>
        <v>1539.53</v>
      </c>
      <c r="R43" s="100">
        <f>'[1]Annx-A (DA) '!BE42</f>
        <v>1352.7651595526995</v>
      </c>
      <c r="S43" s="101">
        <f>'[1]Annx-A (DA) '!BF42</f>
        <v>882.63918955269946</v>
      </c>
      <c r="T43" s="102">
        <f>'[1]Annx-A (DA) '!BD42</f>
        <v>1069.4040299999999</v>
      </c>
      <c r="U43" s="103">
        <f t="shared" si="1"/>
        <v>-186.76484044730046</v>
      </c>
      <c r="V43" s="104">
        <v>50.02</v>
      </c>
      <c r="W43" s="106">
        <v>1259</v>
      </c>
      <c r="X43" s="105">
        <v>1224.9332400000001</v>
      </c>
      <c r="Y43" s="105">
        <v>421.93324000000001</v>
      </c>
      <c r="Z43" s="105">
        <v>456</v>
      </c>
      <c r="AA43" s="105">
        <v>-34.066759999999988</v>
      </c>
      <c r="AB43" s="105">
        <v>803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1714.72</v>
      </c>
      <c r="D44" s="100">
        <f>'[1]Annx-A (DA) '!X43</f>
        <v>1260.3899396899001</v>
      </c>
      <c r="E44" s="101">
        <f>'[1]Annx-A (DA) '!Y43</f>
        <v>767.83722468990004</v>
      </c>
      <c r="F44" s="102">
        <f>'[1]Annx-A (DA) '!W43</f>
        <v>1222.167285</v>
      </c>
      <c r="G44" s="103">
        <f t="shared" si="0"/>
        <v>-454.33006031009995</v>
      </c>
      <c r="H44" s="104">
        <v>50</v>
      </c>
      <c r="I44" s="105">
        <v>1482</v>
      </c>
      <c r="J44" s="105">
        <v>1459.275228</v>
      </c>
      <c r="K44" s="105">
        <v>634.27522799999997</v>
      </c>
      <c r="L44" s="105">
        <v>657</v>
      </c>
      <c r="M44" s="105">
        <v>-22.72477200000003</v>
      </c>
      <c r="N44" s="105">
        <v>825</v>
      </c>
      <c r="O44" s="98">
        <v>80</v>
      </c>
      <c r="P44" s="98" t="s">
        <v>116</v>
      </c>
      <c r="Q44" s="99">
        <f>'[1]Annx-A (DA) '!AJ43</f>
        <v>1522.89</v>
      </c>
      <c r="R44" s="100">
        <f>'[1]Annx-A (DA) '!BE43</f>
        <v>1349.8563485526997</v>
      </c>
      <c r="S44" s="101">
        <f>'[1]Annx-A (DA) '!BF43</f>
        <v>879.73037855269968</v>
      </c>
      <c r="T44" s="102">
        <f>'[1]Annx-A (DA) '!BD43</f>
        <v>1052.76403</v>
      </c>
      <c r="U44" s="103">
        <f t="shared" si="1"/>
        <v>-173.03365144730037</v>
      </c>
      <c r="V44" s="104">
        <v>50.02</v>
      </c>
      <c r="W44" s="106">
        <v>1231</v>
      </c>
      <c r="X44" s="105">
        <v>1249.7130259999999</v>
      </c>
      <c r="Y44" s="105">
        <v>432.71302600000001</v>
      </c>
      <c r="Z44" s="105">
        <v>415</v>
      </c>
      <c r="AA44" s="105">
        <v>17.713026000000013</v>
      </c>
      <c r="AB44" s="105">
        <v>817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1691.23</v>
      </c>
      <c r="D45" s="100">
        <f>'[1]Annx-A (DA) '!X44</f>
        <v>1188.1720816898999</v>
      </c>
      <c r="E45" s="101">
        <f>'[1]Annx-A (DA) '!Y44</f>
        <v>816.45036668989985</v>
      </c>
      <c r="F45" s="102">
        <f>'[1]Annx-A (DA) '!W44</f>
        <v>1319.5082849999999</v>
      </c>
      <c r="G45" s="103">
        <f t="shared" si="0"/>
        <v>-503.05791831010004</v>
      </c>
      <c r="H45" s="104">
        <v>49.89</v>
      </c>
      <c r="I45" s="105">
        <v>1493</v>
      </c>
      <c r="J45" s="105">
        <v>1504.6852280000001</v>
      </c>
      <c r="K45" s="105">
        <v>765.68522800000005</v>
      </c>
      <c r="L45" s="105">
        <v>755</v>
      </c>
      <c r="M45" s="105">
        <v>10.685228000000052</v>
      </c>
      <c r="N45" s="105">
        <v>739</v>
      </c>
      <c r="O45" s="98">
        <v>81</v>
      </c>
      <c r="P45" s="98" t="s">
        <v>118</v>
      </c>
      <c r="Q45" s="99">
        <f>'[1]Annx-A (DA) '!AJ44</f>
        <v>1488.64</v>
      </c>
      <c r="R45" s="100">
        <f>'[1]Annx-A (DA) '!BE44</f>
        <v>1361.7097985526996</v>
      </c>
      <c r="S45" s="101">
        <f>'[1]Annx-A (DA) '!BF44</f>
        <v>873.95837855269963</v>
      </c>
      <c r="T45" s="102">
        <f>'[1]Annx-A (DA) '!BD44</f>
        <v>1000.88858</v>
      </c>
      <c r="U45" s="103">
        <f t="shared" si="1"/>
        <v>-126.93020144730042</v>
      </c>
      <c r="V45" s="104">
        <v>50.05</v>
      </c>
      <c r="W45" s="106">
        <v>1185</v>
      </c>
      <c r="X45" s="105">
        <v>1194</v>
      </c>
      <c r="Y45" s="105">
        <v>414</v>
      </c>
      <c r="Z45" s="105">
        <v>406</v>
      </c>
      <c r="AA45" s="105">
        <v>8</v>
      </c>
      <c r="AB45" s="105">
        <v>780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1666.77</v>
      </c>
      <c r="D46" s="100">
        <f>'[1]Annx-A (DA) '!X45</f>
        <v>1154.9750566898999</v>
      </c>
      <c r="E46" s="101">
        <f>'[1]Annx-A (DA) '!Y45</f>
        <v>825.37474168989991</v>
      </c>
      <c r="F46" s="102">
        <f>'[1]Annx-A (DA) '!W45</f>
        <v>1337.1696849999998</v>
      </c>
      <c r="G46" s="103">
        <f t="shared" si="0"/>
        <v>-511.79494331009994</v>
      </c>
      <c r="H46" s="104">
        <v>49.96</v>
      </c>
      <c r="I46" s="105">
        <v>1481</v>
      </c>
      <c r="J46" s="105">
        <v>1503.4943779999999</v>
      </c>
      <c r="K46" s="105">
        <v>805.49437799999998</v>
      </c>
      <c r="L46" s="105">
        <v>784</v>
      </c>
      <c r="M46" s="105">
        <v>21.494377999999983</v>
      </c>
      <c r="N46" s="105">
        <v>698</v>
      </c>
      <c r="O46" s="98">
        <v>82</v>
      </c>
      <c r="P46" s="98" t="s">
        <v>120</v>
      </c>
      <c r="Q46" s="99">
        <f>'[1]Annx-A (DA) '!AJ45</f>
        <v>1438.72</v>
      </c>
      <c r="R46" s="100">
        <f>'[1]Annx-A (DA) '!BE45</f>
        <v>1302.7047475526997</v>
      </c>
      <c r="S46" s="101">
        <f>'[1]Annx-A (DA) '!BF45</f>
        <v>816.95332755269976</v>
      </c>
      <c r="T46" s="102">
        <f>'[1]Annx-A (DA) '!BD45</f>
        <v>952.96857999999997</v>
      </c>
      <c r="U46" s="103">
        <f t="shared" si="1"/>
        <v>-136.01525244730021</v>
      </c>
      <c r="V46" s="104">
        <v>50.03</v>
      </c>
      <c r="W46" s="106">
        <v>1169</v>
      </c>
      <c r="X46" s="105">
        <v>1142</v>
      </c>
      <c r="Y46" s="105">
        <v>344</v>
      </c>
      <c r="Z46" s="105">
        <v>371</v>
      </c>
      <c r="AA46" s="105">
        <v>-27</v>
      </c>
      <c r="AB46" s="105">
        <v>798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1650.13</v>
      </c>
      <c r="D47" s="100">
        <f>'[1]Annx-A (DA) '!X46</f>
        <v>1144.8995346899001</v>
      </c>
      <c r="E47" s="101">
        <f>'[1]Annx-A (DA) '!Y46</f>
        <v>815.29921968989981</v>
      </c>
      <c r="F47" s="102">
        <f>'[1]Annx-A (DA) '!W46</f>
        <v>1320.529685</v>
      </c>
      <c r="G47" s="103">
        <f t="shared" si="0"/>
        <v>-505.23046531010016</v>
      </c>
      <c r="H47" s="104">
        <v>49.91</v>
      </c>
      <c r="I47" s="105">
        <v>1462</v>
      </c>
      <c r="J47" s="105">
        <v>1508.8954140000001</v>
      </c>
      <c r="K47" s="105">
        <v>866.89541399999996</v>
      </c>
      <c r="L47" s="105">
        <v>821</v>
      </c>
      <c r="M47" s="105">
        <v>45.89541399999996</v>
      </c>
      <c r="N47" s="105">
        <v>642</v>
      </c>
      <c r="O47" s="98">
        <v>83</v>
      </c>
      <c r="P47" s="98" t="s">
        <v>122</v>
      </c>
      <c r="Q47" s="99">
        <f>'[1]Annx-A (DA) '!AJ46</f>
        <v>1386.85</v>
      </c>
      <c r="R47" s="100">
        <f>'[1]Annx-A (DA) '!BE46</f>
        <v>1316.4548118627999</v>
      </c>
      <c r="S47" s="101">
        <f>'[1]Annx-A (DA) '!BF46</f>
        <v>768.7033918628</v>
      </c>
      <c r="T47" s="102">
        <f>'[1]Annx-A (DA) '!BD46</f>
        <v>839.09857999999986</v>
      </c>
      <c r="U47" s="103">
        <f t="shared" si="1"/>
        <v>-70.395188137199852</v>
      </c>
      <c r="V47" s="104">
        <v>49.98</v>
      </c>
      <c r="W47" s="106">
        <v>1141</v>
      </c>
      <c r="X47" s="105">
        <v>1190</v>
      </c>
      <c r="Y47" s="105">
        <v>380</v>
      </c>
      <c r="Z47" s="105">
        <v>331</v>
      </c>
      <c r="AA47" s="105">
        <v>49</v>
      </c>
      <c r="AB47" s="105">
        <v>810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1633.49</v>
      </c>
      <c r="D48" s="100">
        <f>'[1]Annx-A (DA) '!X47</f>
        <v>1107.3593576899002</v>
      </c>
      <c r="E48" s="101">
        <f>'[1]Annx-A (DA) '!Y47</f>
        <v>782.75904268990007</v>
      </c>
      <c r="F48" s="102">
        <f>'[1]Annx-A (DA) '!W47</f>
        <v>1308.8896850000001</v>
      </c>
      <c r="G48" s="103">
        <f t="shared" si="0"/>
        <v>-526.13064231010003</v>
      </c>
      <c r="H48" s="104">
        <v>49.99</v>
      </c>
      <c r="I48" s="105">
        <v>1451</v>
      </c>
      <c r="J48" s="105">
        <v>1473.721313</v>
      </c>
      <c r="K48" s="105">
        <v>881.72131300000001</v>
      </c>
      <c r="L48" s="105">
        <v>859</v>
      </c>
      <c r="M48" s="105">
        <v>22.721313000000009</v>
      </c>
      <c r="N48" s="105">
        <v>592</v>
      </c>
      <c r="O48" s="98">
        <v>84</v>
      </c>
      <c r="P48" s="98" t="s">
        <v>124</v>
      </c>
      <c r="Q48" s="99">
        <f>'[1]Annx-A (DA) '!AJ47</f>
        <v>1384.89</v>
      </c>
      <c r="R48" s="100">
        <f>'[1]Annx-A (DA) '!BE47</f>
        <v>1240.4656888628003</v>
      </c>
      <c r="S48" s="101">
        <f>'[1]Annx-A (DA) '!BF47</f>
        <v>692.71426886280028</v>
      </c>
      <c r="T48" s="102">
        <f>'[1]Annx-A (DA) '!BD47</f>
        <v>837.13858000000005</v>
      </c>
      <c r="U48" s="103">
        <f t="shared" si="1"/>
        <v>-144.42431113719977</v>
      </c>
      <c r="V48" s="104">
        <v>50.01</v>
      </c>
      <c r="W48" s="106">
        <v>1111</v>
      </c>
      <c r="X48" s="105">
        <v>1150</v>
      </c>
      <c r="Y48" s="105">
        <v>337</v>
      </c>
      <c r="Z48" s="105">
        <v>297</v>
      </c>
      <c r="AA48" s="105">
        <v>40</v>
      </c>
      <c r="AB48" s="105">
        <v>813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1628.6</v>
      </c>
      <c r="D49" s="100">
        <f>'[1]Annx-A (DA) '!X48</f>
        <v>1098.4820136899002</v>
      </c>
      <c r="E49" s="101">
        <f>'[1]Annx-A (DA) '!Y48</f>
        <v>773.9102786899</v>
      </c>
      <c r="F49" s="102">
        <f>'[1]Annx-A (DA) '!W48</f>
        <v>1304.0282649999999</v>
      </c>
      <c r="G49" s="103">
        <f t="shared" si="0"/>
        <v>-530.11798631009992</v>
      </c>
      <c r="H49" s="104">
        <v>49.9</v>
      </c>
      <c r="I49" s="105">
        <v>1451</v>
      </c>
      <c r="J49" s="105">
        <v>1445.605247</v>
      </c>
      <c r="K49" s="105">
        <v>876.60524699999996</v>
      </c>
      <c r="L49" s="105">
        <v>881</v>
      </c>
      <c r="M49" s="105">
        <v>-4.394753000000037</v>
      </c>
      <c r="N49" s="105">
        <v>569</v>
      </c>
      <c r="O49" s="98">
        <v>85</v>
      </c>
      <c r="P49" s="98" t="s">
        <v>126</v>
      </c>
      <c r="Q49" s="99">
        <f>'[1]Annx-A (DA) '!AJ48</f>
        <v>1343.79</v>
      </c>
      <c r="R49" s="100">
        <f>'[1]Annx-A (DA) '!BE48</f>
        <v>1240.4656888628003</v>
      </c>
      <c r="S49" s="101">
        <f>'[1]Annx-A (DA) '!BF48</f>
        <v>692.71426886280028</v>
      </c>
      <c r="T49" s="102">
        <f>'[1]Annx-A (DA) '!BD48</f>
        <v>796.03857999999991</v>
      </c>
      <c r="U49" s="103">
        <f t="shared" si="1"/>
        <v>-103.32431113719963</v>
      </c>
      <c r="V49" s="104">
        <v>50</v>
      </c>
      <c r="W49" s="106">
        <v>1079</v>
      </c>
      <c r="X49" s="105">
        <v>1129</v>
      </c>
      <c r="Y49" s="105">
        <v>296</v>
      </c>
      <c r="Z49" s="105">
        <v>246</v>
      </c>
      <c r="AA49" s="105">
        <v>50</v>
      </c>
      <c r="AB49" s="105">
        <v>833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1636.43</v>
      </c>
      <c r="D50" s="100">
        <f>'[1]Annx-A (DA) '!X49</f>
        <v>1099.9502808628001</v>
      </c>
      <c r="E50" s="101">
        <f>'[1]Annx-A (DA) '!Y49</f>
        <v>775.37854586280014</v>
      </c>
      <c r="F50" s="102">
        <f>'[1]Annx-A (DA) '!W49</f>
        <v>1311.8582650000001</v>
      </c>
      <c r="G50" s="103">
        <f t="shared" si="0"/>
        <v>-536.47971913719994</v>
      </c>
      <c r="H50" s="104">
        <v>49.87</v>
      </c>
      <c r="I50" s="105">
        <v>1456</v>
      </c>
      <c r="J50" s="105">
        <v>1461.99443</v>
      </c>
      <c r="K50" s="105">
        <v>877.99442999999997</v>
      </c>
      <c r="L50" s="105">
        <v>871</v>
      </c>
      <c r="M50" s="105">
        <v>6.9944299999999657</v>
      </c>
      <c r="N50" s="105">
        <v>584</v>
      </c>
      <c r="O50" s="98">
        <v>86</v>
      </c>
      <c r="P50" s="98" t="s">
        <v>128</v>
      </c>
      <c r="Q50" s="99">
        <f>'[1]Annx-A (DA) '!AJ49</f>
        <v>1323.23</v>
      </c>
      <c r="R50" s="100">
        <f>'[1]Annx-A (DA) '!BE49</f>
        <v>1262.2711888628003</v>
      </c>
      <c r="S50" s="101">
        <f>'[1]Annx-A (DA) '!BF49</f>
        <v>692.71426886280028</v>
      </c>
      <c r="T50" s="102">
        <f>'[1]Annx-A (DA) '!BD49</f>
        <v>753.67308000000003</v>
      </c>
      <c r="U50" s="103">
        <f t="shared" si="1"/>
        <v>-60.958811137199746</v>
      </c>
      <c r="V50" s="104">
        <v>49.96</v>
      </c>
      <c r="W50" s="106">
        <v>1062</v>
      </c>
      <c r="X50" s="105">
        <v>1127</v>
      </c>
      <c r="Y50" s="105">
        <v>295</v>
      </c>
      <c r="Z50" s="105">
        <v>231</v>
      </c>
      <c r="AA50" s="105">
        <v>64</v>
      </c>
      <c r="AB50" s="105">
        <v>832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1650.13</v>
      </c>
      <c r="D51" s="100">
        <f>'[1]Annx-A (DA) '!X50</f>
        <v>1098.0140458628</v>
      </c>
      <c r="E51" s="101">
        <f>'[1]Annx-A (DA) '!Y50</f>
        <v>773.44231086280001</v>
      </c>
      <c r="F51" s="102">
        <f>'[1]Annx-A (DA) '!W50</f>
        <v>1325.5582650000001</v>
      </c>
      <c r="G51" s="103">
        <f t="shared" si="0"/>
        <v>-552.11595413720011</v>
      </c>
      <c r="H51" s="104">
        <v>49.93</v>
      </c>
      <c r="I51" s="105">
        <v>1428</v>
      </c>
      <c r="J51" s="105">
        <v>1490.441971</v>
      </c>
      <c r="K51" s="105">
        <v>900.44197099999997</v>
      </c>
      <c r="L51" s="105">
        <v>838</v>
      </c>
      <c r="M51" s="105">
        <v>62.441970999999967</v>
      </c>
      <c r="N51" s="105">
        <v>590</v>
      </c>
      <c r="O51" s="98">
        <v>87</v>
      </c>
      <c r="P51" s="98" t="s">
        <v>130</v>
      </c>
      <c r="Q51" s="99">
        <f>'[1]Annx-A (DA) '!AJ50</f>
        <v>1305.6199999999999</v>
      </c>
      <c r="R51" s="100">
        <f>'[1]Annx-A (DA) '!BE50</f>
        <v>1325.2453888628002</v>
      </c>
      <c r="S51" s="101">
        <f>'[1]Annx-A (DA) '!BF50</f>
        <v>772.12646886280015</v>
      </c>
      <c r="T51" s="102">
        <f>'[1]Annx-A (DA) '!BD50</f>
        <v>752.50107999999989</v>
      </c>
      <c r="U51" s="103">
        <f t="shared" si="1"/>
        <v>19.625388862800264</v>
      </c>
      <c r="V51" s="104">
        <v>49.97</v>
      </c>
      <c r="W51" s="106">
        <v>1040</v>
      </c>
      <c r="X51" s="105">
        <v>1047</v>
      </c>
      <c r="Y51" s="105">
        <v>231</v>
      </c>
      <c r="Z51" s="105">
        <v>224</v>
      </c>
      <c r="AA51" s="105">
        <v>7</v>
      </c>
      <c r="AB51" s="105">
        <v>816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1645.23</v>
      </c>
      <c r="D52" s="100">
        <f>'[1]Annx-A (DA) '!X51</f>
        <v>1095.8511458628002</v>
      </c>
      <c r="E52" s="101">
        <f>'[1]Annx-A (DA) '!Y51</f>
        <v>771.27941086279998</v>
      </c>
      <c r="F52" s="102">
        <f>'[1]Annx-A (DA) '!W51</f>
        <v>1320.658265</v>
      </c>
      <c r="G52" s="103">
        <f t="shared" si="0"/>
        <v>-549.37885413720005</v>
      </c>
      <c r="H52" s="104">
        <v>49.95</v>
      </c>
      <c r="I52" s="105">
        <v>1385</v>
      </c>
      <c r="J52" s="105">
        <v>1449.4285190000001</v>
      </c>
      <c r="K52" s="105">
        <v>883.42851900000005</v>
      </c>
      <c r="L52" s="105">
        <v>819</v>
      </c>
      <c r="M52" s="105">
        <v>64.428519000000051</v>
      </c>
      <c r="N52" s="105">
        <v>566</v>
      </c>
      <c r="O52" s="98">
        <v>88</v>
      </c>
      <c r="P52" s="98" t="s">
        <v>132</v>
      </c>
      <c r="Q52" s="99">
        <f>'[1]Annx-A (DA) '!AJ51</f>
        <v>1267.45</v>
      </c>
      <c r="R52" s="100">
        <f>'[1]Annx-A (DA) '!BE51</f>
        <v>1383.5625895527</v>
      </c>
      <c r="S52" s="101">
        <f>'[1]Annx-A (DA) '!BF51</f>
        <v>830.44366955269982</v>
      </c>
      <c r="T52" s="102">
        <f>'[1]Annx-A (DA) '!BD51</f>
        <v>714.33108000000004</v>
      </c>
      <c r="U52" s="103">
        <f t="shared" si="1"/>
        <v>116.11258955269977</v>
      </c>
      <c r="V52" s="104">
        <v>50.01</v>
      </c>
      <c r="W52" s="106">
        <v>1019</v>
      </c>
      <c r="X52" s="105">
        <v>1034</v>
      </c>
      <c r="Y52" s="105">
        <v>219</v>
      </c>
      <c r="Z52" s="105">
        <v>203</v>
      </c>
      <c r="AA52" s="105">
        <v>16</v>
      </c>
      <c r="AB52" s="105">
        <v>815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1625.66</v>
      </c>
      <c r="D53" s="100">
        <f>'[1]Annx-A (DA) '!X52</f>
        <v>1067.4127008628</v>
      </c>
      <c r="E53" s="101">
        <f>'[1]Annx-A (DA) '!Y52</f>
        <v>780.84811086280001</v>
      </c>
      <c r="F53" s="102">
        <f>'[1]Annx-A (DA) '!W52</f>
        <v>1339.0954100000001</v>
      </c>
      <c r="G53" s="103">
        <f t="shared" si="0"/>
        <v>-558.24729913720012</v>
      </c>
      <c r="H53" s="104">
        <v>49.99</v>
      </c>
      <c r="I53" s="105">
        <v>1401</v>
      </c>
      <c r="J53" s="105">
        <v>1426.6897669999998</v>
      </c>
      <c r="K53" s="105">
        <v>869.68976699999996</v>
      </c>
      <c r="L53" s="105">
        <v>843</v>
      </c>
      <c r="M53" s="105">
        <v>26.689766999999961</v>
      </c>
      <c r="N53" s="105">
        <v>557</v>
      </c>
      <c r="O53" s="98">
        <v>89</v>
      </c>
      <c r="P53" s="98" t="s">
        <v>134</v>
      </c>
      <c r="Q53" s="99">
        <f>'[1]Annx-A (DA) '!AJ52</f>
        <v>1239.06</v>
      </c>
      <c r="R53" s="100">
        <f>'[1]Annx-A (DA) '!BE52</f>
        <v>1326.6445165526998</v>
      </c>
      <c r="S53" s="101">
        <f>'[1]Annx-A (DA) '!BF52</f>
        <v>863.01355155269982</v>
      </c>
      <c r="T53" s="102">
        <f>'[1]Annx-A (DA) '!BD52</f>
        <v>775.42903499999989</v>
      </c>
      <c r="U53" s="103">
        <f t="shared" si="1"/>
        <v>87.584516552699938</v>
      </c>
      <c r="V53" s="104">
        <v>49.94</v>
      </c>
      <c r="W53" s="106">
        <v>1003</v>
      </c>
      <c r="X53" s="105">
        <v>1048</v>
      </c>
      <c r="Y53" s="105">
        <v>246</v>
      </c>
      <c r="Z53" s="105">
        <v>202</v>
      </c>
      <c r="AA53" s="105">
        <v>44</v>
      </c>
      <c r="AB53" s="105">
        <v>802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1603.15</v>
      </c>
      <c r="D54" s="100">
        <f>'[1]Annx-A (DA) '!X53</f>
        <v>1057.4954008628001</v>
      </c>
      <c r="E54" s="101">
        <f>'[1]Annx-A (DA) '!Y53</f>
        <v>770.93081086280017</v>
      </c>
      <c r="F54" s="102">
        <f>'[1]Annx-A (DA) '!W53</f>
        <v>1316.5854100000001</v>
      </c>
      <c r="G54" s="103">
        <f t="shared" si="0"/>
        <v>-545.65459913719997</v>
      </c>
      <c r="H54" s="104">
        <v>49.95</v>
      </c>
      <c r="I54" s="105">
        <v>1396</v>
      </c>
      <c r="J54" s="105">
        <v>1389.1397670000001</v>
      </c>
      <c r="K54" s="105">
        <v>831.13976700000001</v>
      </c>
      <c r="L54" s="105">
        <v>839</v>
      </c>
      <c r="M54" s="105">
        <v>-7.8602329999999938</v>
      </c>
      <c r="N54" s="105">
        <v>558</v>
      </c>
      <c r="O54" s="98">
        <v>90</v>
      </c>
      <c r="P54" s="98" t="s">
        <v>136</v>
      </c>
      <c r="Q54" s="99">
        <f>'[1]Annx-A (DA) '!AJ53</f>
        <v>1204.81</v>
      </c>
      <c r="R54" s="100">
        <f>'[1]Annx-A (DA) '!BE53</f>
        <v>1264.8188165526999</v>
      </c>
      <c r="S54" s="101">
        <f>'[1]Annx-A (DA) '!BF53</f>
        <v>833.37785155269978</v>
      </c>
      <c r="T54" s="102">
        <f>'[1]Annx-A (DA) '!BD53</f>
        <v>773.36903499999994</v>
      </c>
      <c r="U54" s="103">
        <f t="shared" si="1"/>
        <v>60.008816552699841</v>
      </c>
      <c r="V54" s="104">
        <v>49.86</v>
      </c>
      <c r="W54" s="106">
        <v>973</v>
      </c>
      <c r="X54" s="105">
        <v>1057</v>
      </c>
      <c r="Y54" s="105">
        <v>280</v>
      </c>
      <c r="Z54" s="105">
        <v>196</v>
      </c>
      <c r="AA54" s="105">
        <v>84</v>
      </c>
      <c r="AB54" s="105">
        <v>777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1591.4</v>
      </c>
      <c r="D55" s="100">
        <f>'[1]Annx-A (DA) '!X54</f>
        <v>1051.6405456899001</v>
      </c>
      <c r="E55" s="101">
        <f>'[1]Annx-A (DA) '!Y54</f>
        <v>765.07595568989996</v>
      </c>
      <c r="F55" s="102">
        <f>'[1]Annx-A (DA) '!W54</f>
        <v>1304.8354100000001</v>
      </c>
      <c r="G55" s="103">
        <f t="shared" si="0"/>
        <v>-539.75945431010018</v>
      </c>
      <c r="H55" s="104">
        <v>50.05</v>
      </c>
      <c r="I55" s="105">
        <v>1389</v>
      </c>
      <c r="J55" s="105">
        <v>1429.1697669999999</v>
      </c>
      <c r="K55" s="105">
        <v>870.16976699999998</v>
      </c>
      <c r="L55" s="105">
        <v>830</v>
      </c>
      <c r="M55" s="105">
        <v>40.169766999999979</v>
      </c>
      <c r="N55" s="105">
        <v>559</v>
      </c>
      <c r="O55" s="98">
        <v>91</v>
      </c>
      <c r="P55" s="98" t="s">
        <v>138</v>
      </c>
      <c r="Q55" s="99">
        <f>'[1]Annx-A (DA) '!AJ54</f>
        <v>1188.17</v>
      </c>
      <c r="R55" s="100">
        <f>'[1]Annx-A (DA) '!BE54</f>
        <v>1250.3813675526999</v>
      </c>
      <c r="S55" s="101">
        <f>'[1]Annx-A (DA) '!BF54</f>
        <v>818.94040255269999</v>
      </c>
      <c r="T55" s="102">
        <f>'[1]Annx-A (DA) '!BD54</f>
        <v>756.72903500000007</v>
      </c>
      <c r="U55" s="103">
        <f t="shared" si="1"/>
        <v>62.211367552699926</v>
      </c>
      <c r="V55" s="104">
        <v>49.82</v>
      </c>
      <c r="W55" s="106">
        <v>950</v>
      </c>
      <c r="X55" s="105">
        <v>965</v>
      </c>
      <c r="Y55" s="105">
        <v>155</v>
      </c>
      <c r="Z55" s="105">
        <v>140</v>
      </c>
      <c r="AA55" s="105">
        <v>15</v>
      </c>
      <c r="AB55" s="105">
        <v>810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1576.72</v>
      </c>
      <c r="D56" s="100">
        <f>'[1]Annx-A (DA) '!X55</f>
        <v>1045.5704456899</v>
      </c>
      <c r="E56" s="101">
        <f>'[1]Annx-A (DA) '!Y55</f>
        <v>759.00585568990005</v>
      </c>
      <c r="F56" s="102">
        <f>'[1]Annx-A (DA) '!W55</f>
        <v>1290.1554100000001</v>
      </c>
      <c r="G56" s="103">
        <f t="shared" si="0"/>
        <v>-531.14955431010003</v>
      </c>
      <c r="H56" s="104">
        <v>50.08</v>
      </c>
      <c r="I56" s="105">
        <v>1376</v>
      </c>
      <c r="J56" s="105">
        <v>1378.0797669999999</v>
      </c>
      <c r="K56" s="105">
        <v>853.07976699999995</v>
      </c>
      <c r="L56" s="105">
        <v>851</v>
      </c>
      <c r="M56" s="105">
        <v>2.0797669999999471</v>
      </c>
      <c r="N56" s="105">
        <v>525</v>
      </c>
      <c r="O56" s="98">
        <v>92</v>
      </c>
      <c r="P56" s="98" t="s">
        <v>140</v>
      </c>
      <c r="Q56" s="99">
        <f>'[1]Annx-A (DA) '!AJ55</f>
        <v>1168.5999999999999</v>
      </c>
      <c r="R56" s="100">
        <f>'[1]Annx-A (DA) '!BE55</f>
        <v>1165.6210558628002</v>
      </c>
      <c r="S56" s="101">
        <f>'[1]Annx-A (DA) '!BF55</f>
        <v>697.18009086280028</v>
      </c>
      <c r="T56" s="102">
        <f>'[1]Annx-A (DA) '!BD55</f>
        <v>700.1590349999999</v>
      </c>
      <c r="U56" s="103">
        <f t="shared" si="1"/>
        <v>-2.978944137199619</v>
      </c>
      <c r="V56" s="104">
        <v>49.73</v>
      </c>
      <c r="W56" s="106">
        <v>929</v>
      </c>
      <c r="X56" s="105">
        <v>978</v>
      </c>
      <c r="Y56" s="105">
        <v>132</v>
      </c>
      <c r="Z56" s="105">
        <v>83</v>
      </c>
      <c r="AA56" s="105">
        <v>49</v>
      </c>
      <c r="AB56" s="105">
        <v>846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1565.96</v>
      </c>
      <c r="D57" s="100">
        <f>'[1]Annx-A (DA) '!X56</f>
        <v>1040.1317906899001</v>
      </c>
      <c r="E57" s="101">
        <f>'[1]Annx-A (DA) '!Y56</f>
        <v>753.56005568990008</v>
      </c>
      <c r="F57" s="102">
        <f>'[1]Annx-A (DA) '!W56</f>
        <v>1279.388265</v>
      </c>
      <c r="G57" s="103">
        <f t="shared" si="0"/>
        <v>-525.82820931009996</v>
      </c>
      <c r="H57" s="104">
        <v>50.02</v>
      </c>
      <c r="I57" s="105">
        <v>1336</v>
      </c>
      <c r="J57" s="105">
        <v>1370.019767</v>
      </c>
      <c r="K57" s="105">
        <v>880.019767</v>
      </c>
      <c r="L57" s="105">
        <v>847</v>
      </c>
      <c r="M57" s="105">
        <v>33.019767000000002</v>
      </c>
      <c r="N57" s="105">
        <v>490</v>
      </c>
      <c r="O57" s="98">
        <v>93</v>
      </c>
      <c r="P57" s="98" t="s">
        <v>142</v>
      </c>
      <c r="Q57" s="99">
        <f>'[1]Annx-A (DA) '!AJ56</f>
        <v>1185.23</v>
      </c>
      <c r="R57" s="100">
        <f>'[1]Annx-A (DA) '!BE56</f>
        <v>1177.1128008628002</v>
      </c>
      <c r="S57" s="101">
        <f>'[1]Annx-A (DA) '!BF56</f>
        <v>598.67183586280021</v>
      </c>
      <c r="T57" s="102">
        <f>'[1]Annx-A (DA) '!BD56</f>
        <v>606.78903500000013</v>
      </c>
      <c r="U57" s="103">
        <f t="shared" si="1"/>
        <v>-8.1171991371999184</v>
      </c>
      <c r="V57" s="104">
        <v>49.78</v>
      </c>
      <c r="W57" s="106">
        <v>894</v>
      </c>
      <c r="X57" s="105">
        <v>938</v>
      </c>
      <c r="Y57" s="105">
        <v>82</v>
      </c>
      <c r="Z57" s="105">
        <v>38</v>
      </c>
      <c r="AA57" s="105">
        <v>44</v>
      </c>
      <c r="AB57" s="105">
        <v>856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1548.34</v>
      </c>
      <c r="D58" s="100">
        <f>'[1]Annx-A (DA) '!X57</f>
        <v>1031.7230906899001</v>
      </c>
      <c r="E58" s="101">
        <f>'[1]Annx-A (DA) '!Y57</f>
        <v>745.1513556898999</v>
      </c>
      <c r="F58" s="102">
        <f>'[1]Annx-A (DA) '!W57</f>
        <v>1261.7682649999999</v>
      </c>
      <c r="G58" s="103">
        <f t="shared" si="0"/>
        <v>-516.61690931010003</v>
      </c>
      <c r="H58" s="104">
        <v>50.07</v>
      </c>
      <c r="I58" s="105">
        <v>1296</v>
      </c>
      <c r="J58" s="105">
        <v>1301.8597669999999</v>
      </c>
      <c r="K58" s="105">
        <v>864.85976700000003</v>
      </c>
      <c r="L58" s="105">
        <v>841</v>
      </c>
      <c r="M58" s="105">
        <v>23.859767000000033</v>
      </c>
      <c r="N58" s="105">
        <v>437</v>
      </c>
      <c r="O58" s="98">
        <v>94</v>
      </c>
      <c r="P58" s="98" t="s">
        <v>144</v>
      </c>
      <c r="Q58" s="99">
        <f>'[1]Annx-A (DA) '!AJ57</f>
        <v>1147.06</v>
      </c>
      <c r="R58" s="100">
        <f>'[1]Annx-A (DA) '!BE57</f>
        <v>1051.8585348628001</v>
      </c>
      <c r="S58" s="101">
        <f>'[1]Annx-A (DA) '!BF57</f>
        <v>473.41756986280006</v>
      </c>
      <c r="T58" s="102">
        <f>'[1]Annx-A (DA) '!BD57</f>
        <v>568.61903500000005</v>
      </c>
      <c r="U58" s="103">
        <f t="shared" si="1"/>
        <v>-95.201465137199989</v>
      </c>
      <c r="V58" s="104">
        <v>49.9</v>
      </c>
      <c r="W58" s="106">
        <v>890</v>
      </c>
      <c r="X58" s="105">
        <v>992</v>
      </c>
      <c r="Y58" s="105">
        <v>301</v>
      </c>
      <c r="Z58" s="105">
        <v>199</v>
      </c>
      <c r="AA58" s="105">
        <v>102</v>
      </c>
      <c r="AB58" s="105">
        <v>691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1541.49</v>
      </c>
      <c r="D59" s="100">
        <f>'[1]Annx-A (DA) '!X58</f>
        <v>1028.8301906899001</v>
      </c>
      <c r="E59" s="101">
        <f>'[1]Annx-A (DA) '!Y58</f>
        <v>742.25845568990007</v>
      </c>
      <c r="F59" s="102">
        <f>'[1]Annx-A (DA) '!W58</f>
        <v>1254.918265</v>
      </c>
      <c r="G59" s="103">
        <f t="shared" si="0"/>
        <v>-512.65980931009994</v>
      </c>
      <c r="H59" s="104">
        <v>50.13</v>
      </c>
      <c r="I59" s="105">
        <v>1280</v>
      </c>
      <c r="J59" s="105">
        <v>1297.269767</v>
      </c>
      <c r="K59" s="105">
        <v>872.269767</v>
      </c>
      <c r="L59" s="105">
        <v>835</v>
      </c>
      <c r="M59" s="105">
        <v>37.269767000000002</v>
      </c>
      <c r="N59" s="105">
        <v>425</v>
      </c>
      <c r="O59" s="98">
        <v>95</v>
      </c>
      <c r="P59" s="98" t="s">
        <v>146</v>
      </c>
      <c r="Q59" s="99">
        <f>'[1]Annx-A (DA) '!AJ58</f>
        <v>1123.57</v>
      </c>
      <c r="R59" s="100">
        <f>'[1]Annx-A (DA) '!BE58</f>
        <v>1022.3841358627999</v>
      </c>
      <c r="S59" s="101">
        <f>'[1]Annx-A (DA) '!BF58</f>
        <v>443.94317086279995</v>
      </c>
      <c r="T59" s="102">
        <f>'[1]Annx-A (DA) '!BD58</f>
        <v>545.12903500000004</v>
      </c>
      <c r="U59" s="103">
        <f t="shared" si="1"/>
        <v>-101.1858641372001</v>
      </c>
      <c r="V59" s="104">
        <v>49.99</v>
      </c>
      <c r="W59" s="106">
        <v>896</v>
      </c>
      <c r="X59" s="105">
        <v>912</v>
      </c>
      <c r="Y59" s="105">
        <v>230</v>
      </c>
      <c r="Z59" s="105">
        <v>214</v>
      </c>
      <c r="AA59" s="105">
        <v>16</v>
      </c>
      <c r="AB59" s="105">
        <v>682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1552.26</v>
      </c>
      <c r="D60" s="100">
        <f>'[1]Annx-A (DA) '!X59</f>
        <v>1033.6516906899001</v>
      </c>
      <c r="E60" s="101">
        <f>'[1]Annx-A (DA) '!Y59</f>
        <v>747.07995568990009</v>
      </c>
      <c r="F60" s="102">
        <f>'[1]Annx-A (DA) '!W59</f>
        <v>1265.688265</v>
      </c>
      <c r="G60" s="103">
        <f t="shared" si="0"/>
        <v>-518.60830931009991</v>
      </c>
      <c r="H60" s="104">
        <v>50.09</v>
      </c>
      <c r="I60" s="105">
        <v>1271</v>
      </c>
      <c r="J60" s="105">
        <v>1320.6297669999999</v>
      </c>
      <c r="K60" s="105">
        <v>877.62976700000002</v>
      </c>
      <c r="L60" s="105">
        <v>820</v>
      </c>
      <c r="M60" s="105">
        <v>57.629767000000015</v>
      </c>
      <c r="N60" s="105">
        <v>443</v>
      </c>
      <c r="O60" s="98">
        <v>96</v>
      </c>
      <c r="P60" s="98" t="s">
        <v>148</v>
      </c>
      <c r="Q60" s="99">
        <f>'[1]Annx-A (DA) '!AJ59</f>
        <v>1106.94</v>
      </c>
      <c r="R60" s="100">
        <f>'[1]Annx-A (DA) '!BE59</f>
        <v>986.23482986279987</v>
      </c>
      <c r="S60" s="101">
        <f>'[1]Annx-A (DA) '!BF59</f>
        <v>407.79386486279992</v>
      </c>
      <c r="T60" s="102">
        <f>'[1]Annx-A (DA) '!BD59</f>
        <v>528.49903500000016</v>
      </c>
      <c r="U60" s="103">
        <f t="shared" si="1"/>
        <v>-120.70517013720024</v>
      </c>
      <c r="V60" s="104">
        <v>50.03</v>
      </c>
      <c r="W60" s="106">
        <v>888</v>
      </c>
      <c r="X60" s="105">
        <v>908</v>
      </c>
      <c r="Y60" s="105">
        <v>228</v>
      </c>
      <c r="Z60" s="105">
        <v>208</v>
      </c>
      <c r="AA60" s="105">
        <v>20</v>
      </c>
      <c r="AB60" s="105">
        <v>680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1333.558645833333</v>
      </c>
      <c r="R61" s="99">
        <f t="shared" ref="R61:AB61" si="2">AVERAGE((D13:D60),(R13:R60))</f>
        <v>1007.1746974250337</v>
      </c>
      <c r="S61" s="99">
        <f t="shared" si="2"/>
        <v>640.18399305003425</v>
      </c>
      <c r="T61" s="99">
        <f t="shared" si="2"/>
        <v>966.56794145833373</v>
      </c>
      <c r="U61" s="99">
        <f t="shared" si="2"/>
        <v>-326.38394840829903</v>
      </c>
      <c r="V61" s="99">
        <f t="shared" si="2"/>
        <v>49.980729166666642</v>
      </c>
      <c r="W61" s="99">
        <f t="shared" si="2"/>
        <v>1133.5208333333333</v>
      </c>
      <c r="X61" s="99">
        <f t="shared" si="2"/>
        <v>1152.5090326562502</v>
      </c>
      <c r="Y61" s="99">
        <f t="shared" si="2"/>
        <v>511.98819932291667</v>
      </c>
      <c r="Z61" s="99">
        <f t="shared" si="2"/>
        <v>493.01041666666669</v>
      </c>
      <c r="AA61" s="99">
        <f t="shared" si="2"/>
        <v>18.97778265625</v>
      </c>
      <c r="AB61" s="99">
        <f t="shared" si="2"/>
        <v>640.52083333333337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32005</v>
      </c>
      <c r="R62" s="100">
        <f>ROUND(SUM((D13:D60),(R13:R60))/4,0)</f>
        <v>24172</v>
      </c>
      <c r="S62" s="101">
        <f>ROUND(SUM((E13:E60),(S13:S60))/4,0)</f>
        <v>15364</v>
      </c>
      <c r="T62" s="102">
        <f>ROUND(SUM((F13:F60),(T13:T60))/4,0)</f>
        <v>23198</v>
      </c>
      <c r="U62" s="102">
        <f>ROUND(SUM((G13:G60),(U13:U60))/4,0)</f>
        <v>-7833</v>
      </c>
      <c r="V62" s="120" t="s">
        <v>151</v>
      </c>
      <c r="W62" s="102">
        <f t="shared" ref="W62:AB62" si="3">ROUND(SUM((I13:I60),(W13:W60))/4,0)</f>
        <v>27205</v>
      </c>
      <c r="X62" s="102">
        <f t="shared" si="3"/>
        <v>27660</v>
      </c>
      <c r="Y62" s="102">
        <f t="shared" si="3"/>
        <v>12288</v>
      </c>
      <c r="Z62" s="102">
        <f t="shared" si="3"/>
        <v>11832</v>
      </c>
      <c r="AA62" s="102">
        <f t="shared" si="3"/>
        <v>455</v>
      </c>
      <c r="AB62" s="102">
        <f t="shared" si="3"/>
        <v>15373</v>
      </c>
    </row>
    <row r="63" spans="1:28" ht="379.9" customHeight="1" x14ac:dyDescent="1.2">
      <c r="A63" s="121" t="s">
        <v>152</v>
      </c>
      <c r="B63" s="122"/>
      <c r="C63" s="123">
        <f ca="1">NOW()</f>
        <v>45398.369955092596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2024-04-16T03:22:43Z</dcterms:created>
  <dcterms:modified xsi:type="dcterms:W3CDTF">2024-04-16T03:22:57Z</dcterms:modified>
</cp:coreProperties>
</file>