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0042024\"/>
    </mc:Choice>
  </mc:AlternateContent>
  <xr:revisionPtr revIDLastSave="0" documentId="8_{E71BE9AA-9EED-4C4A-9452-B373313A0294}" xr6:coauthVersionLast="36" xr6:coauthVersionMax="36" xr10:uidLastSave="{00000000-0000-0000-0000-000000000000}"/>
  <bookViews>
    <workbookView xWindow="0" yWindow="0" windowWidth="28800" windowHeight="11925" xr2:uid="{3795949E-F8E5-4913-A98E-3B4FB2386624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U59" i="1"/>
  <c r="T59" i="1"/>
  <c r="S59" i="1"/>
  <c r="R59" i="1"/>
  <c r="Q59" i="1"/>
  <c r="G59" i="1"/>
  <c r="F59" i="1"/>
  <c r="E59" i="1"/>
  <c r="D59" i="1"/>
  <c r="C59" i="1"/>
  <c r="U58" i="1"/>
  <c r="T58" i="1"/>
  <c r="S58" i="1"/>
  <c r="R58" i="1"/>
  <c r="Q58" i="1"/>
  <c r="F58" i="1"/>
  <c r="G58" i="1" s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U55" i="1"/>
  <c r="T55" i="1"/>
  <c r="S55" i="1"/>
  <c r="R55" i="1"/>
  <c r="Q55" i="1"/>
  <c r="G55" i="1"/>
  <c r="F55" i="1"/>
  <c r="E55" i="1"/>
  <c r="D55" i="1"/>
  <c r="C55" i="1"/>
  <c r="U54" i="1"/>
  <c r="T54" i="1"/>
  <c r="S54" i="1"/>
  <c r="R54" i="1"/>
  <c r="Q54" i="1"/>
  <c r="F54" i="1"/>
  <c r="G54" i="1" s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U51" i="1"/>
  <c r="T51" i="1"/>
  <c r="S51" i="1"/>
  <c r="R51" i="1"/>
  <c r="Q51" i="1"/>
  <c r="G51" i="1"/>
  <c r="F51" i="1"/>
  <c r="E51" i="1"/>
  <c r="D51" i="1"/>
  <c r="C51" i="1"/>
  <c r="U50" i="1"/>
  <c r="T50" i="1"/>
  <c r="S50" i="1"/>
  <c r="R50" i="1"/>
  <c r="Q50" i="1"/>
  <c r="F50" i="1"/>
  <c r="G50" i="1" s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U47" i="1"/>
  <c r="T47" i="1"/>
  <c r="S47" i="1"/>
  <c r="R47" i="1"/>
  <c r="Q47" i="1"/>
  <c r="G47" i="1"/>
  <c r="F47" i="1"/>
  <c r="E47" i="1"/>
  <c r="D47" i="1"/>
  <c r="C47" i="1"/>
  <c r="U46" i="1"/>
  <c r="T46" i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U43" i="1"/>
  <c r="T43" i="1"/>
  <c r="S43" i="1"/>
  <c r="R43" i="1"/>
  <c r="Q43" i="1"/>
  <c r="G43" i="1"/>
  <c r="F43" i="1"/>
  <c r="E43" i="1"/>
  <c r="D43" i="1"/>
  <c r="C43" i="1"/>
  <c r="U42" i="1"/>
  <c r="T42" i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U39" i="1"/>
  <c r="T39" i="1"/>
  <c r="S39" i="1"/>
  <c r="R39" i="1"/>
  <c r="Q39" i="1"/>
  <c r="G39" i="1"/>
  <c r="F39" i="1"/>
  <c r="E39" i="1"/>
  <c r="D39" i="1"/>
  <c r="C39" i="1"/>
  <c r="U38" i="1"/>
  <c r="T38" i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U35" i="1"/>
  <c r="T35" i="1"/>
  <c r="S35" i="1"/>
  <c r="R35" i="1"/>
  <c r="Q35" i="1"/>
  <c r="G35" i="1"/>
  <c r="F35" i="1"/>
  <c r="E35" i="1"/>
  <c r="D35" i="1"/>
  <c r="C35" i="1"/>
  <c r="U34" i="1"/>
  <c r="T34" i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U31" i="1"/>
  <c r="T31" i="1"/>
  <c r="S31" i="1"/>
  <c r="R31" i="1"/>
  <c r="Q31" i="1"/>
  <c r="G31" i="1"/>
  <c r="F31" i="1"/>
  <c r="E31" i="1"/>
  <c r="D31" i="1"/>
  <c r="C31" i="1"/>
  <c r="U30" i="1"/>
  <c r="T30" i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U27" i="1"/>
  <c r="T27" i="1"/>
  <c r="S27" i="1"/>
  <c r="R27" i="1"/>
  <c r="Q27" i="1"/>
  <c r="G27" i="1"/>
  <c r="F27" i="1"/>
  <c r="E27" i="1"/>
  <c r="D27" i="1"/>
  <c r="C27" i="1"/>
  <c r="U26" i="1"/>
  <c r="T26" i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U23" i="1"/>
  <c r="T23" i="1"/>
  <c r="S23" i="1"/>
  <c r="R23" i="1"/>
  <c r="Q23" i="1"/>
  <c r="G23" i="1"/>
  <c r="F23" i="1"/>
  <c r="E23" i="1"/>
  <c r="D23" i="1"/>
  <c r="C23" i="1"/>
  <c r="U22" i="1"/>
  <c r="T22" i="1"/>
  <c r="S22" i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U19" i="1"/>
  <c r="T19" i="1"/>
  <c r="S19" i="1"/>
  <c r="R19" i="1"/>
  <c r="Q19" i="1"/>
  <c r="G19" i="1"/>
  <c r="F19" i="1"/>
  <c r="E19" i="1"/>
  <c r="D19" i="1"/>
  <c r="C19" i="1"/>
  <c r="U18" i="1"/>
  <c r="T18" i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U15" i="1"/>
  <c r="T15" i="1"/>
  <c r="S15" i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<sst xmlns="http://schemas.openxmlformats.org/spreadsheetml/2006/main" count="177" uniqueCount="160">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</sst>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BBC32013-4D7F-45CF-A0EF-C97649C670EC}"/>
    <cellStyle name="Normal 3" xfId="1" xr:uid="{D2D92674-4B90-4548-9C30-8040F35B99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E4B-453F-AD7A-81D29B80780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E4B-453F-AD7A-81D29B807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9CED19-0794-426E-AD8D-3BC746FE0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45392</v>
          </cell>
        </row>
      </sheetData>
      <sheetData sheetId="2"/>
      <sheetData sheetId="3"/>
      <sheetData sheetId="4">
        <row r="12">
          <cell r="E12">
            <v>994.01</v>
          </cell>
          <cell r="W12">
            <v>565.32824000000005</v>
          </cell>
          <cell r="X12">
            <v>702.54720461730005</v>
          </cell>
          <cell r="Y12">
            <v>273.86544461730006</v>
          </cell>
          <cell r="AJ12">
            <v>1609.88</v>
          </cell>
          <cell r="BD12">
            <v>1323.2653950000001</v>
          </cell>
          <cell r="BE12">
            <v>1268.4776396172999</v>
          </cell>
          <cell r="BF12">
            <v>981.86303461729995</v>
          </cell>
        </row>
        <row r="13">
          <cell r="E13">
            <v>999.03</v>
          </cell>
          <cell r="W13">
            <v>572.66023999999993</v>
          </cell>
          <cell r="X13">
            <v>700.23520461730004</v>
          </cell>
          <cell r="Y13">
            <v>273.86544461730006</v>
          </cell>
          <cell r="AJ13">
            <v>1569.76</v>
          </cell>
          <cell r="BD13">
            <v>1283.145395</v>
          </cell>
          <cell r="BE13">
            <v>1241.6972396173001</v>
          </cell>
          <cell r="BF13">
            <v>955.08263461730007</v>
          </cell>
        </row>
        <row r="14">
          <cell r="E14">
            <v>975.96</v>
          </cell>
          <cell r="W14">
            <v>549.59023999999999</v>
          </cell>
          <cell r="X14">
            <v>696.79857761729988</v>
          </cell>
          <cell r="Y14">
            <v>270.42881761730001</v>
          </cell>
          <cell r="AJ14">
            <v>1551.7</v>
          </cell>
          <cell r="BD14">
            <v>1265.0853950000001</v>
          </cell>
          <cell r="BE14">
            <v>1230.8356396173001</v>
          </cell>
          <cell r="BF14">
            <v>944.22103461730012</v>
          </cell>
        </row>
        <row r="15">
          <cell r="E15">
            <v>982.98</v>
          </cell>
          <cell r="W15">
            <v>561.61023999999998</v>
          </cell>
          <cell r="X15">
            <v>691.98950861729998</v>
          </cell>
          <cell r="Y15">
            <v>270.61974861729999</v>
          </cell>
          <cell r="AJ15">
            <v>1515.59</v>
          </cell>
          <cell r="BD15">
            <v>1268.9753949999999</v>
          </cell>
          <cell r="BE15">
            <v>1192.9442396173001</v>
          </cell>
          <cell r="BF15">
            <v>946.32963461729992</v>
          </cell>
        </row>
        <row r="16">
          <cell r="E16">
            <v>973.95</v>
          </cell>
          <cell r="W16">
            <v>552.58024</v>
          </cell>
          <cell r="X16">
            <v>697.26971661729988</v>
          </cell>
          <cell r="Y16">
            <v>275.89995661730001</v>
          </cell>
          <cell r="AJ16">
            <v>1449.39</v>
          </cell>
          <cell r="BD16">
            <v>1192.761105</v>
          </cell>
          <cell r="BE16">
            <v>1151.5765086173001</v>
          </cell>
          <cell r="BF16">
            <v>894.94761361730002</v>
          </cell>
        </row>
        <row r="17">
          <cell r="E17">
            <v>959.91</v>
          </cell>
          <cell r="W17">
            <v>553.15963999999997</v>
          </cell>
          <cell r="X17">
            <v>682.65031661729995</v>
          </cell>
          <cell r="Y17">
            <v>275.89995661730001</v>
          </cell>
          <cell r="AJ17">
            <v>1449.39</v>
          </cell>
          <cell r="BD17">
            <v>1192.761105</v>
          </cell>
          <cell r="BE17">
            <v>1151.2965086173001</v>
          </cell>
          <cell r="BF17">
            <v>894.66761361730005</v>
          </cell>
        </row>
        <row r="18">
          <cell r="E18">
            <v>954.89</v>
          </cell>
          <cell r="W18">
            <v>608.13963999999999</v>
          </cell>
          <cell r="X18">
            <v>609.49694361730008</v>
          </cell>
          <cell r="Y18">
            <v>262.74658361730002</v>
          </cell>
          <cell r="AJ18">
            <v>1470.46</v>
          </cell>
          <cell r="BD18">
            <v>1213.831105</v>
          </cell>
          <cell r="BE18">
            <v>1165.0210086173001</v>
          </cell>
          <cell r="BF18">
            <v>908.39211361730008</v>
          </cell>
        </row>
        <row r="19">
          <cell r="E19">
            <v>969.94</v>
          </cell>
          <cell r="W19">
            <v>623.18964000000005</v>
          </cell>
          <cell r="X19">
            <v>609.49694361730008</v>
          </cell>
          <cell r="Y19">
            <v>262.74658361730002</v>
          </cell>
          <cell r="AJ19">
            <v>1479.48</v>
          </cell>
          <cell r="BD19">
            <v>1222.851105</v>
          </cell>
          <cell r="BE19">
            <v>1169.8168086173002</v>
          </cell>
          <cell r="BF19">
            <v>913.18791361730018</v>
          </cell>
        </row>
        <row r="20">
          <cell r="E20">
            <v>958.91</v>
          </cell>
          <cell r="W20">
            <v>719.36394499999994</v>
          </cell>
          <cell r="X20">
            <v>496.66046061729998</v>
          </cell>
          <cell r="Y20">
            <v>257.11440561729995</v>
          </cell>
          <cell r="AJ20">
            <v>1463.43</v>
          </cell>
          <cell r="BD20">
            <v>1206.7510900000002</v>
          </cell>
          <cell r="BE20">
            <v>1158.6095236172998</v>
          </cell>
          <cell r="BF20">
            <v>901.93061361729997</v>
          </cell>
        </row>
        <row r="21">
          <cell r="E21">
            <v>967.93</v>
          </cell>
          <cell r="W21">
            <v>728.38394499999993</v>
          </cell>
          <cell r="X21">
            <v>495.5148726173</v>
          </cell>
          <cell r="Y21">
            <v>255.96881761729998</v>
          </cell>
          <cell r="AJ21">
            <v>1467.45</v>
          </cell>
          <cell r="BD21">
            <v>1210.7710900000002</v>
          </cell>
          <cell r="BE21">
            <v>1160.7024236172999</v>
          </cell>
          <cell r="BF21">
            <v>904.02351361730007</v>
          </cell>
        </row>
        <row r="22">
          <cell r="E22">
            <v>951.88</v>
          </cell>
          <cell r="W22">
            <v>712.33394499999997</v>
          </cell>
          <cell r="X22">
            <v>495.5148726173</v>
          </cell>
          <cell r="Y22">
            <v>255.96881761729998</v>
          </cell>
          <cell r="AJ22">
            <v>1470.46</v>
          </cell>
          <cell r="BD22">
            <v>1213.7810899999999</v>
          </cell>
          <cell r="BE22">
            <v>1162.7353236173001</v>
          </cell>
          <cell r="BF22">
            <v>906.0564136173</v>
          </cell>
        </row>
        <row r="23">
          <cell r="E23">
            <v>927.81</v>
          </cell>
          <cell r="W23">
            <v>688.26394499999992</v>
          </cell>
          <cell r="X23">
            <v>580.45041661729988</v>
          </cell>
          <cell r="Y23">
            <v>340.90436161729997</v>
          </cell>
          <cell r="AJ23">
            <v>1469.45</v>
          </cell>
          <cell r="BD23">
            <v>1212.7710900000002</v>
          </cell>
          <cell r="BE23">
            <v>1160.8210236172999</v>
          </cell>
          <cell r="BF23">
            <v>904.14211361730008</v>
          </cell>
        </row>
        <row r="24">
          <cell r="E24">
            <v>951.88</v>
          </cell>
          <cell r="W24">
            <v>712.33394499999997</v>
          </cell>
          <cell r="X24">
            <v>793.82589961730002</v>
          </cell>
          <cell r="Y24">
            <v>554.27984461730011</v>
          </cell>
          <cell r="AJ24">
            <v>1461.43</v>
          </cell>
          <cell r="BD24">
            <v>1185.7368000000001</v>
          </cell>
          <cell r="BE24">
            <v>1161.0737916173</v>
          </cell>
          <cell r="BF24">
            <v>885.38059161730007</v>
          </cell>
        </row>
        <row r="25">
          <cell r="E25">
            <v>965.93</v>
          </cell>
          <cell r="W25">
            <v>726.38394499999993</v>
          </cell>
          <cell r="X25">
            <v>802.50459961729996</v>
          </cell>
          <cell r="Y25">
            <v>562.95854461730005</v>
          </cell>
          <cell r="AJ25">
            <v>1443.37</v>
          </cell>
          <cell r="BD25">
            <v>1165.6768</v>
          </cell>
          <cell r="BE25">
            <v>1148.9778916173</v>
          </cell>
          <cell r="BF25">
            <v>871.28469161730004</v>
          </cell>
        </row>
        <row r="26">
          <cell r="E26">
            <v>969.94</v>
          </cell>
          <cell r="W26">
            <v>730.39394500000003</v>
          </cell>
          <cell r="X26">
            <v>804.09087261729985</v>
          </cell>
          <cell r="Y26">
            <v>564.54481761729994</v>
          </cell>
          <cell r="AJ26">
            <v>1444.38</v>
          </cell>
          <cell r="BD26">
            <v>1166.6868000000002</v>
          </cell>
          <cell r="BE26">
            <v>1148.1821916173001</v>
          </cell>
          <cell r="BF26">
            <v>870.48899161729992</v>
          </cell>
        </row>
        <row r="27">
          <cell r="E27">
            <v>970.94</v>
          </cell>
          <cell r="W27">
            <v>736.39394500000003</v>
          </cell>
          <cell r="X27">
            <v>802.94807261729989</v>
          </cell>
          <cell r="Y27">
            <v>568.40201761729986</v>
          </cell>
          <cell r="AJ27">
            <v>1441.37</v>
          </cell>
          <cell r="BD27">
            <v>1163.6768</v>
          </cell>
          <cell r="BE27">
            <v>1147.4228676173</v>
          </cell>
          <cell r="BF27">
            <v>869.72966761730004</v>
          </cell>
        </row>
        <row r="28">
          <cell r="E28">
            <v>976.96</v>
          </cell>
          <cell r="W28">
            <v>735.44252500000005</v>
          </cell>
          <cell r="X28">
            <v>808.71030329079997</v>
          </cell>
          <cell r="Y28">
            <v>567.19282829079998</v>
          </cell>
          <cell r="AJ28">
            <v>1456.41</v>
          </cell>
          <cell r="BD28">
            <v>1158.6739300000002</v>
          </cell>
          <cell r="BE28">
            <v>1163.1528376173001</v>
          </cell>
          <cell r="BF28">
            <v>865.41676761730014</v>
          </cell>
        </row>
        <row r="29">
          <cell r="E29">
            <v>993.01</v>
          </cell>
          <cell r="W29">
            <v>737.56112499999995</v>
          </cell>
          <cell r="X29">
            <v>830.35610329079998</v>
          </cell>
          <cell r="Y29">
            <v>574.90722829079994</v>
          </cell>
          <cell r="AJ29">
            <v>1453.4</v>
          </cell>
          <cell r="BD29">
            <v>1155.6639300000002</v>
          </cell>
          <cell r="BE29">
            <v>1160.8685376172998</v>
          </cell>
          <cell r="BF29">
            <v>863.13246761730011</v>
          </cell>
        </row>
        <row r="30">
          <cell r="E30">
            <v>1007.05</v>
          </cell>
          <cell r="W30">
            <v>750.56112499999995</v>
          </cell>
          <cell r="X30">
            <v>868.10637829079997</v>
          </cell>
          <cell r="Y30">
            <v>611.61750329079996</v>
          </cell>
          <cell r="AJ30">
            <v>1466.44</v>
          </cell>
          <cell r="BD30">
            <v>1168.7039300000001</v>
          </cell>
          <cell r="BE30">
            <v>1088.0636676173003</v>
          </cell>
          <cell r="BF30">
            <v>790.32759761730006</v>
          </cell>
        </row>
        <row r="31">
          <cell r="E31">
            <v>1022.1</v>
          </cell>
          <cell r="W31">
            <v>753.61112500000002</v>
          </cell>
          <cell r="X31">
            <v>882.03497829079993</v>
          </cell>
          <cell r="Y31">
            <v>613.54610329080003</v>
          </cell>
          <cell r="AJ31">
            <v>1468.45</v>
          </cell>
          <cell r="BD31">
            <v>1170.7139300000001</v>
          </cell>
          <cell r="BE31">
            <v>582.6104916173</v>
          </cell>
          <cell r="BF31">
            <v>284.87442161730002</v>
          </cell>
        </row>
        <row r="32">
          <cell r="E32">
            <v>1074.26</v>
          </cell>
          <cell r="W32">
            <v>776.67827</v>
          </cell>
          <cell r="X32">
            <v>904.71418129080007</v>
          </cell>
          <cell r="Y32">
            <v>607.13245129079996</v>
          </cell>
          <cell r="AJ32">
            <v>1474.47</v>
          </cell>
          <cell r="BD32">
            <v>1176.71964</v>
          </cell>
          <cell r="BE32">
            <v>589.13145229079998</v>
          </cell>
          <cell r="BF32">
            <v>291.38109229079998</v>
          </cell>
        </row>
        <row r="33">
          <cell r="E33">
            <v>1129.42</v>
          </cell>
          <cell r="W33">
            <v>811.83827000000008</v>
          </cell>
          <cell r="X33">
            <v>658.07558829080006</v>
          </cell>
          <cell r="Y33">
            <v>340.49385829079995</v>
          </cell>
          <cell r="AJ33">
            <v>1453.4</v>
          </cell>
          <cell r="BD33">
            <v>1155.6496400000001</v>
          </cell>
          <cell r="BE33">
            <v>661.58277829079987</v>
          </cell>
          <cell r="BF33">
            <v>363.83241829079992</v>
          </cell>
        </row>
        <row r="34">
          <cell r="E34">
            <v>1220.7</v>
          </cell>
          <cell r="W34">
            <v>898.11827000000005</v>
          </cell>
          <cell r="X34">
            <v>695.88619629079994</v>
          </cell>
          <cell r="Y34">
            <v>373.30446629079989</v>
          </cell>
          <cell r="AJ34">
            <v>1445.38</v>
          </cell>
          <cell r="BD34">
            <v>1148.6296400000001</v>
          </cell>
          <cell r="BE34">
            <v>718.3369962907999</v>
          </cell>
          <cell r="BF34">
            <v>421.5866362907999</v>
          </cell>
        </row>
        <row r="35">
          <cell r="E35">
            <v>1331.03</v>
          </cell>
          <cell r="W35">
            <v>990.44826999999998</v>
          </cell>
          <cell r="X35">
            <v>713.94619629079989</v>
          </cell>
          <cell r="Y35">
            <v>373.3644662907999</v>
          </cell>
          <cell r="AJ35">
            <v>1434.35</v>
          </cell>
          <cell r="BD35">
            <v>1137.5996399999999</v>
          </cell>
          <cell r="BE35">
            <v>790.70828429080018</v>
          </cell>
          <cell r="BF35">
            <v>493.95792429080024</v>
          </cell>
        </row>
        <row r="36">
          <cell r="E36">
            <v>1460.43</v>
          </cell>
          <cell r="W36">
            <v>1076.69859</v>
          </cell>
          <cell r="X36">
            <v>758.90010861729979</v>
          </cell>
          <cell r="Y36">
            <v>375.16869861729992</v>
          </cell>
          <cell r="AJ36">
            <v>1452.4</v>
          </cell>
          <cell r="BD36">
            <v>1025.6210600000002</v>
          </cell>
          <cell r="BE36">
            <v>1010.3736012908001</v>
          </cell>
          <cell r="BF36">
            <v>583.59466129080022</v>
          </cell>
        </row>
        <row r="37">
          <cell r="E37">
            <v>1578.78</v>
          </cell>
          <cell r="W37">
            <v>1157.4205899999999</v>
          </cell>
          <cell r="X37">
            <v>793.5709516172999</v>
          </cell>
          <cell r="Y37">
            <v>372.21154161729993</v>
          </cell>
          <cell r="AJ37">
            <v>1382.19</v>
          </cell>
          <cell r="BD37">
            <v>955.41106000000013</v>
          </cell>
          <cell r="BE37">
            <v>1133.5264372908002</v>
          </cell>
          <cell r="BF37">
            <v>706.74749729080008</v>
          </cell>
        </row>
        <row r="38">
          <cell r="E38">
            <v>1660.03</v>
          </cell>
          <cell r="W38">
            <v>1237.6705899999999</v>
          </cell>
          <cell r="X38">
            <v>796.78277790809977</v>
          </cell>
          <cell r="Y38">
            <v>374.42336790809992</v>
          </cell>
          <cell r="AJ38">
            <v>1409.27</v>
          </cell>
          <cell r="BD38">
            <v>909.48851000000002</v>
          </cell>
          <cell r="BE38">
            <v>1316.1701549080999</v>
          </cell>
          <cell r="BF38">
            <v>816.38866490809983</v>
          </cell>
        </row>
        <row r="39">
          <cell r="E39">
            <v>1681.09</v>
          </cell>
          <cell r="W39">
            <v>1258.7305899999999</v>
          </cell>
          <cell r="X39">
            <v>799.65364590809997</v>
          </cell>
          <cell r="Y39">
            <v>377.29423590810001</v>
          </cell>
          <cell r="AJ39">
            <v>1461.43</v>
          </cell>
          <cell r="BD39">
            <v>961.6485100000001</v>
          </cell>
          <cell r="BE39">
            <v>1350.5487959080997</v>
          </cell>
          <cell r="BF39">
            <v>850.76730590809962</v>
          </cell>
        </row>
        <row r="40">
          <cell r="E40">
            <v>1717.2</v>
          </cell>
          <cell r="W40">
            <v>1294.8477350000001</v>
          </cell>
          <cell r="X40">
            <v>790.94919390809991</v>
          </cell>
          <cell r="Y40">
            <v>368.59692890809998</v>
          </cell>
          <cell r="AJ40">
            <v>1461.43</v>
          </cell>
          <cell r="BD40">
            <v>961.61993000000007</v>
          </cell>
          <cell r="BE40">
            <v>1372.3891279080997</v>
          </cell>
          <cell r="BF40">
            <v>872.57905790809968</v>
          </cell>
        </row>
        <row r="41">
          <cell r="E41">
            <v>1765.35</v>
          </cell>
          <cell r="W41">
            <v>1342.9977349999999</v>
          </cell>
          <cell r="X41">
            <v>791.91919390809994</v>
          </cell>
          <cell r="Y41">
            <v>369.56692890810001</v>
          </cell>
          <cell r="AJ41">
            <v>1508.57</v>
          </cell>
          <cell r="BD41">
            <v>998.82853</v>
          </cell>
          <cell r="BE41">
            <v>1410.6904609080998</v>
          </cell>
          <cell r="BF41">
            <v>900.94899090809963</v>
          </cell>
        </row>
        <row r="42">
          <cell r="E42">
            <v>1783.4</v>
          </cell>
          <cell r="W42">
            <v>1292.0502850000003</v>
          </cell>
          <cell r="X42">
            <v>957.52537561730003</v>
          </cell>
          <cell r="Y42">
            <v>466.17566061730003</v>
          </cell>
          <cell r="AJ42">
            <v>1577.78</v>
          </cell>
          <cell r="BD42">
            <v>1035.84853</v>
          </cell>
          <cell r="BE42">
            <v>1425.8190419080997</v>
          </cell>
          <cell r="BF42">
            <v>883.88757190809986</v>
          </cell>
        </row>
        <row r="43">
          <cell r="E43">
            <v>1757.33</v>
          </cell>
          <cell r="W43">
            <v>1304.608285</v>
          </cell>
          <cell r="X43">
            <v>1449.5795676173002</v>
          </cell>
          <cell r="Y43">
            <v>996.85785261730007</v>
          </cell>
          <cell r="AJ43">
            <v>1560.73</v>
          </cell>
          <cell r="BD43">
            <v>1018.79853</v>
          </cell>
          <cell r="BE43">
            <v>1423.3427079080998</v>
          </cell>
          <cell r="BF43">
            <v>881.41123790809991</v>
          </cell>
        </row>
        <row r="44">
          <cell r="E44">
            <v>1733.25</v>
          </cell>
          <cell r="W44">
            <v>1323.7182849999999</v>
          </cell>
          <cell r="X44">
            <v>1423.4230556173002</v>
          </cell>
          <cell r="Y44">
            <v>1013.8913406173</v>
          </cell>
          <cell r="AJ44">
            <v>1525.62</v>
          </cell>
          <cell r="BD44">
            <v>1014.6910799999998</v>
          </cell>
          <cell r="BE44">
            <v>1347.8962699080998</v>
          </cell>
          <cell r="BF44">
            <v>836.9673499081</v>
          </cell>
        </row>
        <row r="45">
          <cell r="E45">
            <v>1708.18</v>
          </cell>
          <cell r="W45">
            <v>1308.5796850000002</v>
          </cell>
          <cell r="X45">
            <v>1396.8235226173001</v>
          </cell>
          <cell r="Y45">
            <v>997.22320761729998</v>
          </cell>
          <cell r="AJ45">
            <v>1474.47</v>
          </cell>
          <cell r="BD45">
            <v>1028.8530800000001</v>
          </cell>
          <cell r="BE45">
            <v>1258.6162489080998</v>
          </cell>
          <cell r="BF45">
            <v>812.99932890809987</v>
          </cell>
        </row>
        <row r="46">
          <cell r="E46">
            <v>1691.12</v>
          </cell>
          <cell r="W46">
            <v>1291.519685</v>
          </cell>
          <cell r="X46">
            <v>1387.0028366173001</v>
          </cell>
          <cell r="Y46">
            <v>987.40252161729995</v>
          </cell>
          <cell r="AJ46">
            <v>1421.31</v>
          </cell>
          <cell r="BD46">
            <v>945.06507999999997</v>
          </cell>
          <cell r="BE46">
            <v>1227.8670572907999</v>
          </cell>
          <cell r="BF46">
            <v>751.62213729080008</v>
          </cell>
        </row>
        <row r="47">
          <cell r="E47">
            <v>1674.07</v>
          </cell>
          <cell r="W47">
            <v>1279.469685</v>
          </cell>
          <cell r="X47">
            <v>1369.5719616173001</v>
          </cell>
          <cell r="Y47">
            <v>974.97164661729994</v>
          </cell>
          <cell r="AJ47">
            <v>1419.3</v>
          </cell>
          <cell r="BD47">
            <v>943.05507999999998</v>
          </cell>
          <cell r="BE47">
            <v>1163.0933292908003</v>
          </cell>
          <cell r="BF47">
            <v>686.8484092908003</v>
          </cell>
        </row>
        <row r="48">
          <cell r="E48">
            <v>1669.06</v>
          </cell>
          <cell r="W48">
            <v>1344.488265</v>
          </cell>
          <cell r="X48">
            <v>1340.4013306172999</v>
          </cell>
          <cell r="Y48">
            <v>1015.8295956173</v>
          </cell>
          <cell r="AJ48">
            <v>1377.17</v>
          </cell>
          <cell r="BD48">
            <v>860.92508000000009</v>
          </cell>
          <cell r="BE48">
            <v>1210.0357632908003</v>
          </cell>
          <cell r="BF48">
            <v>693.79084329080035</v>
          </cell>
        </row>
        <row r="49">
          <cell r="E49">
            <v>1677.08</v>
          </cell>
          <cell r="W49">
            <v>1352.5082649999999</v>
          </cell>
          <cell r="X49">
            <v>1284.9551492908001</v>
          </cell>
          <cell r="Y49">
            <v>960.38341429079992</v>
          </cell>
          <cell r="AJ49">
            <v>1356.11</v>
          </cell>
          <cell r="BD49">
            <v>839.86507999999992</v>
          </cell>
          <cell r="BE49">
            <v>1190.1056682908002</v>
          </cell>
          <cell r="BF49">
            <v>673.86074829080019</v>
          </cell>
        </row>
        <row r="50">
          <cell r="E50">
            <v>1691.12</v>
          </cell>
          <cell r="W50">
            <v>1366.5482649999999</v>
          </cell>
          <cell r="X50">
            <v>1293.6316492907999</v>
          </cell>
          <cell r="Y50">
            <v>969.05991429079995</v>
          </cell>
          <cell r="AJ50">
            <v>1338.05</v>
          </cell>
          <cell r="BD50">
            <v>821.80507999999998</v>
          </cell>
          <cell r="BE50">
            <v>1262.5657202908003</v>
          </cell>
          <cell r="BF50">
            <v>746.32080029080021</v>
          </cell>
        </row>
        <row r="51">
          <cell r="E51">
            <v>1686.11</v>
          </cell>
          <cell r="W51">
            <v>1361.5382649999999</v>
          </cell>
          <cell r="X51">
            <v>1327.0922942907998</v>
          </cell>
          <cell r="Y51">
            <v>1002.5205592908001</v>
          </cell>
          <cell r="AJ51">
            <v>1298.94</v>
          </cell>
          <cell r="BD51">
            <v>782.69508000000008</v>
          </cell>
          <cell r="BE51">
            <v>1329.2239579081001</v>
          </cell>
          <cell r="BF51">
            <v>812.97903790810005</v>
          </cell>
        </row>
        <row r="52">
          <cell r="E52">
            <v>1666.05</v>
          </cell>
          <cell r="W52">
            <v>1379.48541</v>
          </cell>
          <cell r="X52">
            <v>1300.7624492908001</v>
          </cell>
          <cell r="Y52">
            <v>1014.1978592907999</v>
          </cell>
          <cell r="AJ52">
            <v>1269.8499999999999</v>
          </cell>
          <cell r="BD52">
            <v>760.03593499999988</v>
          </cell>
          <cell r="BE52">
            <v>1353.3158949080998</v>
          </cell>
          <cell r="BF52">
            <v>843.50182990809981</v>
          </cell>
        </row>
        <row r="53">
          <cell r="E53">
            <v>1642.98</v>
          </cell>
          <cell r="W53">
            <v>1356.4154100000001</v>
          </cell>
          <cell r="X53">
            <v>1292.0794492907999</v>
          </cell>
          <cell r="Y53">
            <v>1005.5148592907999</v>
          </cell>
          <cell r="AJ53">
            <v>1234.74</v>
          </cell>
          <cell r="BD53">
            <v>724.92593499999998</v>
          </cell>
          <cell r="BE53">
            <v>1305.3798529081</v>
          </cell>
          <cell r="BF53">
            <v>795.56578790809999</v>
          </cell>
        </row>
        <row r="54">
          <cell r="E54">
            <v>1630.94</v>
          </cell>
          <cell r="W54">
            <v>1344.3754100000001</v>
          </cell>
          <cell r="X54">
            <v>1294.1386386173001</v>
          </cell>
          <cell r="Y54">
            <v>1007.5740486172999</v>
          </cell>
          <cell r="AJ54">
            <v>1217.69</v>
          </cell>
          <cell r="BD54">
            <v>740.06593500000008</v>
          </cell>
          <cell r="BE54">
            <v>1251.1116689080998</v>
          </cell>
          <cell r="BF54">
            <v>773.4876039080998</v>
          </cell>
        </row>
        <row r="55">
          <cell r="E55">
            <v>1615.9</v>
          </cell>
          <cell r="W55">
            <v>1329.3354100000001</v>
          </cell>
          <cell r="X55">
            <v>1283.9913386173</v>
          </cell>
          <cell r="Y55">
            <v>997.42674861730006</v>
          </cell>
          <cell r="AJ55">
            <v>1197.6300000000001</v>
          </cell>
          <cell r="BD55">
            <v>760.00593500000014</v>
          </cell>
          <cell r="BE55">
            <v>1098.4674912908001</v>
          </cell>
          <cell r="BF55">
            <v>660.84342629080015</v>
          </cell>
        </row>
        <row r="56">
          <cell r="E56">
            <v>1604.86</v>
          </cell>
          <cell r="W56">
            <v>1318.2882649999999</v>
          </cell>
          <cell r="X56">
            <v>1278.4326836172997</v>
          </cell>
          <cell r="Y56">
            <v>991.86094861729998</v>
          </cell>
          <cell r="AJ56">
            <v>1214.68</v>
          </cell>
          <cell r="BD56">
            <v>777.05593500000009</v>
          </cell>
          <cell r="BE56">
            <v>1029.5314992908002</v>
          </cell>
          <cell r="BF56">
            <v>591.90743429080021</v>
          </cell>
        </row>
        <row r="57">
          <cell r="E57">
            <v>1586.81</v>
          </cell>
          <cell r="W57">
            <v>1300.238265</v>
          </cell>
          <cell r="X57">
            <v>1265.9367836173001</v>
          </cell>
          <cell r="Y57">
            <v>979.36504861730009</v>
          </cell>
          <cell r="AJ57">
            <v>1175.56</v>
          </cell>
          <cell r="BD57">
            <v>734.62393499999996</v>
          </cell>
          <cell r="BE57">
            <v>874.63747329079979</v>
          </cell>
          <cell r="BF57">
            <v>433.70140829079986</v>
          </cell>
        </row>
        <row r="58">
          <cell r="E58">
            <v>1579.79</v>
          </cell>
          <cell r="W58">
            <v>1293.218265</v>
          </cell>
          <cell r="X58">
            <v>1256.7360296173001</v>
          </cell>
          <cell r="Y58">
            <v>970.16429461730013</v>
          </cell>
          <cell r="AJ58">
            <v>1151.49</v>
          </cell>
          <cell r="BD58">
            <v>742.74393499999996</v>
          </cell>
          <cell r="BE58">
            <v>784.76050329079976</v>
          </cell>
          <cell r="BF58">
            <v>376.01443829079989</v>
          </cell>
        </row>
        <row r="59">
          <cell r="E59">
            <v>1590.82</v>
          </cell>
          <cell r="W59">
            <v>1304.2482649999999</v>
          </cell>
          <cell r="X59">
            <v>1264.5404296173001</v>
          </cell>
          <cell r="Y59">
            <v>977.96869461730012</v>
          </cell>
          <cell r="AJ59">
            <v>1134.44</v>
          </cell>
          <cell r="BD59">
            <v>725.69393500000001</v>
          </cell>
          <cell r="BE59">
            <v>754.94978629079981</v>
          </cell>
          <cell r="BF59">
            <v>346.20372129079993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391C0-280B-4F92-901C-BF6544E0252F}">
  <sheetPr>
    <tabColor rgb="FF00B050"/>
  </sheetPr>
  <dimension ref="A1:AU105"/>
  <sheetViews>
    <sheetView tabSelected="1" view="pageBreakPreview" topLeftCell="B1" zoomScale="10" zoomScaleNormal="10" zoomScaleSheetLayoutView="10" workbookViewId="0">
      <selection activeCell="W6" sqref="W6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45392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45391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No.78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45392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276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45392</v>
      </c>
      <c r="N6" s="18"/>
      <c r="O6" s="19" t="str">
        <f>"Based on Revision No." &amp; '[1]Frm-1 Anticipated Gen.'!$T$2 &amp; " of NRLDC"</f>
        <v>Based on Revision No.78 of NRLDC</v>
      </c>
      <c r="P6" s="19"/>
      <c r="Q6" s="19"/>
      <c r="R6" s="19"/>
      <c r="S6" s="20" t="s">
        <v>6</v>
      </c>
      <c r="T6" s="21"/>
      <c r="U6" s="21"/>
      <c r="V6" s="22"/>
      <c r="W6" s="23">
        <v>276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994.01</v>
      </c>
      <c r="D13" s="100">
        <f>'[1]Annx-A (DA) '!X12</f>
        <v>702.54720461730005</v>
      </c>
      <c r="E13" s="101">
        <f>'[1]Annx-A (DA) '!Y12</f>
        <v>273.86544461730006</v>
      </c>
      <c r="F13" s="102">
        <f>'[1]Annx-A (DA) '!W12</f>
        <v>565.32824000000005</v>
      </c>
      <c r="G13" s="103">
        <f>E13-F13</f>
        <v>-291.46279538269999</v>
      </c>
      <c r="H13" s="104">
        <v>50.02</v>
      </c>
      <c r="I13" s="105">
        <v>1082</v>
      </c>
      <c r="J13" s="105">
        <v>1064</v>
      </c>
      <c r="K13" s="105">
        <v>372</v>
      </c>
      <c r="L13" s="105">
        <v>390</v>
      </c>
      <c r="M13" s="105">
        <v>-18</v>
      </c>
      <c r="N13" s="105">
        <v>692</v>
      </c>
      <c r="O13" s="98">
        <v>49</v>
      </c>
      <c r="P13" s="98" t="s">
        <v>53</v>
      </c>
      <c r="Q13" s="99">
        <f>'[1]Annx-A (DA) '!AJ12</f>
        <v>1609.88</v>
      </c>
      <c r="R13" s="100">
        <f>'[1]Annx-A (DA) '!BE12</f>
        <v>1268.4776396172999</v>
      </c>
      <c r="S13" s="101">
        <f>'[1]Annx-A (DA) '!BF12</f>
        <v>981.86303461729995</v>
      </c>
      <c r="T13" s="102">
        <f>'[1]Annx-A (DA) '!BD12</f>
        <v>1323.2653950000001</v>
      </c>
      <c r="U13" s="103">
        <f>S13-T13</f>
        <v>-341.40236038270018</v>
      </c>
      <c r="V13" s="104">
        <v>50.05</v>
      </c>
      <c r="W13" s="106">
        <v>1529</v>
      </c>
      <c r="X13" s="105">
        <v>1583</v>
      </c>
      <c r="Y13" s="105">
        <v>1194</v>
      </c>
      <c r="Z13" s="105">
        <v>1140</v>
      </c>
      <c r="AA13" s="105">
        <v>54</v>
      </c>
      <c r="AB13" s="105">
        <v>389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999.03</v>
      </c>
      <c r="D14" s="100">
        <f>'[1]Annx-A (DA) '!X13</f>
        <v>700.23520461730004</v>
      </c>
      <c r="E14" s="101">
        <f>'[1]Annx-A (DA) '!Y13</f>
        <v>273.86544461730006</v>
      </c>
      <c r="F14" s="102">
        <f>'[1]Annx-A (DA) '!W13</f>
        <v>572.66023999999993</v>
      </c>
      <c r="G14" s="103">
        <f t="shared" ref="G14:G60" si="0">E14-F14</f>
        <v>-298.79479538269987</v>
      </c>
      <c r="H14" s="104">
        <v>49.98</v>
      </c>
      <c r="I14" s="105">
        <v>1076</v>
      </c>
      <c r="J14" s="105">
        <v>1136</v>
      </c>
      <c r="K14" s="105">
        <v>536</v>
      </c>
      <c r="L14" s="105">
        <v>475</v>
      </c>
      <c r="M14" s="105">
        <v>61</v>
      </c>
      <c r="N14" s="105">
        <v>600</v>
      </c>
      <c r="O14" s="98">
        <v>50</v>
      </c>
      <c r="P14" s="98" t="s">
        <v>55</v>
      </c>
      <c r="Q14" s="99">
        <f>'[1]Annx-A (DA) '!AJ13</f>
        <v>1569.76</v>
      </c>
      <c r="R14" s="100">
        <f>'[1]Annx-A (DA) '!BE13</f>
        <v>1241.6972396173001</v>
      </c>
      <c r="S14" s="101">
        <f>'[1]Annx-A (DA) '!BF13</f>
        <v>955.08263461730007</v>
      </c>
      <c r="T14" s="102">
        <f>'[1]Annx-A (DA) '!BD13</f>
        <v>1283.145395</v>
      </c>
      <c r="U14" s="103">
        <f t="shared" ref="U14:U60" si="1">S14-T14</f>
        <v>-328.06276038269993</v>
      </c>
      <c r="V14" s="104">
        <v>49.98</v>
      </c>
      <c r="W14" s="106">
        <v>1511</v>
      </c>
      <c r="X14" s="105">
        <v>1584</v>
      </c>
      <c r="Y14" s="105">
        <v>1196</v>
      </c>
      <c r="Z14" s="105">
        <v>1123</v>
      </c>
      <c r="AA14" s="105">
        <v>73</v>
      </c>
      <c r="AB14" s="105">
        <v>388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975.96</v>
      </c>
      <c r="D15" s="100">
        <f>'[1]Annx-A (DA) '!X14</f>
        <v>696.79857761729988</v>
      </c>
      <c r="E15" s="101">
        <f>'[1]Annx-A (DA) '!Y14</f>
        <v>270.42881761730001</v>
      </c>
      <c r="F15" s="102">
        <f>'[1]Annx-A (DA) '!W14</f>
        <v>549.59023999999999</v>
      </c>
      <c r="G15" s="103">
        <f t="shared" si="0"/>
        <v>-279.16142238269998</v>
      </c>
      <c r="H15" s="104">
        <v>49.96</v>
      </c>
      <c r="I15" s="105">
        <v>1076</v>
      </c>
      <c r="J15" s="105">
        <v>1118</v>
      </c>
      <c r="K15" s="105">
        <v>491</v>
      </c>
      <c r="L15" s="105">
        <v>449</v>
      </c>
      <c r="M15" s="105">
        <v>42</v>
      </c>
      <c r="N15" s="105">
        <v>627</v>
      </c>
      <c r="O15" s="98">
        <v>51</v>
      </c>
      <c r="P15" s="98" t="s">
        <v>57</v>
      </c>
      <c r="Q15" s="99">
        <f>'[1]Annx-A (DA) '!AJ14</f>
        <v>1551.7</v>
      </c>
      <c r="R15" s="100">
        <f>'[1]Annx-A (DA) '!BE14</f>
        <v>1230.8356396173001</v>
      </c>
      <c r="S15" s="101">
        <f>'[1]Annx-A (DA) '!BF14</f>
        <v>944.22103461730012</v>
      </c>
      <c r="T15" s="102">
        <f>'[1]Annx-A (DA) '!BD14</f>
        <v>1265.0853950000001</v>
      </c>
      <c r="U15" s="103">
        <f t="shared" si="1"/>
        <v>-320.86436038269994</v>
      </c>
      <c r="V15" s="104">
        <v>50.02</v>
      </c>
      <c r="W15" s="106">
        <v>1495</v>
      </c>
      <c r="X15" s="105">
        <v>1521</v>
      </c>
      <c r="Y15" s="105">
        <v>1153</v>
      </c>
      <c r="Z15" s="105">
        <v>1127</v>
      </c>
      <c r="AA15" s="105">
        <v>26</v>
      </c>
      <c r="AB15" s="105">
        <v>368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982.98</v>
      </c>
      <c r="D16" s="100">
        <f>'[1]Annx-A (DA) '!X15</f>
        <v>691.98950861729998</v>
      </c>
      <c r="E16" s="101">
        <f>'[1]Annx-A (DA) '!Y15</f>
        <v>270.61974861729999</v>
      </c>
      <c r="F16" s="102">
        <f>'[1]Annx-A (DA) '!W15</f>
        <v>561.61023999999998</v>
      </c>
      <c r="G16" s="103">
        <f t="shared" si="0"/>
        <v>-290.99049138269999</v>
      </c>
      <c r="H16" s="104">
        <v>49.97</v>
      </c>
      <c r="I16" s="105">
        <v>1092</v>
      </c>
      <c r="J16" s="105">
        <v>1124</v>
      </c>
      <c r="K16" s="105">
        <v>443</v>
      </c>
      <c r="L16" s="105">
        <v>411</v>
      </c>
      <c r="M16" s="105">
        <v>32</v>
      </c>
      <c r="N16" s="105">
        <v>681</v>
      </c>
      <c r="O16" s="98">
        <v>52</v>
      </c>
      <c r="P16" s="98" t="s">
        <v>59</v>
      </c>
      <c r="Q16" s="99">
        <f>'[1]Annx-A (DA) '!AJ15</f>
        <v>1515.59</v>
      </c>
      <c r="R16" s="100">
        <f>'[1]Annx-A (DA) '!BE15</f>
        <v>1192.9442396173001</v>
      </c>
      <c r="S16" s="101">
        <f>'[1]Annx-A (DA) '!BF15</f>
        <v>946.32963461729992</v>
      </c>
      <c r="T16" s="102">
        <f>'[1]Annx-A (DA) '!BD15</f>
        <v>1268.9753949999999</v>
      </c>
      <c r="U16" s="103">
        <f t="shared" si="1"/>
        <v>-322.64576038270002</v>
      </c>
      <c r="V16" s="104">
        <v>49.99</v>
      </c>
      <c r="W16" s="106">
        <v>1476</v>
      </c>
      <c r="X16" s="105">
        <v>1488</v>
      </c>
      <c r="Y16" s="105">
        <v>1125</v>
      </c>
      <c r="Z16" s="105">
        <v>1113</v>
      </c>
      <c r="AA16" s="105">
        <v>12</v>
      </c>
      <c r="AB16" s="105">
        <v>363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973.95</v>
      </c>
      <c r="D17" s="100">
        <f>'[1]Annx-A (DA) '!X16</f>
        <v>697.26971661729988</v>
      </c>
      <c r="E17" s="101">
        <f>'[1]Annx-A (DA) '!Y16</f>
        <v>275.89995661730001</v>
      </c>
      <c r="F17" s="102">
        <f>'[1]Annx-A (DA) '!W16</f>
        <v>552.58024</v>
      </c>
      <c r="G17" s="103">
        <f t="shared" si="0"/>
        <v>-276.6802833827</v>
      </c>
      <c r="H17" s="104">
        <v>49.98</v>
      </c>
      <c r="I17" s="105">
        <v>1067</v>
      </c>
      <c r="J17" s="105">
        <v>1121</v>
      </c>
      <c r="K17" s="105">
        <v>472</v>
      </c>
      <c r="L17" s="105">
        <v>418</v>
      </c>
      <c r="M17" s="105">
        <v>54</v>
      </c>
      <c r="N17" s="105">
        <v>649</v>
      </c>
      <c r="O17" s="98">
        <v>53</v>
      </c>
      <c r="P17" s="98" t="s">
        <v>61</v>
      </c>
      <c r="Q17" s="99">
        <f>'[1]Annx-A (DA) '!AJ16</f>
        <v>1449.39</v>
      </c>
      <c r="R17" s="100">
        <f>'[1]Annx-A (DA) '!BE16</f>
        <v>1151.5765086173001</v>
      </c>
      <c r="S17" s="101">
        <f>'[1]Annx-A (DA) '!BF16</f>
        <v>894.94761361730002</v>
      </c>
      <c r="T17" s="102">
        <f>'[1]Annx-A (DA) '!BD16</f>
        <v>1192.761105</v>
      </c>
      <c r="U17" s="103">
        <f t="shared" si="1"/>
        <v>-297.81349138270002</v>
      </c>
      <c r="V17" s="104">
        <v>50.04</v>
      </c>
      <c r="W17" s="106">
        <v>1418</v>
      </c>
      <c r="X17" s="105">
        <v>1447</v>
      </c>
      <c r="Y17" s="105">
        <v>1084</v>
      </c>
      <c r="Z17" s="105">
        <v>1055</v>
      </c>
      <c r="AA17" s="105">
        <v>29</v>
      </c>
      <c r="AB17" s="105">
        <v>363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959.91</v>
      </c>
      <c r="D18" s="100">
        <f>'[1]Annx-A (DA) '!X17</f>
        <v>682.65031661729995</v>
      </c>
      <c r="E18" s="101">
        <f>'[1]Annx-A (DA) '!Y17</f>
        <v>275.89995661730001</v>
      </c>
      <c r="F18" s="102">
        <f>'[1]Annx-A (DA) '!W17</f>
        <v>553.15963999999997</v>
      </c>
      <c r="G18" s="103">
        <f t="shared" si="0"/>
        <v>-277.25968338269996</v>
      </c>
      <c r="H18" s="104">
        <v>49.98</v>
      </c>
      <c r="I18" s="105">
        <v>1060</v>
      </c>
      <c r="J18" s="105">
        <v>1091</v>
      </c>
      <c r="K18" s="105">
        <v>541</v>
      </c>
      <c r="L18" s="105">
        <v>510</v>
      </c>
      <c r="M18" s="105">
        <v>31</v>
      </c>
      <c r="N18" s="105">
        <v>550</v>
      </c>
      <c r="O18" s="98">
        <v>54</v>
      </c>
      <c r="P18" s="98" t="s">
        <v>63</v>
      </c>
      <c r="Q18" s="99">
        <f>'[1]Annx-A (DA) '!AJ17</f>
        <v>1449.39</v>
      </c>
      <c r="R18" s="100">
        <f>'[1]Annx-A (DA) '!BE17</f>
        <v>1151.2965086173001</v>
      </c>
      <c r="S18" s="101">
        <f>'[1]Annx-A (DA) '!BF17</f>
        <v>894.66761361730005</v>
      </c>
      <c r="T18" s="102">
        <f>'[1]Annx-A (DA) '!BD17</f>
        <v>1192.761105</v>
      </c>
      <c r="U18" s="103">
        <f t="shared" si="1"/>
        <v>-298.09349138269999</v>
      </c>
      <c r="V18" s="104">
        <v>50</v>
      </c>
      <c r="W18" s="106">
        <v>1408</v>
      </c>
      <c r="X18" s="105">
        <v>1404</v>
      </c>
      <c r="Y18" s="105">
        <v>1039</v>
      </c>
      <c r="Z18" s="105">
        <v>1043</v>
      </c>
      <c r="AA18" s="105">
        <v>-4</v>
      </c>
      <c r="AB18" s="105">
        <v>365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954.89</v>
      </c>
      <c r="D19" s="100">
        <f>'[1]Annx-A (DA) '!X18</f>
        <v>609.49694361730008</v>
      </c>
      <c r="E19" s="101">
        <f>'[1]Annx-A (DA) '!Y18</f>
        <v>262.74658361730002</v>
      </c>
      <c r="F19" s="102">
        <f>'[1]Annx-A (DA) '!W18</f>
        <v>608.13963999999999</v>
      </c>
      <c r="G19" s="103">
        <f t="shared" si="0"/>
        <v>-345.39305638269997</v>
      </c>
      <c r="H19" s="104">
        <v>49.98</v>
      </c>
      <c r="I19" s="105">
        <v>1063</v>
      </c>
      <c r="J19" s="105">
        <v>1036</v>
      </c>
      <c r="K19" s="105">
        <v>540</v>
      </c>
      <c r="L19" s="105">
        <v>567</v>
      </c>
      <c r="M19" s="105">
        <v>-27</v>
      </c>
      <c r="N19" s="105">
        <v>496</v>
      </c>
      <c r="O19" s="98">
        <v>55</v>
      </c>
      <c r="P19" s="98" t="s">
        <v>65</v>
      </c>
      <c r="Q19" s="99">
        <f>'[1]Annx-A (DA) '!AJ18</f>
        <v>1470.46</v>
      </c>
      <c r="R19" s="100">
        <f>'[1]Annx-A (DA) '!BE18</f>
        <v>1165.0210086173001</v>
      </c>
      <c r="S19" s="101">
        <f>'[1]Annx-A (DA) '!BF18</f>
        <v>908.39211361730008</v>
      </c>
      <c r="T19" s="102">
        <f>'[1]Annx-A (DA) '!BD18</f>
        <v>1213.831105</v>
      </c>
      <c r="U19" s="103">
        <f t="shared" si="1"/>
        <v>-305.4389913826999</v>
      </c>
      <c r="V19" s="104">
        <v>49.97</v>
      </c>
      <c r="W19" s="106">
        <v>1399</v>
      </c>
      <c r="X19" s="105">
        <v>1344</v>
      </c>
      <c r="Y19" s="105">
        <v>973</v>
      </c>
      <c r="Z19" s="105">
        <v>1028</v>
      </c>
      <c r="AA19" s="105">
        <v>-55</v>
      </c>
      <c r="AB19" s="105">
        <v>371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969.94</v>
      </c>
      <c r="D20" s="100">
        <f>'[1]Annx-A (DA) '!X19</f>
        <v>609.49694361730008</v>
      </c>
      <c r="E20" s="101">
        <f>'[1]Annx-A (DA) '!Y19</f>
        <v>262.74658361730002</v>
      </c>
      <c r="F20" s="102">
        <f>'[1]Annx-A (DA) '!W19</f>
        <v>623.18964000000005</v>
      </c>
      <c r="G20" s="103">
        <f t="shared" si="0"/>
        <v>-360.44305638270004</v>
      </c>
      <c r="H20" s="104">
        <v>49.99</v>
      </c>
      <c r="I20" s="105">
        <v>1060</v>
      </c>
      <c r="J20" s="105">
        <v>1039</v>
      </c>
      <c r="K20" s="105">
        <v>583</v>
      </c>
      <c r="L20" s="105">
        <v>603</v>
      </c>
      <c r="M20" s="105">
        <v>-20</v>
      </c>
      <c r="N20" s="105">
        <v>456</v>
      </c>
      <c r="O20" s="98">
        <v>56</v>
      </c>
      <c r="P20" s="98" t="s">
        <v>67</v>
      </c>
      <c r="Q20" s="99">
        <f>'[1]Annx-A (DA) '!AJ19</f>
        <v>1479.48</v>
      </c>
      <c r="R20" s="100">
        <f>'[1]Annx-A (DA) '!BE19</f>
        <v>1169.8168086173002</v>
      </c>
      <c r="S20" s="101">
        <f>'[1]Annx-A (DA) '!BF19</f>
        <v>913.18791361730018</v>
      </c>
      <c r="T20" s="102">
        <f>'[1]Annx-A (DA) '!BD19</f>
        <v>1222.851105</v>
      </c>
      <c r="U20" s="103">
        <f t="shared" si="1"/>
        <v>-309.66319138269978</v>
      </c>
      <c r="V20" s="104">
        <v>49.97</v>
      </c>
      <c r="W20" s="106">
        <v>1401</v>
      </c>
      <c r="X20" s="105">
        <v>1372</v>
      </c>
      <c r="Y20" s="105">
        <v>974</v>
      </c>
      <c r="Z20" s="105">
        <v>1003</v>
      </c>
      <c r="AA20" s="105">
        <v>-29</v>
      </c>
      <c r="AB20" s="105">
        <v>398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958.91</v>
      </c>
      <c r="D21" s="100">
        <f>'[1]Annx-A (DA) '!X20</f>
        <v>496.66046061729998</v>
      </c>
      <c r="E21" s="101">
        <f>'[1]Annx-A (DA) '!Y20</f>
        <v>257.11440561729995</v>
      </c>
      <c r="F21" s="102">
        <f>'[1]Annx-A (DA) '!W20</f>
        <v>719.36394499999994</v>
      </c>
      <c r="G21" s="103">
        <f t="shared" si="0"/>
        <v>-462.24953938269999</v>
      </c>
      <c r="H21" s="104">
        <v>49.97</v>
      </c>
      <c r="I21" s="105">
        <v>1030</v>
      </c>
      <c r="J21" s="105">
        <v>1061</v>
      </c>
      <c r="K21" s="105">
        <v>620</v>
      </c>
      <c r="L21" s="105">
        <v>590</v>
      </c>
      <c r="M21" s="105">
        <v>30</v>
      </c>
      <c r="N21" s="105">
        <v>441</v>
      </c>
      <c r="O21" s="98">
        <v>57</v>
      </c>
      <c r="P21" s="98" t="s">
        <v>69</v>
      </c>
      <c r="Q21" s="99">
        <f>'[1]Annx-A (DA) '!AJ20</f>
        <v>1463.43</v>
      </c>
      <c r="R21" s="100">
        <f>'[1]Annx-A (DA) '!BE20</f>
        <v>1158.6095236172998</v>
      </c>
      <c r="S21" s="101">
        <f>'[1]Annx-A (DA) '!BF20</f>
        <v>901.93061361729997</v>
      </c>
      <c r="T21" s="102">
        <f>'[1]Annx-A (DA) '!BD20</f>
        <v>1206.7510900000002</v>
      </c>
      <c r="U21" s="103">
        <f t="shared" si="1"/>
        <v>-304.82047638270024</v>
      </c>
      <c r="V21" s="104">
        <v>49.96</v>
      </c>
      <c r="W21" s="106">
        <v>1411</v>
      </c>
      <c r="X21" s="105">
        <v>1376</v>
      </c>
      <c r="Y21" s="105">
        <v>999</v>
      </c>
      <c r="Z21" s="105">
        <v>1034</v>
      </c>
      <c r="AA21" s="105">
        <v>-35</v>
      </c>
      <c r="AB21" s="105">
        <v>377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967.93</v>
      </c>
      <c r="D22" s="100">
        <f>'[1]Annx-A (DA) '!X21</f>
        <v>495.5148726173</v>
      </c>
      <c r="E22" s="101">
        <f>'[1]Annx-A (DA) '!Y21</f>
        <v>255.96881761729998</v>
      </c>
      <c r="F22" s="102">
        <f>'[1]Annx-A (DA) '!W21</f>
        <v>728.38394499999993</v>
      </c>
      <c r="G22" s="103">
        <f t="shared" si="0"/>
        <v>-472.41512738269995</v>
      </c>
      <c r="H22" s="104">
        <v>49.97</v>
      </c>
      <c r="I22" s="105">
        <v>1042</v>
      </c>
      <c r="J22" s="105">
        <v>1053</v>
      </c>
      <c r="K22" s="105">
        <v>638</v>
      </c>
      <c r="L22" s="105">
        <v>624</v>
      </c>
      <c r="M22" s="105">
        <v>14</v>
      </c>
      <c r="N22" s="105">
        <v>415</v>
      </c>
      <c r="O22" s="98">
        <v>58</v>
      </c>
      <c r="P22" s="98" t="s">
        <v>71</v>
      </c>
      <c r="Q22" s="99">
        <f>'[1]Annx-A (DA) '!AJ21</f>
        <v>1467.45</v>
      </c>
      <c r="R22" s="100">
        <f>'[1]Annx-A (DA) '!BE21</f>
        <v>1160.7024236172999</v>
      </c>
      <c r="S22" s="101">
        <f>'[1]Annx-A (DA) '!BF21</f>
        <v>904.02351361730007</v>
      </c>
      <c r="T22" s="102">
        <f>'[1]Annx-A (DA) '!BD21</f>
        <v>1210.7710900000002</v>
      </c>
      <c r="U22" s="103">
        <f t="shared" si="1"/>
        <v>-306.74757638270012</v>
      </c>
      <c r="V22" s="104">
        <v>49.93</v>
      </c>
      <c r="W22" s="106">
        <v>1394</v>
      </c>
      <c r="X22" s="105">
        <v>1387</v>
      </c>
      <c r="Y22" s="105">
        <v>1002</v>
      </c>
      <c r="Z22" s="105">
        <v>1009</v>
      </c>
      <c r="AA22" s="105">
        <v>-7</v>
      </c>
      <c r="AB22" s="105">
        <v>385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951.88</v>
      </c>
      <c r="D23" s="100">
        <f>'[1]Annx-A (DA) '!X22</f>
        <v>495.5148726173</v>
      </c>
      <c r="E23" s="101">
        <f>'[1]Annx-A (DA) '!Y22</f>
        <v>255.96881761729998</v>
      </c>
      <c r="F23" s="102">
        <f>'[1]Annx-A (DA) '!W22</f>
        <v>712.33394499999997</v>
      </c>
      <c r="G23" s="103">
        <f t="shared" si="0"/>
        <v>-456.3651273827</v>
      </c>
      <c r="H23" s="104">
        <v>49.97</v>
      </c>
      <c r="I23" s="105">
        <v>1059</v>
      </c>
      <c r="J23" s="105">
        <v>1048</v>
      </c>
      <c r="K23" s="105">
        <v>633</v>
      </c>
      <c r="L23" s="105">
        <v>641</v>
      </c>
      <c r="M23" s="105">
        <v>-8</v>
      </c>
      <c r="N23" s="105">
        <v>415</v>
      </c>
      <c r="O23" s="98">
        <v>59</v>
      </c>
      <c r="P23" s="98" t="s">
        <v>74</v>
      </c>
      <c r="Q23" s="99">
        <f>'[1]Annx-A (DA) '!AJ22</f>
        <v>1470.46</v>
      </c>
      <c r="R23" s="100">
        <f>'[1]Annx-A (DA) '!BE22</f>
        <v>1162.7353236173001</v>
      </c>
      <c r="S23" s="101">
        <f>'[1]Annx-A (DA) '!BF22</f>
        <v>906.0564136173</v>
      </c>
      <c r="T23" s="102">
        <f>'[1]Annx-A (DA) '!BD22</f>
        <v>1213.7810899999999</v>
      </c>
      <c r="U23" s="103">
        <f t="shared" si="1"/>
        <v>-307.72467638269995</v>
      </c>
      <c r="V23" s="104">
        <v>49.94</v>
      </c>
      <c r="W23" s="106">
        <v>1409</v>
      </c>
      <c r="X23" s="105">
        <v>1364</v>
      </c>
      <c r="Y23" s="105">
        <v>958</v>
      </c>
      <c r="Z23" s="105">
        <v>1002</v>
      </c>
      <c r="AA23" s="105">
        <v>-44</v>
      </c>
      <c r="AB23" s="105">
        <v>406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927.81</v>
      </c>
      <c r="D24" s="100">
        <f>'[1]Annx-A (DA) '!X23</f>
        <v>580.45041661729988</v>
      </c>
      <c r="E24" s="101">
        <f>'[1]Annx-A (DA) '!Y23</f>
        <v>340.90436161729997</v>
      </c>
      <c r="F24" s="102">
        <f>'[1]Annx-A (DA) '!W23</f>
        <v>688.26394499999992</v>
      </c>
      <c r="G24" s="103">
        <f t="shared" si="0"/>
        <v>-347.35958338269995</v>
      </c>
      <c r="H24" s="104">
        <v>50</v>
      </c>
      <c r="I24" s="105">
        <v>1069</v>
      </c>
      <c r="J24" s="105">
        <v>1068</v>
      </c>
      <c r="K24" s="105">
        <v>634</v>
      </c>
      <c r="L24" s="105">
        <v>635</v>
      </c>
      <c r="M24" s="105">
        <v>-1</v>
      </c>
      <c r="N24" s="105">
        <v>434</v>
      </c>
      <c r="O24" s="98">
        <v>60</v>
      </c>
      <c r="P24" s="98" t="s">
        <v>76</v>
      </c>
      <c r="Q24" s="99">
        <f>'[1]Annx-A (DA) '!AJ23</f>
        <v>1469.45</v>
      </c>
      <c r="R24" s="100">
        <f>'[1]Annx-A (DA) '!BE23</f>
        <v>1160.8210236172999</v>
      </c>
      <c r="S24" s="101">
        <f>'[1]Annx-A (DA) '!BF23</f>
        <v>904.14211361730008</v>
      </c>
      <c r="T24" s="102">
        <f>'[1]Annx-A (DA) '!BD23</f>
        <v>1212.7710900000002</v>
      </c>
      <c r="U24" s="103">
        <f t="shared" si="1"/>
        <v>-308.6289763827001</v>
      </c>
      <c r="V24" s="104">
        <v>49.93</v>
      </c>
      <c r="W24" s="106">
        <v>1398</v>
      </c>
      <c r="X24" s="105">
        <v>1377</v>
      </c>
      <c r="Y24" s="105">
        <v>960</v>
      </c>
      <c r="Z24" s="105">
        <v>981</v>
      </c>
      <c r="AA24" s="105">
        <v>-21</v>
      </c>
      <c r="AB24" s="105">
        <v>417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951.88</v>
      </c>
      <c r="D25" s="100">
        <f>'[1]Annx-A (DA) '!X24</f>
        <v>793.82589961730002</v>
      </c>
      <c r="E25" s="101">
        <f>'[1]Annx-A (DA) '!Y24</f>
        <v>554.27984461730011</v>
      </c>
      <c r="F25" s="102">
        <f>'[1]Annx-A (DA) '!W24</f>
        <v>712.33394499999997</v>
      </c>
      <c r="G25" s="103">
        <f t="shared" si="0"/>
        <v>-158.05410038269986</v>
      </c>
      <c r="H25" s="104">
        <v>49.99</v>
      </c>
      <c r="I25" s="105">
        <v>1056</v>
      </c>
      <c r="J25" s="105">
        <v>1103</v>
      </c>
      <c r="K25" s="105">
        <v>690</v>
      </c>
      <c r="L25" s="105">
        <v>643</v>
      </c>
      <c r="M25" s="105">
        <v>47</v>
      </c>
      <c r="N25" s="105">
        <v>413</v>
      </c>
      <c r="O25" s="98">
        <v>61</v>
      </c>
      <c r="P25" s="98" t="s">
        <v>78</v>
      </c>
      <c r="Q25" s="99">
        <f>'[1]Annx-A (DA) '!AJ24</f>
        <v>1461.43</v>
      </c>
      <c r="R25" s="100">
        <f>'[1]Annx-A (DA) '!BE24</f>
        <v>1161.0737916173</v>
      </c>
      <c r="S25" s="101">
        <f>'[1]Annx-A (DA) '!BF24</f>
        <v>885.38059161730007</v>
      </c>
      <c r="T25" s="102">
        <f>'[1]Annx-A (DA) '!BD24</f>
        <v>1185.7368000000001</v>
      </c>
      <c r="U25" s="103">
        <f t="shared" si="1"/>
        <v>-300.35620838270006</v>
      </c>
      <c r="V25" s="104">
        <v>49.97</v>
      </c>
      <c r="W25" s="106">
        <v>1410</v>
      </c>
      <c r="X25" s="105">
        <v>1376</v>
      </c>
      <c r="Y25" s="105">
        <v>962</v>
      </c>
      <c r="Z25" s="105">
        <v>995</v>
      </c>
      <c r="AA25" s="105">
        <v>-33</v>
      </c>
      <c r="AB25" s="105">
        <v>414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965.93</v>
      </c>
      <c r="D26" s="100">
        <f>'[1]Annx-A (DA) '!X25</f>
        <v>802.50459961729996</v>
      </c>
      <c r="E26" s="101">
        <f>'[1]Annx-A (DA) '!Y25</f>
        <v>562.95854461730005</v>
      </c>
      <c r="F26" s="102">
        <f>'[1]Annx-A (DA) '!W25</f>
        <v>726.38394499999993</v>
      </c>
      <c r="G26" s="103">
        <f t="shared" si="0"/>
        <v>-163.42540038269988</v>
      </c>
      <c r="H26" s="104">
        <v>49.98</v>
      </c>
      <c r="I26" s="105">
        <v>1057</v>
      </c>
      <c r="J26" s="105">
        <v>1017</v>
      </c>
      <c r="K26" s="105">
        <v>624</v>
      </c>
      <c r="L26" s="105">
        <v>664</v>
      </c>
      <c r="M26" s="105">
        <v>-40</v>
      </c>
      <c r="N26" s="105">
        <v>393</v>
      </c>
      <c r="O26" s="98">
        <v>62</v>
      </c>
      <c r="P26" s="98" t="s">
        <v>80</v>
      </c>
      <c r="Q26" s="99">
        <f>'[1]Annx-A (DA) '!AJ25</f>
        <v>1443.37</v>
      </c>
      <c r="R26" s="100">
        <f>'[1]Annx-A (DA) '!BE25</f>
        <v>1148.9778916173</v>
      </c>
      <c r="S26" s="101">
        <f>'[1]Annx-A (DA) '!BF25</f>
        <v>871.28469161730004</v>
      </c>
      <c r="T26" s="102">
        <f>'[1]Annx-A (DA) '!BD25</f>
        <v>1165.6768</v>
      </c>
      <c r="U26" s="103">
        <f t="shared" si="1"/>
        <v>-294.39210838269992</v>
      </c>
      <c r="V26" s="104">
        <v>49.94</v>
      </c>
      <c r="W26" s="106">
        <v>1443</v>
      </c>
      <c r="X26" s="105">
        <v>1369</v>
      </c>
      <c r="Y26" s="105">
        <v>948</v>
      </c>
      <c r="Z26" s="105">
        <v>1023</v>
      </c>
      <c r="AA26" s="105">
        <v>-75</v>
      </c>
      <c r="AB26" s="105">
        <v>421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969.94</v>
      </c>
      <c r="D27" s="100">
        <f>'[1]Annx-A (DA) '!X26</f>
        <v>804.09087261729985</v>
      </c>
      <c r="E27" s="101">
        <f>'[1]Annx-A (DA) '!Y26</f>
        <v>564.54481761729994</v>
      </c>
      <c r="F27" s="102">
        <f>'[1]Annx-A (DA) '!W26</f>
        <v>730.39394500000003</v>
      </c>
      <c r="G27" s="103">
        <f t="shared" si="0"/>
        <v>-165.84912738270009</v>
      </c>
      <c r="H27" s="104">
        <v>50</v>
      </c>
      <c r="I27" s="105">
        <v>1066</v>
      </c>
      <c r="J27" s="105">
        <v>1017</v>
      </c>
      <c r="K27" s="105">
        <v>644</v>
      </c>
      <c r="L27" s="105">
        <v>692</v>
      </c>
      <c r="M27" s="105">
        <v>-48</v>
      </c>
      <c r="N27" s="105">
        <v>373</v>
      </c>
      <c r="O27" s="98">
        <v>63</v>
      </c>
      <c r="P27" s="98" t="s">
        <v>82</v>
      </c>
      <c r="Q27" s="99">
        <f>'[1]Annx-A (DA) '!AJ26</f>
        <v>1444.38</v>
      </c>
      <c r="R27" s="100">
        <f>'[1]Annx-A (DA) '!BE26</f>
        <v>1148.1821916173001</v>
      </c>
      <c r="S27" s="101">
        <f>'[1]Annx-A (DA) '!BF26</f>
        <v>870.48899161729992</v>
      </c>
      <c r="T27" s="102">
        <f>'[1]Annx-A (DA) '!BD26</f>
        <v>1166.6868000000002</v>
      </c>
      <c r="U27" s="103">
        <f t="shared" si="1"/>
        <v>-296.19780838270026</v>
      </c>
      <c r="V27" s="104">
        <v>50.01</v>
      </c>
      <c r="W27" s="106">
        <v>1436</v>
      </c>
      <c r="X27" s="105">
        <v>1419</v>
      </c>
      <c r="Y27" s="105">
        <v>1003</v>
      </c>
      <c r="Z27" s="105">
        <v>1020</v>
      </c>
      <c r="AA27" s="105">
        <v>-17</v>
      </c>
      <c r="AB27" s="105">
        <v>416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970.94</v>
      </c>
      <c r="D28" s="100">
        <f>'[1]Annx-A (DA) '!X27</f>
        <v>802.94807261729989</v>
      </c>
      <c r="E28" s="101">
        <f>'[1]Annx-A (DA) '!Y27</f>
        <v>568.40201761729986</v>
      </c>
      <c r="F28" s="102">
        <f>'[1]Annx-A (DA) '!W27</f>
        <v>736.39394500000003</v>
      </c>
      <c r="G28" s="103">
        <f t="shared" si="0"/>
        <v>-167.99192738270017</v>
      </c>
      <c r="H28" s="104">
        <v>50</v>
      </c>
      <c r="I28" s="105">
        <v>1068</v>
      </c>
      <c r="J28" s="105">
        <v>1084</v>
      </c>
      <c r="K28" s="105">
        <v>710</v>
      </c>
      <c r="L28" s="105">
        <v>694</v>
      </c>
      <c r="M28" s="105">
        <v>16</v>
      </c>
      <c r="N28" s="105">
        <v>374</v>
      </c>
      <c r="O28" s="98">
        <v>64</v>
      </c>
      <c r="P28" s="98" t="s">
        <v>84</v>
      </c>
      <c r="Q28" s="99">
        <f>'[1]Annx-A (DA) '!AJ27</f>
        <v>1441.37</v>
      </c>
      <c r="R28" s="100">
        <f>'[1]Annx-A (DA) '!BE27</f>
        <v>1147.4228676173</v>
      </c>
      <c r="S28" s="101">
        <f>'[1]Annx-A (DA) '!BF27</f>
        <v>869.72966761730004</v>
      </c>
      <c r="T28" s="102">
        <f>'[1]Annx-A (DA) '!BD27</f>
        <v>1163.6768</v>
      </c>
      <c r="U28" s="103">
        <f t="shared" si="1"/>
        <v>-293.94713238269992</v>
      </c>
      <c r="V28" s="104">
        <v>50.02</v>
      </c>
      <c r="W28" s="106">
        <v>1425</v>
      </c>
      <c r="X28" s="105">
        <v>1467</v>
      </c>
      <c r="Y28" s="105">
        <v>1058</v>
      </c>
      <c r="Z28" s="105">
        <v>1016</v>
      </c>
      <c r="AA28" s="105">
        <v>42</v>
      </c>
      <c r="AB28" s="105">
        <v>409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976.96</v>
      </c>
      <c r="D29" s="100">
        <f>'[1]Annx-A (DA) '!X28</f>
        <v>808.71030329079997</v>
      </c>
      <c r="E29" s="101">
        <f>'[1]Annx-A (DA) '!Y28</f>
        <v>567.19282829079998</v>
      </c>
      <c r="F29" s="102">
        <f>'[1]Annx-A (DA) '!W28</f>
        <v>735.44252500000005</v>
      </c>
      <c r="G29" s="103">
        <f t="shared" si="0"/>
        <v>-168.24969670920007</v>
      </c>
      <c r="H29" s="104">
        <v>50.02</v>
      </c>
      <c r="I29" s="105">
        <v>1069</v>
      </c>
      <c r="J29" s="105">
        <v>1112</v>
      </c>
      <c r="K29" s="105">
        <v>702</v>
      </c>
      <c r="L29" s="105">
        <v>659</v>
      </c>
      <c r="M29" s="105">
        <v>43</v>
      </c>
      <c r="N29" s="105">
        <v>410</v>
      </c>
      <c r="O29" s="98">
        <v>65</v>
      </c>
      <c r="P29" s="98" t="s">
        <v>86</v>
      </c>
      <c r="Q29" s="99">
        <f>'[1]Annx-A (DA) '!AJ28</f>
        <v>1456.41</v>
      </c>
      <c r="R29" s="100">
        <f>'[1]Annx-A (DA) '!BE28</f>
        <v>1163.1528376173001</v>
      </c>
      <c r="S29" s="101">
        <f>'[1]Annx-A (DA) '!BF28</f>
        <v>865.41676761730014</v>
      </c>
      <c r="T29" s="102">
        <f>'[1]Annx-A (DA) '!BD28</f>
        <v>1158.6739300000002</v>
      </c>
      <c r="U29" s="103">
        <f t="shared" si="1"/>
        <v>-293.25716238270002</v>
      </c>
      <c r="V29" s="104">
        <v>50.08</v>
      </c>
      <c r="W29" s="106">
        <v>1412</v>
      </c>
      <c r="X29" s="105">
        <v>1436</v>
      </c>
      <c r="Y29" s="105">
        <v>1039</v>
      </c>
      <c r="Z29" s="105">
        <v>1016</v>
      </c>
      <c r="AA29" s="105">
        <v>23</v>
      </c>
      <c r="AB29" s="105">
        <v>397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993.01</v>
      </c>
      <c r="D30" s="100">
        <f>'[1]Annx-A (DA) '!X29</f>
        <v>830.35610329079998</v>
      </c>
      <c r="E30" s="101">
        <f>'[1]Annx-A (DA) '!Y29</f>
        <v>574.90722829079994</v>
      </c>
      <c r="F30" s="102">
        <f>'[1]Annx-A (DA) '!W29</f>
        <v>737.56112499999995</v>
      </c>
      <c r="G30" s="103">
        <f t="shared" si="0"/>
        <v>-162.65389670920001</v>
      </c>
      <c r="H30" s="104">
        <v>50.01</v>
      </c>
      <c r="I30" s="105">
        <v>1072</v>
      </c>
      <c r="J30" s="105">
        <v>1150</v>
      </c>
      <c r="K30" s="105">
        <v>740</v>
      </c>
      <c r="L30" s="105">
        <v>662</v>
      </c>
      <c r="M30" s="105">
        <v>78</v>
      </c>
      <c r="N30" s="105">
        <v>410</v>
      </c>
      <c r="O30" s="98">
        <v>66</v>
      </c>
      <c r="P30" s="98" t="s">
        <v>88</v>
      </c>
      <c r="Q30" s="99">
        <f>'[1]Annx-A (DA) '!AJ29</f>
        <v>1453.4</v>
      </c>
      <c r="R30" s="100">
        <f>'[1]Annx-A (DA) '!BE29</f>
        <v>1160.8685376172998</v>
      </c>
      <c r="S30" s="101">
        <f>'[1]Annx-A (DA) '!BF29</f>
        <v>863.13246761730011</v>
      </c>
      <c r="T30" s="102">
        <f>'[1]Annx-A (DA) '!BD29</f>
        <v>1155.6639300000002</v>
      </c>
      <c r="U30" s="103">
        <f t="shared" si="1"/>
        <v>-292.53146238270006</v>
      </c>
      <c r="V30" s="104">
        <v>50.05</v>
      </c>
      <c r="W30" s="106">
        <v>1410</v>
      </c>
      <c r="X30" s="105">
        <v>1440</v>
      </c>
      <c r="Y30" s="105">
        <v>1040</v>
      </c>
      <c r="Z30" s="105">
        <v>1009</v>
      </c>
      <c r="AA30" s="105">
        <v>31</v>
      </c>
      <c r="AB30" s="105">
        <v>400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1007.05</v>
      </c>
      <c r="D31" s="100">
        <f>'[1]Annx-A (DA) '!X30</f>
        <v>868.10637829079997</v>
      </c>
      <c r="E31" s="101">
        <f>'[1]Annx-A (DA) '!Y30</f>
        <v>611.61750329079996</v>
      </c>
      <c r="F31" s="102">
        <f>'[1]Annx-A (DA) '!W30</f>
        <v>750.56112499999995</v>
      </c>
      <c r="G31" s="103">
        <f t="shared" si="0"/>
        <v>-138.94362170919999</v>
      </c>
      <c r="H31" s="104">
        <v>50.01</v>
      </c>
      <c r="I31" s="105">
        <v>1084</v>
      </c>
      <c r="J31" s="105">
        <v>1148</v>
      </c>
      <c r="K31" s="105">
        <v>746</v>
      </c>
      <c r="L31" s="105">
        <v>683</v>
      </c>
      <c r="M31" s="105">
        <v>63</v>
      </c>
      <c r="N31" s="105">
        <v>402</v>
      </c>
      <c r="O31" s="98">
        <v>67</v>
      </c>
      <c r="P31" s="98" t="s">
        <v>90</v>
      </c>
      <c r="Q31" s="99">
        <f>'[1]Annx-A (DA) '!AJ30</f>
        <v>1466.44</v>
      </c>
      <c r="R31" s="100">
        <f>'[1]Annx-A (DA) '!BE30</f>
        <v>1088.0636676173003</v>
      </c>
      <c r="S31" s="101">
        <f>'[1]Annx-A (DA) '!BF30</f>
        <v>790.32759761730006</v>
      </c>
      <c r="T31" s="102">
        <f>'[1]Annx-A (DA) '!BD30</f>
        <v>1168.7039300000001</v>
      </c>
      <c r="U31" s="103">
        <f t="shared" si="1"/>
        <v>-378.37633238270007</v>
      </c>
      <c r="V31" s="104">
        <v>50.04</v>
      </c>
      <c r="W31" s="106">
        <v>1405</v>
      </c>
      <c r="X31" s="105">
        <v>1347</v>
      </c>
      <c r="Y31" s="105">
        <v>917</v>
      </c>
      <c r="Z31" s="105">
        <v>975</v>
      </c>
      <c r="AA31" s="105">
        <v>-58</v>
      </c>
      <c r="AB31" s="105">
        <v>430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1022.1</v>
      </c>
      <c r="D32" s="100">
        <f>'[1]Annx-A (DA) '!X31</f>
        <v>882.03497829079993</v>
      </c>
      <c r="E32" s="101">
        <f>'[1]Annx-A (DA) '!Y31</f>
        <v>613.54610329080003</v>
      </c>
      <c r="F32" s="102">
        <f>'[1]Annx-A (DA) '!W31</f>
        <v>753.61112500000002</v>
      </c>
      <c r="G32" s="103">
        <f t="shared" si="0"/>
        <v>-140.06502170919998</v>
      </c>
      <c r="H32" s="104">
        <v>49.99</v>
      </c>
      <c r="I32" s="105">
        <v>1089</v>
      </c>
      <c r="J32" s="105">
        <v>1173</v>
      </c>
      <c r="K32" s="105">
        <v>756</v>
      </c>
      <c r="L32" s="105">
        <v>673</v>
      </c>
      <c r="M32" s="105">
        <v>83</v>
      </c>
      <c r="N32" s="105">
        <v>417</v>
      </c>
      <c r="O32" s="98">
        <v>68</v>
      </c>
      <c r="P32" s="98" t="s">
        <v>92</v>
      </c>
      <c r="Q32" s="99">
        <f>'[1]Annx-A (DA) '!AJ31</f>
        <v>1468.45</v>
      </c>
      <c r="R32" s="100">
        <f>'[1]Annx-A (DA) '!BE31</f>
        <v>582.6104916173</v>
      </c>
      <c r="S32" s="101">
        <f>'[1]Annx-A (DA) '!BF31</f>
        <v>284.87442161730002</v>
      </c>
      <c r="T32" s="102">
        <f>'[1]Annx-A (DA) '!BD31</f>
        <v>1170.7139300000001</v>
      </c>
      <c r="U32" s="103">
        <f t="shared" si="1"/>
        <v>-885.83950838270016</v>
      </c>
      <c r="V32" s="104">
        <v>50.07</v>
      </c>
      <c r="W32" s="106">
        <v>1416</v>
      </c>
      <c r="X32" s="105">
        <v>1353</v>
      </c>
      <c r="Y32" s="105">
        <v>879</v>
      </c>
      <c r="Z32" s="105">
        <v>942</v>
      </c>
      <c r="AA32" s="105">
        <v>-63</v>
      </c>
      <c r="AB32" s="105">
        <v>474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1074.26</v>
      </c>
      <c r="D33" s="100">
        <f>'[1]Annx-A (DA) '!X32</f>
        <v>904.71418129080007</v>
      </c>
      <c r="E33" s="101">
        <f>'[1]Annx-A (DA) '!Y32</f>
        <v>607.13245129079996</v>
      </c>
      <c r="F33" s="102">
        <f>'[1]Annx-A (DA) '!W32</f>
        <v>776.67827</v>
      </c>
      <c r="G33" s="103">
        <f t="shared" si="0"/>
        <v>-169.54581870920003</v>
      </c>
      <c r="H33" s="104">
        <v>49.99</v>
      </c>
      <c r="I33" s="105">
        <v>1125</v>
      </c>
      <c r="J33" s="105">
        <v>1203</v>
      </c>
      <c r="K33" s="105">
        <v>730</v>
      </c>
      <c r="L33" s="105">
        <v>652</v>
      </c>
      <c r="M33" s="105">
        <v>78</v>
      </c>
      <c r="N33" s="105">
        <v>473</v>
      </c>
      <c r="O33" s="98">
        <v>69</v>
      </c>
      <c r="P33" s="98" t="s">
        <v>94</v>
      </c>
      <c r="Q33" s="99">
        <f>'[1]Annx-A (DA) '!AJ32</f>
        <v>1474.47</v>
      </c>
      <c r="R33" s="100">
        <f>'[1]Annx-A (DA) '!BE32</f>
        <v>589.13145229079998</v>
      </c>
      <c r="S33" s="101">
        <f>'[1]Annx-A (DA) '!BF32</f>
        <v>291.38109229079998</v>
      </c>
      <c r="T33" s="102">
        <f>'[1]Annx-A (DA) '!BD32</f>
        <v>1176.71964</v>
      </c>
      <c r="U33" s="103">
        <f t="shared" si="1"/>
        <v>-885.33854770920004</v>
      </c>
      <c r="V33" s="104">
        <v>50.08</v>
      </c>
      <c r="W33" s="106">
        <v>1404</v>
      </c>
      <c r="X33" s="105">
        <v>1348</v>
      </c>
      <c r="Y33" s="105">
        <v>846</v>
      </c>
      <c r="Z33" s="105">
        <v>902</v>
      </c>
      <c r="AA33" s="105">
        <v>-56</v>
      </c>
      <c r="AB33" s="105">
        <v>502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1129.42</v>
      </c>
      <c r="D34" s="100">
        <f>'[1]Annx-A (DA) '!X33</f>
        <v>658.07558829080006</v>
      </c>
      <c r="E34" s="101">
        <f>'[1]Annx-A (DA) '!Y33</f>
        <v>340.49385829079995</v>
      </c>
      <c r="F34" s="102">
        <f>'[1]Annx-A (DA) '!W33</f>
        <v>811.83827000000008</v>
      </c>
      <c r="G34" s="103">
        <f t="shared" si="0"/>
        <v>-471.34441170920013</v>
      </c>
      <c r="H34" s="104">
        <v>49.99</v>
      </c>
      <c r="I34" s="105">
        <v>1198</v>
      </c>
      <c r="J34" s="105">
        <v>1149</v>
      </c>
      <c r="K34" s="105">
        <v>572</v>
      </c>
      <c r="L34" s="105">
        <v>620</v>
      </c>
      <c r="M34" s="105">
        <v>-48</v>
      </c>
      <c r="N34" s="105">
        <v>577</v>
      </c>
      <c r="O34" s="98">
        <v>70</v>
      </c>
      <c r="P34" s="98" t="s">
        <v>96</v>
      </c>
      <c r="Q34" s="99">
        <f>'[1]Annx-A (DA) '!AJ33</f>
        <v>1453.4</v>
      </c>
      <c r="R34" s="100">
        <f>'[1]Annx-A (DA) '!BE33</f>
        <v>661.58277829079987</v>
      </c>
      <c r="S34" s="101">
        <f>'[1]Annx-A (DA) '!BF33</f>
        <v>363.83241829079992</v>
      </c>
      <c r="T34" s="102">
        <f>'[1]Annx-A (DA) '!BD33</f>
        <v>1155.6496400000001</v>
      </c>
      <c r="U34" s="103">
        <f t="shared" si="1"/>
        <v>-791.81722170920011</v>
      </c>
      <c r="V34" s="104">
        <v>50.03</v>
      </c>
      <c r="W34" s="106">
        <v>1390</v>
      </c>
      <c r="X34" s="105">
        <v>1366</v>
      </c>
      <c r="Y34" s="105">
        <v>847</v>
      </c>
      <c r="Z34" s="105">
        <v>870</v>
      </c>
      <c r="AA34" s="105">
        <v>-23</v>
      </c>
      <c r="AB34" s="105">
        <v>519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1220.7</v>
      </c>
      <c r="D35" s="100">
        <f>'[1]Annx-A (DA) '!X34</f>
        <v>695.88619629079994</v>
      </c>
      <c r="E35" s="101">
        <f>'[1]Annx-A (DA) '!Y34</f>
        <v>373.30446629079989</v>
      </c>
      <c r="F35" s="102">
        <f>'[1]Annx-A (DA) '!W34</f>
        <v>898.11827000000005</v>
      </c>
      <c r="G35" s="103">
        <f t="shared" si="0"/>
        <v>-524.8138037092001</v>
      </c>
      <c r="H35" s="104">
        <v>49.98</v>
      </c>
      <c r="I35" s="105">
        <v>1300</v>
      </c>
      <c r="J35" s="105">
        <v>1308</v>
      </c>
      <c r="K35" s="105">
        <v>647</v>
      </c>
      <c r="L35" s="105">
        <v>639</v>
      </c>
      <c r="M35" s="105">
        <v>8</v>
      </c>
      <c r="N35" s="105">
        <v>661</v>
      </c>
      <c r="O35" s="98">
        <v>71</v>
      </c>
      <c r="P35" s="98" t="s">
        <v>98</v>
      </c>
      <c r="Q35" s="99">
        <f>'[1]Annx-A (DA) '!AJ34</f>
        <v>1445.38</v>
      </c>
      <c r="R35" s="100">
        <f>'[1]Annx-A (DA) '!BE34</f>
        <v>718.3369962907999</v>
      </c>
      <c r="S35" s="101">
        <f>'[1]Annx-A (DA) '!BF34</f>
        <v>421.5866362907999</v>
      </c>
      <c r="T35" s="102">
        <f>'[1]Annx-A (DA) '!BD34</f>
        <v>1148.6296400000001</v>
      </c>
      <c r="U35" s="103">
        <f t="shared" si="1"/>
        <v>-727.04300370920021</v>
      </c>
      <c r="V35" s="104">
        <v>50.03</v>
      </c>
      <c r="W35" s="106">
        <v>1359</v>
      </c>
      <c r="X35" s="105">
        <v>1369</v>
      </c>
      <c r="Y35" s="105">
        <v>818</v>
      </c>
      <c r="Z35" s="105">
        <v>808</v>
      </c>
      <c r="AA35" s="105">
        <v>10</v>
      </c>
      <c r="AB35" s="105">
        <v>551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1331.03</v>
      </c>
      <c r="D36" s="100">
        <f>'[1]Annx-A (DA) '!X35</f>
        <v>713.94619629079989</v>
      </c>
      <c r="E36" s="101">
        <f>'[1]Annx-A (DA) '!Y35</f>
        <v>373.3644662907999</v>
      </c>
      <c r="F36" s="102">
        <f>'[1]Annx-A (DA) '!W35</f>
        <v>990.44826999999998</v>
      </c>
      <c r="G36" s="103">
        <f t="shared" si="0"/>
        <v>-617.08380370920008</v>
      </c>
      <c r="H36" s="104">
        <v>49.99</v>
      </c>
      <c r="I36" s="105">
        <v>1416</v>
      </c>
      <c r="J36" s="105">
        <v>1410</v>
      </c>
      <c r="K36" s="105">
        <v>700</v>
      </c>
      <c r="L36" s="105">
        <v>706</v>
      </c>
      <c r="M36" s="105">
        <v>-6</v>
      </c>
      <c r="N36" s="105">
        <v>710</v>
      </c>
      <c r="O36" s="98">
        <v>72</v>
      </c>
      <c r="P36" s="98" t="s">
        <v>100</v>
      </c>
      <c r="Q36" s="99">
        <f>'[1]Annx-A (DA) '!AJ35</f>
        <v>1434.35</v>
      </c>
      <c r="R36" s="100">
        <f>'[1]Annx-A (DA) '!BE35</f>
        <v>790.70828429080018</v>
      </c>
      <c r="S36" s="101">
        <f>'[1]Annx-A (DA) '!BF35</f>
        <v>493.95792429080024</v>
      </c>
      <c r="T36" s="102">
        <f>'[1]Annx-A (DA) '!BD35</f>
        <v>1137.5996399999999</v>
      </c>
      <c r="U36" s="103">
        <f t="shared" si="1"/>
        <v>-643.64171570919962</v>
      </c>
      <c r="V36" s="104">
        <v>50.04</v>
      </c>
      <c r="W36" s="106">
        <v>1375</v>
      </c>
      <c r="X36" s="105">
        <v>1375</v>
      </c>
      <c r="Y36" s="105">
        <v>805</v>
      </c>
      <c r="Z36" s="105">
        <v>806</v>
      </c>
      <c r="AA36" s="105">
        <v>-1</v>
      </c>
      <c r="AB36" s="105">
        <v>570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1460.43</v>
      </c>
      <c r="D37" s="100">
        <f>'[1]Annx-A (DA) '!X36</f>
        <v>758.90010861729979</v>
      </c>
      <c r="E37" s="101">
        <f>'[1]Annx-A (DA) '!Y36</f>
        <v>375.16869861729992</v>
      </c>
      <c r="F37" s="102">
        <f>'[1]Annx-A (DA) '!W36</f>
        <v>1076.69859</v>
      </c>
      <c r="G37" s="103">
        <f t="shared" si="0"/>
        <v>-701.52989138270004</v>
      </c>
      <c r="H37" s="104">
        <v>50</v>
      </c>
      <c r="I37" s="105">
        <v>1480</v>
      </c>
      <c r="J37" s="105">
        <v>1426</v>
      </c>
      <c r="K37" s="105">
        <v>577</v>
      </c>
      <c r="L37" s="105">
        <v>631</v>
      </c>
      <c r="M37" s="105">
        <v>-54</v>
      </c>
      <c r="N37" s="105">
        <v>849</v>
      </c>
      <c r="O37" s="98">
        <v>73</v>
      </c>
      <c r="P37" s="98" t="s">
        <v>102</v>
      </c>
      <c r="Q37" s="99">
        <f>'[1]Annx-A (DA) '!AJ36</f>
        <v>1452.4</v>
      </c>
      <c r="R37" s="100">
        <f>'[1]Annx-A (DA) '!BE36</f>
        <v>1010.3736012908001</v>
      </c>
      <c r="S37" s="101">
        <f>'[1]Annx-A (DA) '!BF36</f>
        <v>583.59466129080022</v>
      </c>
      <c r="T37" s="102">
        <f>'[1]Annx-A (DA) '!BD36</f>
        <v>1025.6210600000002</v>
      </c>
      <c r="U37" s="103">
        <f t="shared" si="1"/>
        <v>-442.02639870919995</v>
      </c>
      <c r="V37" s="104">
        <v>50.09</v>
      </c>
      <c r="W37" s="106">
        <v>1371</v>
      </c>
      <c r="X37" s="105">
        <v>1352</v>
      </c>
      <c r="Y37" s="105">
        <v>822</v>
      </c>
      <c r="Z37" s="105">
        <v>841</v>
      </c>
      <c r="AA37" s="105">
        <v>-19</v>
      </c>
      <c r="AB37" s="105">
        <v>530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1578.78</v>
      </c>
      <c r="D38" s="100">
        <f>'[1]Annx-A (DA) '!X37</f>
        <v>793.5709516172999</v>
      </c>
      <c r="E38" s="101">
        <f>'[1]Annx-A (DA) '!Y37</f>
        <v>372.21154161729993</v>
      </c>
      <c r="F38" s="102">
        <f>'[1]Annx-A (DA) '!W37</f>
        <v>1157.4205899999999</v>
      </c>
      <c r="G38" s="103">
        <f t="shared" si="0"/>
        <v>-785.20904838270008</v>
      </c>
      <c r="H38" s="104">
        <v>50</v>
      </c>
      <c r="I38" s="105">
        <v>1617</v>
      </c>
      <c r="J38" s="105">
        <v>1646</v>
      </c>
      <c r="K38" s="105">
        <v>656</v>
      </c>
      <c r="L38" s="105">
        <v>626</v>
      </c>
      <c r="M38" s="105">
        <v>30</v>
      </c>
      <c r="N38" s="105">
        <v>990</v>
      </c>
      <c r="O38" s="98">
        <v>74</v>
      </c>
      <c r="P38" s="98" t="s">
        <v>104</v>
      </c>
      <c r="Q38" s="99">
        <f>'[1]Annx-A (DA) '!AJ37</f>
        <v>1382.19</v>
      </c>
      <c r="R38" s="100">
        <f>'[1]Annx-A (DA) '!BE37</f>
        <v>1133.5264372908002</v>
      </c>
      <c r="S38" s="101">
        <f>'[1]Annx-A (DA) '!BF37</f>
        <v>706.74749729080008</v>
      </c>
      <c r="T38" s="102">
        <f>'[1]Annx-A (DA) '!BD37</f>
        <v>955.41106000000013</v>
      </c>
      <c r="U38" s="103">
        <f t="shared" si="1"/>
        <v>-248.66356270920005</v>
      </c>
      <c r="V38" s="104">
        <v>50.02</v>
      </c>
      <c r="W38" s="106">
        <v>1366</v>
      </c>
      <c r="X38" s="105">
        <v>1359</v>
      </c>
      <c r="Y38" s="105">
        <v>821</v>
      </c>
      <c r="Z38" s="105">
        <v>828</v>
      </c>
      <c r="AA38" s="105">
        <v>-7</v>
      </c>
      <c r="AB38" s="105">
        <v>538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1660.03</v>
      </c>
      <c r="D39" s="100">
        <f>'[1]Annx-A (DA) '!X38</f>
        <v>796.78277790809977</v>
      </c>
      <c r="E39" s="101">
        <f>'[1]Annx-A (DA) '!Y38</f>
        <v>374.42336790809992</v>
      </c>
      <c r="F39" s="102">
        <f>'[1]Annx-A (DA) '!W38</f>
        <v>1237.6705899999999</v>
      </c>
      <c r="G39" s="103">
        <f t="shared" si="0"/>
        <v>-863.24722209190008</v>
      </c>
      <c r="H39" s="104">
        <v>50.02</v>
      </c>
      <c r="I39" s="105">
        <v>1664</v>
      </c>
      <c r="J39" s="105">
        <v>1671</v>
      </c>
      <c r="K39" s="105">
        <v>683</v>
      </c>
      <c r="L39" s="105">
        <v>676</v>
      </c>
      <c r="M39" s="105">
        <v>7</v>
      </c>
      <c r="N39" s="105">
        <v>988</v>
      </c>
      <c r="O39" s="98">
        <v>75</v>
      </c>
      <c r="P39" s="98" t="s">
        <v>106</v>
      </c>
      <c r="Q39" s="99">
        <f>'[1]Annx-A (DA) '!AJ38</f>
        <v>1409.27</v>
      </c>
      <c r="R39" s="100">
        <f>'[1]Annx-A (DA) '!BE38</f>
        <v>1316.1701549080999</v>
      </c>
      <c r="S39" s="101">
        <f>'[1]Annx-A (DA) '!BF38</f>
        <v>816.38866490809983</v>
      </c>
      <c r="T39" s="102">
        <f>'[1]Annx-A (DA) '!BD38</f>
        <v>909.48851000000002</v>
      </c>
      <c r="U39" s="103">
        <f t="shared" si="1"/>
        <v>-93.099845091900193</v>
      </c>
      <c r="V39" s="104">
        <v>49.97</v>
      </c>
      <c r="W39" s="106">
        <v>1337</v>
      </c>
      <c r="X39" s="105">
        <v>1343</v>
      </c>
      <c r="Y39" s="105">
        <v>833</v>
      </c>
      <c r="Z39" s="105">
        <v>827</v>
      </c>
      <c r="AA39" s="105">
        <v>6</v>
      </c>
      <c r="AB39" s="105">
        <v>510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1681.09</v>
      </c>
      <c r="D40" s="100">
        <f>'[1]Annx-A (DA) '!X39</f>
        <v>799.65364590809997</v>
      </c>
      <c r="E40" s="101">
        <f>'[1]Annx-A (DA) '!Y39</f>
        <v>377.29423590810001</v>
      </c>
      <c r="F40" s="102">
        <f>'[1]Annx-A (DA) '!W39</f>
        <v>1258.7305899999999</v>
      </c>
      <c r="G40" s="103">
        <f t="shared" si="0"/>
        <v>-881.43635409189983</v>
      </c>
      <c r="H40" s="104">
        <v>50.04</v>
      </c>
      <c r="I40" s="105">
        <v>1716</v>
      </c>
      <c r="J40" s="105">
        <v>1690</v>
      </c>
      <c r="K40" s="105">
        <v>762</v>
      </c>
      <c r="L40" s="105">
        <v>788</v>
      </c>
      <c r="M40" s="105">
        <v>-26</v>
      </c>
      <c r="N40" s="105">
        <v>928</v>
      </c>
      <c r="O40" s="98">
        <v>76</v>
      </c>
      <c r="P40" s="98" t="s">
        <v>108</v>
      </c>
      <c r="Q40" s="99">
        <f>'[1]Annx-A (DA) '!AJ39</f>
        <v>1461.43</v>
      </c>
      <c r="R40" s="100">
        <f>'[1]Annx-A (DA) '!BE39</f>
        <v>1350.5487959080997</v>
      </c>
      <c r="S40" s="101">
        <f>'[1]Annx-A (DA) '!BF39</f>
        <v>850.76730590809962</v>
      </c>
      <c r="T40" s="102">
        <f>'[1]Annx-A (DA) '!BD39</f>
        <v>961.6485100000001</v>
      </c>
      <c r="U40" s="103">
        <f t="shared" si="1"/>
        <v>-110.88120409190049</v>
      </c>
      <c r="V40" s="104">
        <v>49.97</v>
      </c>
      <c r="W40" s="106">
        <v>1373</v>
      </c>
      <c r="X40" s="105">
        <v>1388</v>
      </c>
      <c r="Y40" s="105">
        <v>856</v>
      </c>
      <c r="Z40" s="105">
        <v>841</v>
      </c>
      <c r="AA40" s="105">
        <v>15</v>
      </c>
      <c r="AB40" s="105">
        <v>532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1717.2</v>
      </c>
      <c r="D41" s="100">
        <f>'[1]Annx-A (DA) '!X40</f>
        <v>790.94919390809991</v>
      </c>
      <c r="E41" s="101">
        <f>'[1]Annx-A (DA) '!Y40</f>
        <v>368.59692890809998</v>
      </c>
      <c r="F41" s="102">
        <f>'[1]Annx-A (DA) '!W40</f>
        <v>1294.8477350000001</v>
      </c>
      <c r="G41" s="103">
        <f t="shared" si="0"/>
        <v>-926.25080609190013</v>
      </c>
      <c r="H41" s="104">
        <v>50.02</v>
      </c>
      <c r="I41" s="105">
        <v>1743</v>
      </c>
      <c r="J41" s="105">
        <v>1745</v>
      </c>
      <c r="K41" s="105">
        <v>828</v>
      </c>
      <c r="L41" s="105">
        <v>826</v>
      </c>
      <c r="M41" s="105">
        <v>2</v>
      </c>
      <c r="N41" s="105">
        <v>917</v>
      </c>
      <c r="O41" s="98">
        <v>77</v>
      </c>
      <c r="P41" s="98" t="s">
        <v>110</v>
      </c>
      <c r="Q41" s="99">
        <f>'[1]Annx-A (DA) '!AJ40</f>
        <v>1461.43</v>
      </c>
      <c r="R41" s="100">
        <f>'[1]Annx-A (DA) '!BE40</f>
        <v>1372.3891279080997</v>
      </c>
      <c r="S41" s="101">
        <f>'[1]Annx-A (DA) '!BF40</f>
        <v>872.57905790809968</v>
      </c>
      <c r="T41" s="102">
        <f>'[1]Annx-A (DA) '!BD40</f>
        <v>961.61993000000007</v>
      </c>
      <c r="U41" s="103">
        <f t="shared" si="1"/>
        <v>-89.040872091900383</v>
      </c>
      <c r="V41" s="104">
        <v>49.97</v>
      </c>
      <c r="W41" s="106">
        <v>1422</v>
      </c>
      <c r="X41" s="105">
        <v>1417</v>
      </c>
      <c r="Y41" s="105">
        <v>839</v>
      </c>
      <c r="Z41" s="105">
        <v>844</v>
      </c>
      <c r="AA41" s="105">
        <v>-5</v>
      </c>
      <c r="AB41" s="105">
        <v>578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1765.35</v>
      </c>
      <c r="D42" s="100">
        <f>'[1]Annx-A (DA) '!X41</f>
        <v>791.91919390809994</v>
      </c>
      <c r="E42" s="101">
        <f>'[1]Annx-A (DA) '!Y41</f>
        <v>369.56692890810001</v>
      </c>
      <c r="F42" s="102">
        <f>'[1]Annx-A (DA) '!W41</f>
        <v>1342.9977349999999</v>
      </c>
      <c r="G42" s="103">
        <f t="shared" si="0"/>
        <v>-973.43080609189997</v>
      </c>
      <c r="H42" s="104">
        <v>50.02</v>
      </c>
      <c r="I42" s="105">
        <v>1756</v>
      </c>
      <c r="J42" s="105">
        <v>1769</v>
      </c>
      <c r="K42" s="105">
        <v>865</v>
      </c>
      <c r="L42" s="105">
        <v>852</v>
      </c>
      <c r="M42" s="105">
        <v>13</v>
      </c>
      <c r="N42" s="105">
        <v>904</v>
      </c>
      <c r="O42" s="98">
        <v>78</v>
      </c>
      <c r="P42" s="98" t="s">
        <v>112</v>
      </c>
      <c r="Q42" s="99">
        <f>'[1]Annx-A (DA) '!AJ41</f>
        <v>1508.57</v>
      </c>
      <c r="R42" s="100">
        <f>'[1]Annx-A (DA) '!BE41</f>
        <v>1410.6904609080998</v>
      </c>
      <c r="S42" s="101">
        <f>'[1]Annx-A (DA) '!BF41</f>
        <v>900.94899090809963</v>
      </c>
      <c r="T42" s="102">
        <f>'[1]Annx-A (DA) '!BD41</f>
        <v>998.82853</v>
      </c>
      <c r="U42" s="103">
        <f t="shared" si="1"/>
        <v>-97.879539091900369</v>
      </c>
      <c r="V42" s="104">
        <v>49.99</v>
      </c>
      <c r="W42" s="106">
        <v>1433</v>
      </c>
      <c r="X42" s="105">
        <v>1450</v>
      </c>
      <c r="Y42" s="105">
        <v>837</v>
      </c>
      <c r="Z42" s="105">
        <v>820</v>
      </c>
      <c r="AA42" s="105">
        <v>17</v>
      </c>
      <c r="AB42" s="105">
        <v>613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1783.4</v>
      </c>
      <c r="D43" s="100">
        <f>'[1]Annx-A (DA) '!X42</f>
        <v>957.52537561730003</v>
      </c>
      <c r="E43" s="101">
        <f>'[1]Annx-A (DA) '!Y42</f>
        <v>466.17566061730003</v>
      </c>
      <c r="F43" s="102">
        <f>'[1]Annx-A (DA) '!W42</f>
        <v>1292.0502850000003</v>
      </c>
      <c r="G43" s="103">
        <f t="shared" si="0"/>
        <v>-825.87462438270018</v>
      </c>
      <c r="H43" s="104">
        <v>50.03</v>
      </c>
      <c r="I43" s="105">
        <v>1776</v>
      </c>
      <c r="J43" s="105">
        <v>1775</v>
      </c>
      <c r="K43" s="105">
        <v>926</v>
      </c>
      <c r="L43" s="105">
        <v>926</v>
      </c>
      <c r="M43" s="105">
        <v>0</v>
      </c>
      <c r="N43" s="105">
        <v>849</v>
      </c>
      <c r="O43" s="98">
        <v>79</v>
      </c>
      <c r="P43" s="98" t="s">
        <v>114</v>
      </c>
      <c r="Q43" s="99">
        <f>'[1]Annx-A (DA) '!AJ42</f>
        <v>1577.78</v>
      </c>
      <c r="R43" s="100">
        <f>'[1]Annx-A (DA) '!BE42</f>
        <v>1425.8190419080997</v>
      </c>
      <c r="S43" s="101">
        <f>'[1]Annx-A (DA) '!BF42</f>
        <v>883.88757190809986</v>
      </c>
      <c r="T43" s="102">
        <f>'[1]Annx-A (DA) '!BD42</f>
        <v>1035.84853</v>
      </c>
      <c r="U43" s="103">
        <f t="shared" si="1"/>
        <v>-151.96095809190012</v>
      </c>
      <c r="V43" s="104">
        <v>50.03</v>
      </c>
      <c r="W43" s="106">
        <v>1432</v>
      </c>
      <c r="X43" s="105">
        <v>1450</v>
      </c>
      <c r="Y43" s="105">
        <v>795</v>
      </c>
      <c r="Z43" s="105">
        <v>777</v>
      </c>
      <c r="AA43" s="105">
        <v>18</v>
      </c>
      <c r="AB43" s="105">
        <v>655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1757.33</v>
      </c>
      <c r="D44" s="100">
        <f>'[1]Annx-A (DA) '!X43</f>
        <v>1449.5795676173002</v>
      </c>
      <c r="E44" s="101">
        <f>'[1]Annx-A (DA) '!Y43</f>
        <v>996.85785261730007</v>
      </c>
      <c r="F44" s="102">
        <f>'[1]Annx-A (DA) '!W43</f>
        <v>1304.608285</v>
      </c>
      <c r="G44" s="103">
        <f t="shared" si="0"/>
        <v>-307.75043238269996</v>
      </c>
      <c r="H44" s="104">
        <v>50.02</v>
      </c>
      <c r="I44" s="105">
        <v>1761</v>
      </c>
      <c r="J44" s="105">
        <v>1805</v>
      </c>
      <c r="K44" s="105">
        <v>1173</v>
      </c>
      <c r="L44" s="105">
        <v>1129</v>
      </c>
      <c r="M44" s="105">
        <v>44</v>
      </c>
      <c r="N44" s="105">
        <v>632</v>
      </c>
      <c r="O44" s="98">
        <v>80</v>
      </c>
      <c r="P44" s="98" t="s">
        <v>116</v>
      </c>
      <c r="Q44" s="99">
        <f>'[1]Annx-A (DA) '!AJ43</f>
        <v>1560.73</v>
      </c>
      <c r="R44" s="100">
        <f>'[1]Annx-A (DA) '!BE43</f>
        <v>1423.3427079080998</v>
      </c>
      <c r="S44" s="101">
        <f>'[1]Annx-A (DA) '!BF43</f>
        <v>881.41123790809991</v>
      </c>
      <c r="T44" s="102">
        <f>'[1]Annx-A (DA) '!BD43</f>
        <v>1018.79853</v>
      </c>
      <c r="U44" s="103">
        <f t="shared" si="1"/>
        <v>-137.38729209190012</v>
      </c>
      <c r="V44" s="104">
        <v>50.05</v>
      </c>
      <c r="W44" s="106">
        <v>1392</v>
      </c>
      <c r="X44" s="105">
        <v>1428</v>
      </c>
      <c r="Y44" s="105">
        <v>792</v>
      </c>
      <c r="Z44" s="105">
        <v>756</v>
      </c>
      <c r="AA44" s="105">
        <v>36</v>
      </c>
      <c r="AB44" s="105">
        <v>636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1733.25</v>
      </c>
      <c r="D45" s="100">
        <f>'[1]Annx-A (DA) '!X44</f>
        <v>1423.4230556173002</v>
      </c>
      <c r="E45" s="101">
        <f>'[1]Annx-A (DA) '!Y44</f>
        <v>1013.8913406173</v>
      </c>
      <c r="F45" s="102">
        <f>'[1]Annx-A (DA) '!W44</f>
        <v>1323.7182849999999</v>
      </c>
      <c r="G45" s="103">
        <f t="shared" si="0"/>
        <v>-309.82694438269993</v>
      </c>
      <c r="H45" s="104">
        <v>49.96</v>
      </c>
      <c r="I45" s="105">
        <v>1744</v>
      </c>
      <c r="J45" s="105">
        <v>1790</v>
      </c>
      <c r="K45" s="105">
        <v>1321</v>
      </c>
      <c r="L45" s="105">
        <v>1275</v>
      </c>
      <c r="M45" s="105">
        <v>46</v>
      </c>
      <c r="N45" s="105">
        <v>469</v>
      </c>
      <c r="O45" s="98">
        <v>81</v>
      </c>
      <c r="P45" s="98" t="s">
        <v>118</v>
      </c>
      <c r="Q45" s="99">
        <f>'[1]Annx-A (DA) '!AJ44</f>
        <v>1525.62</v>
      </c>
      <c r="R45" s="100">
        <f>'[1]Annx-A (DA) '!BE44</f>
        <v>1347.8962699080998</v>
      </c>
      <c r="S45" s="101">
        <f>'[1]Annx-A (DA) '!BF44</f>
        <v>836.9673499081</v>
      </c>
      <c r="T45" s="102">
        <f>'[1]Annx-A (DA) '!BD44</f>
        <v>1014.6910799999998</v>
      </c>
      <c r="U45" s="103">
        <f t="shared" si="1"/>
        <v>-177.72373009189982</v>
      </c>
      <c r="V45" s="104">
        <v>50.04</v>
      </c>
      <c r="W45" s="106">
        <v>1384</v>
      </c>
      <c r="X45" s="105">
        <v>1401</v>
      </c>
      <c r="Y45" s="105">
        <v>817</v>
      </c>
      <c r="Z45" s="105">
        <v>800</v>
      </c>
      <c r="AA45" s="105">
        <v>17</v>
      </c>
      <c r="AB45" s="105">
        <v>584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1708.18</v>
      </c>
      <c r="D46" s="100">
        <f>'[1]Annx-A (DA) '!X45</f>
        <v>1396.8235226173001</v>
      </c>
      <c r="E46" s="101">
        <f>'[1]Annx-A (DA) '!Y45</f>
        <v>997.22320761729998</v>
      </c>
      <c r="F46" s="102">
        <f>'[1]Annx-A (DA) '!W45</f>
        <v>1308.5796850000002</v>
      </c>
      <c r="G46" s="103">
        <f t="shared" si="0"/>
        <v>-311.35647738270018</v>
      </c>
      <c r="H46" s="104">
        <v>49.95</v>
      </c>
      <c r="I46" s="105">
        <v>1743</v>
      </c>
      <c r="J46" s="105">
        <v>1751</v>
      </c>
      <c r="K46" s="105">
        <v>1289</v>
      </c>
      <c r="L46" s="105">
        <v>1281</v>
      </c>
      <c r="M46" s="105">
        <v>8</v>
      </c>
      <c r="N46" s="105">
        <v>462</v>
      </c>
      <c r="O46" s="98">
        <v>82</v>
      </c>
      <c r="P46" s="98" t="s">
        <v>120</v>
      </c>
      <c r="Q46" s="99">
        <f>'[1]Annx-A (DA) '!AJ45</f>
        <v>1474.47</v>
      </c>
      <c r="R46" s="100">
        <f>'[1]Annx-A (DA) '!BE45</f>
        <v>1258.6162489080998</v>
      </c>
      <c r="S46" s="101">
        <f>'[1]Annx-A (DA) '!BF45</f>
        <v>812.99932890809987</v>
      </c>
      <c r="T46" s="102">
        <f>'[1]Annx-A (DA) '!BD45</f>
        <v>1028.8530800000001</v>
      </c>
      <c r="U46" s="103">
        <f t="shared" si="1"/>
        <v>-215.85375109190022</v>
      </c>
      <c r="V46" s="104">
        <v>50.03</v>
      </c>
      <c r="W46" s="106">
        <v>1366</v>
      </c>
      <c r="X46" s="105">
        <v>1353</v>
      </c>
      <c r="Y46" s="105">
        <v>764</v>
      </c>
      <c r="Z46" s="105">
        <v>778</v>
      </c>
      <c r="AA46" s="105">
        <v>-14</v>
      </c>
      <c r="AB46" s="105">
        <v>589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1691.12</v>
      </c>
      <c r="D47" s="100">
        <f>'[1]Annx-A (DA) '!X46</f>
        <v>1387.0028366173001</v>
      </c>
      <c r="E47" s="101">
        <f>'[1]Annx-A (DA) '!Y46</f>
        <v>987.40252161729995</v>
      </c>
      <c r="F47" s="102">
        <f>'[1]Annx-A (DA) '!W46</f>
        <v>1291.519685</v>
      </c>
      <c r="G47" s="103">
        <f t="shared" si="0"/>
        <v>-304.11716338270003</v>
      </c>
      <c r="H47" s="104">
        <v>50.01</v>
      </c>
      <c r="I47" s="105">
        <v>1698</v>
      </c>
      <c r="J47" s="105">
        <v>1693</v>
      </c>
      <c r="K47" s="105">
        <v>1252</v>
      </c>
      <c r="L47" s="105">
        <v>1257</v>
      </c>
      <c r="M47" s="105">
        <v>-5</v>
      </c>
      <c r="N47" s="105">
        <v>441</v>
      </c>
      <c r="O47" s="98">
        <v>83</v>
      </c>
      <c r="P47" s="98" t="s">
        <v>122</v>
      </c>
      <c r="Q47" s="99">
        <f>'[1]Annx-A (DA) '!AJ46</f>
        <v>1421.31</v>
      </c>
      <c r="R47" s="100">
        <f>'[1]Annx-A (DA) '!BE46</f>
        <v>1227.8670572907999</v>
      </c>
      <c r="S47" s="101">
        <f>'[1]Annx-A (DA) '!BF46</f>
        <v>751.62213729080008</v>
      </c>
      <c r="T47" s="102">
        <f>'[1]Annx-A (DA) '!BD46</f>
        <v>945.06507999999997</v>
      </c>
      <c r="U47" s="103">
        <f t="shared" si="1"/>
        <v>-193.44294270919988</v>
      </c>
      <c r="V47" s="104">
        <v>49.96</v>
      </c>
      <c r="W47" s="106">
        <v>1326</v>
      </c>
      <c r="X47" s="105">
        <v>1328</v>
      </c>
      <c r="Y47" s="105">
        <v>643</v>
      </c>
      <c r="Z47" s="105">
        <v>641</v>
      </c>
      <c r="AA47" s="105">
        <v>2</v>
      </c>
      <c r="AB47" s="105">
        <v>685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1674.07</v>
      </c>
      <c r="D48" s="100">
        <f>'[1]Annx-A (DA) '!X47</f>
        <v>1369.5719616173001</v>
      </c>
      <c r="E48" s="101">
        <f>'[1]Annx-A (DA) '!Y47</f>
        <v>974.97164661729994</v>
      </c>
      <c r="F48" s="102">
        <f>'[1]Annx-A (DA) '!W47</f>
        <v>1279.469685</v>
      </c>
      <c r="G48" s="103">
        <f t="shared" si="0"/>
        <v>-304.49803838270009</v>
      </c>
      <c r="H48" s="104">
        <v>50</v>
      </c>
      <c r="I48" s="105">
        <v>1698</v>
      </c>
      <c r="J48" s="105">
        <v>1680</v>
      </c>
      <c r="K48" s="105">
        <v>1239</v>
      </c>
      <c r="L48" s="105">
        <v>1257</v>
      </c>
      <c r="M48" s="105">
        <v>-18</v>
      </c>
      <c r="N48" s="105">
        <v>441</v>
      </c>
      <c r="O48" s="98">
        <v>84</v>
      </c>
      <c r="P48" s="98" t="s">
        <v>124</v>
      </c>
      <c r="Q48" s="99">
        <f>'[1]Annx-A (DA) '!AJ47</f>
        <v>1419.3</v>
      </c>
      <c r="R48" s="100">
        <f>'[1]Annx-A (DA) '!BE47</f>
        <v>1163.0933292908003</v>
      </c>
      <c r="S48" s="101">
        <f>'[1]Annx-A (DA) '!BF47</f>
        <v>686.8484092908003</v>
      </c>
      <c r="T48" s="102">
        <f>'[1]Annx-A (DA) '!BD47</f>
        <v>943.05507999999998</v>
      </c>
      <c r="U48" s="103">
        <f t="shared" si="1"/>
        <v>-256.20667070919967</v>
      </c>
      <c r="V48" s="104">
        <v>49.98</v>
      </c>
      <c r="W48" s="106">
        <v>1333</v>
      </c>
      <c r="X48" s="105">
        <v>1343</v>
      </c>
      <c r="Y48" s="105">
        <v>623</v>
      </c>
      <c r="Z48" s="105">
        <v>613</v>
      </c>
      <c r="AA48" s="105">
        <v>10</v>
      </c>
      <c r="AB48" s="105">
        <v>720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1669.06</v>
      </c>
      <c r="D49" s="100">
        <f>'[1]Annx-A (DA) '!X48</f>
        <v>1340.4013306172999</v>
      </c>
      <c r="E49" s="101">
        <f>'[1]Annx-A (DA) '!Y48</f>
        <v>1015.8295956173</v>
      </c>
      <c r="F49" s="102">
        <f>'[1]Annx-A (DA) '!W48</f>
        <v>1344.488265</v>
      </c>
      <c r="G49" s="103">
        <f t="shared" si="0"/>
        <v>-328.65866938269994</v>
      </c>
      <c r="H49" s="104">
        <v>49.95</v>
      </c>
      <c r="I49" s="105">
        <v>1699</v>
      </c>
      <c r="J49" s="105">
        <v>1662</v>
      </c>
      <c r="K49" s="105">
        <v>1238</v>
      </c>
      <c r="L49" s="105">
        <v>1274</v>
      </c>
      <c r="M49" s="105">
        <v>-36</v>
      </c>
      <c r="N49" s="105">
        <v>424</v>
      </c>
      <c r="O49" s="98">
        <v>85</v>
      </c>
      <c r="P49" s="98" t="s">
        <v>126</v>
      </c>
      <c r="Q49" s="99">
        <f>'[1]Annx-A (DA) '!AJ48</f>
        <v>1377.17</v>
      </c>
      <c r="R49" s="100">
        <f>'[1]Annx-A (DA) '!BE48</f>
        <v>1210.0357632908003</v>
      </c>
      <c r="S49" s="101">
        <f>'[1]Annx-A (DA) '!BF48</f>
        <v>693.79084329080035</v>
      </c>
      <c r="T49" s="102">
        <f>'[1]Annx-A (DA) '!BD48</f>
        <v>860.92508000000009</v>
      </c>
      <c r="U49" s="103">
        <f t="shared" si="1"/>
        <v>-167.13423670919974</v>
      </c>
      <c r="V49" s="104">
        <v>49.96</v>
      </c>
      <c r="W49" s="106">
        <v>1295</v>
      </c>
      <c r="X49" s="105">
        <v>1277</v>
      </c>
      <c r="Y49" s="105">
        <v>575</v>
      </c>
      <c r="Z49" s="105">
        <v>593</v>
      </c>
      <c r="AA49" s="105">
        <v>-18</v>
      </c>
      <c r="AB49" s="105">
        <v>702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1677.08</v>
      </c>
      <c r="D50" s="100">
        <f>'[1]Annx-A (DA) '!X49</f>
        <v>1284.9551492908001</v>
      </c>
      <c r="E50" s="101">
        <f>'[1]Annx-A (DA) '!Y49</f>
        <v>960.38341429079992</v>
      </c>
      <c r="F50" s="102">
        <f>'[1]Annx-A (DA) '!W49</f>
        <v>1352.5082649999999</v>
      </c>
      <c r="G50" s="103">
        <f t="shared" si="0"/>
        <v>-392.12485070920002</v>
      </c>
      <c r="H50" s="104">
        <v>50</v>
      </c>
      <c r="I50" s="105">
        <v>1673</v>
      </c>
      <c r="J50" s="105">
        <v>1637</v>
      </c>
      <c r="K50" s="105">
        <v>1198</v>
      </c>
      <c r="L50" s="105">
        <v>1234</v>
      </c>
      <c r="M50" s="105">
        <v>-36</v>
      </c>
      <c r="N50" s="105">
        <v>439</v>
      </c>
      <c r="O50" s="98">
        <v>86</v>
      </c>
      <c r="P50" s="98" t="s">
        <v>128</v>
      </c>
      <c r="Q50" s="99">
        <f>'[1]Annx-A (DA) '!AJ49</f>
        <v>1356.11</v>
      </c>
      <c r="R50" s="100">
        <f>'[1]Annx-A (DA) '!BE49</f>
        <v>1190.1056682908002</v>
      </c>
      <c r="S50" s="101">
        <f>'[1]Annx-A (DA) '!BF49</f>
        <v>673.86074829080019</v>
      </c>
      <c r="T50" s="102">
        <f>'[1]Annx-A (DA) '!BD49</f>
        <v>839.86507999999992</v>
      </c>
      <c r="U50" s="103">
        <f t="shared" si="1"/>
        <v>-166.00433170919973</v>
      </c>
      <c r="V50" s="104">
        <v>50</v>
      </c>
      <c r="W50" s="106">
        <v>1268</v>
      </c>
      <c r="X50" s="105">
        <v>1264</v>
      </c>
      <c r="Y50" s="105">
        <v>560</v>
      </c>
      <c r="Z50" s="105">
        <v>544</v>
      </c>
      <c r="AA50" s="105">
        <v>16</v>
      </c>
      <c r="AB50" s="105">
        <v>704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1691.12</v>
      </c>
      <c r="D51" s="100">
        <f>'[1]Annx-A (DA) '!X50</f>
        <v>1293.6316492907999</v>
      </c>
      <c r="E51" s="101">
        <f>'[1]Annx-A (DA) '!Y50</f>
        <v>969.05991429079995</v>
      </c>
      <c r="F51" s="102">
        <f>'[1]Annx-A (DA) '!W50</f>
        <v>1366.5482649999999</v>
      </c>
      <c r="G51" s="103">
        <f t="shared" si="0"/>
        <v>-397.48835070919995</v>
      </c>
      <c r="H51" s="104">
        <v>50.03</v>
      </c>
      <c r="I51" s="105">
        <v>1655</v>
      </c>
      <c r="J51" s="105">
        <v>1659</v>
      </c>
      <c r="K51" s="105">
        <v>1213</v>
      </c>
      <c r="L51" s="105">
        <v>1210</v>
      </c>
      <c r="M51" s="105">
        <v>3</v>
      </c>
      <c r="N51" s="105">
        <v>446</v>
      </c>
      <c r="O51" s="98">
        <v>87</v>
      </c>
      <c r="P51" s="98" t="s">
        <v>130</v>
      </c>
      <c r="Q51" s="99">
        <f>'[1]Annx-A (DA) '!AJ50</f>
        <v>1338.05</v>
      </c>
      <c r="R51" s="100">
        <f>'[1]Annx-A (DA) '!BE50</f>
        <v>1262.5657202908003</v>
      </c>
      <c r="S51" s="101">
        <f>'[1]Annx-A (DA) '!BF50</f>
        <v>746.32080029080021</v>
      </c>
      <c r="T51" s="102">
        <f>'[1]Annx-A (DA) '!BD50</f>
        <v>821.80507999999998</v>
      </c>
      <c r="U51" s="103">
        <f t="shared" si="1"/>
        <v>-75.484279709199768</v>
      </c>
      <c r="V51" s="104">
        <v>49.99</v>
      </c>
      <c r="W51" s="106">
        <v>1257</v>
      </c>
      <c r="X51" s="105">
        <v>1272</v>
      </c>
      <c r="Y51" s="105">
        <v>521</v>
      </c>
      <c r="Z51" s="105">
        <v>506</v>
      </c>
      <c r="AA51" s="105">
        <v>15</v>
      </c>
      <c r="AB51" s="105">
        <v>751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1686.11</v>
      </c>
      <c r="D52" s="100">
        <f>'[1]Annx-A (DA) '!X51</f>
        <v>1327.0922942907998</v>
      </c>
      <c r="E52" s="101">
        <f>'[1]Annx-A (DA) '!Y51</f>
        <v>1002.5205592908001</v>
      </c>
      <c r="F52" s="102">
        <f>'[1]Annx-A (DA) '!W51</f>
        <v>1361.5382649999999</v>
      </c>
      <c r="G52" s="103">
        <f t="shared" si="0"/>
        <v>-359.01770570919984</v>
      </c>
      <c r="H52" s="104">
        <v>50.01</v>
      </c>
      <c r="I52" s="105">
        <v>1644</v>
      </c>
      <c r="J52" s="105">
        <v>1577</v>
      </c>
      <c r="K52" s="105">
        <v>1172</v>
      </c>
      <c r="L52" s="105">
        <v>1239</v>
      </c>
      <c r="M52" s="105">
        <v>-67</v>
      </c>
      <c r="N52" s="105">
        <v>405</v>
      </c>
      <c r="O52" s="98">
        <v>88</v>
      </c>
      <c r="P52" s="98" t="s">
        <v>132</v>
      </c>
      <c r="Q52" s="99">
        <f>'[1]Annx-A (DA) '!AJ51</f>
        <v>1298.94</v>
      </c>
      <c r="R52" s="100">
        <f>'[1]Annx-A (DA) '!BE51</f>
        <v>1329.2239579081001</v>
      </c>
      <c r="S52" s="101">
        <f>'[1]Annx-A (DA) '!BF51</f>
        <v>812.97903790810005</v>
      </c>
      <c r="T52" s="102">
        <f>'[1]Annx-A (DA) '!BD51</f>
        <v>782.69508000000008</v>
      </c>
      <c r="U52" s="103">
        <f t="shared" si="1"/>
        <v>30.283957908099978</v>
      </c>
      <c r="V52" s="104">
        <v>50</v>
      </c>
      <c r="W52" s="106">
        <v>1227</v>
      </c>
      <c r="X52" s="105">
        <v>1256</v>
      </c>
      <c r="Y52" s="105">
        <v>579</v>
      </c>
      <c r="Z52" s="105">
        <v>549</v>
      </c>
      <c r="AA52" s="105">
        <v>30</v>
      </c>
      <c r="AB52" s="105">
        <v>677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1666.05</v>
      </c>
      <c r="D53" s="100">
        <f>'[1]Annx-A (DA) '!X52</f>
        <v>1300.7624492908001</v>
      </c>
      <c r="E53" s="101">
        <f>'[1]Annx-A (DA) '!Y52</f>
        <v>1014.1978592907999</v>
      </c>
      <c r="F53" s="102">
        <f>'[1]Annx-A (DA) '!W52</f>
        <v>1379.48541</v>
      </c>
      <c r="G53" s="103">
        <f t="shared" si="0"/>
        <v>-365.2875507092001</v>
      </c>
      <c r="H53" s="104">
        <v>50.04</v>
      </c>
      <c r="I53" s="105">
        <v>1629</v>
      </c>
      <c r="J53" s="105">
        <v>1589</v>
      </c>
      <c r="K53" s="105">
        <v>1178</v>
      </c>
      <c r="L53" s="105">
        <v>1218</v>
      </c>
      <c r="M53" s="105">
        <v>-40</v>
      </c>
      <c r="N53" s="105">
        <v>411</v>
      </c>
      <c r="O53" s="98">
        <v>89</v>
      </c>
      <c r="P53" s="98" t="s">
        <v>134</v>
      </c>
      <c r="Q53" s="99">
        <f>'[1]Annx-A (DA) '!AJ52</f>
        <v>1269.8499999999999</v>
      </c>
      <c r="R53" s="100">
        <f>'[1]Annx-A (DA) '!BE52</f>
        <v>1353.3158949080998</v>
      </c>
      <c r="S53" s="101">
        <f>'[1]Annx-A (DA) '!BF52</f>
        <v>843.50182990809981</v>
      </c>
      <c r="T53" s="102">
        <f>'[1]Annx-A (DA) '!BD52</f>
        <v>760.03593499999988</v>
      </c>
      <c r="U53" s="103">
        <f t="shared" si="1"/>
        <v>83.465894908099926</v>
      </c>
      <c r="V53" s="104">
        <v>49.97</v>
      </c>
      <c r="W53" s="106">
        <v>1202</v>
      </c>
      <c r="X53" s="105">
        <v>1228</v>
      </c>
      <c r="Y53" s="105">
        <v>580</v>
      </c>
      <c r="Z53" s="105">
        <v>554</v>
      </c>
      <c r="AA53" s="105">
        <v>26</v>
      </c>
      <c r="AB53" s="105">
        <v>648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1642.98</v>
      </c>
      <c r="D54" s="100">
        <f>'[1]Annx-A (DA) '!X53</f>
        <v>1292.0794492907999</v>
      </c>
      <c r="E54" s="101">
        <f>'[1]Annx-A (DA) '!Y53</f>
        <v>1005.5148592907999</v>
      </c>
      <c r="F54" s="102">
        <f>'[1]Annx-A (DA) '!W53</f>
        <v>1356.4154100000001</v>
      </c>
      <c r="G54" s="103">
        <f t="shared" si="0"/>
        <v>-350.90055070920016</v>
      </c>
      <c r="H54" s="104">
        <v>50.03</v>
      </c>
      <c r="I54" s="105">
        <v>1634</v>
      </c>
      <c r="J54" s="105">
        <v>1590</v>
      </c>
      <c r="K54" s="105">
        <v>1179</v>
      </c>
      <c r="L54" s="105">
        <v>1223</v>
      </c>
      <c r="M54" s="105">
        <v>-44</v>
      </c>
      <c r="N54" s="105">
        <v>411</v>
      </c>
      <c r="O54" s="98">
        <v>90</v>
      </c>
      <c r="P54" s="98" t="s">
        <v>136</v>
      </c>
      <c r="Q54" s="99">
        <f>'[1]Annx-A (DA) '!AJ53</f>
        <v>1234.74</v>
      </c>
      <c r="R54" s="100">
        <f>'[1]Annx-A (DA) '!BE53</f>
        <v>1305.3798529081</v>
      </c>
      <c r="S54" s="101">
        <f>'[1]Annx-A (DA) '!BF53</f>
        <v>795.56578790809999</v>
      </c>
      <c r="T54" s="102">
        <f>'[1]Annx-A (DA) '!BD53</f>
        <v>724.92593499999998</v>
      </c>
      <c r="U54" s="103">
        <f t="shared" si="1"/>
        <v>70.639852908100011</v>
      </c>
      <c r="V54" s="104">
        <v>49.99</v>
      </c>
      <c r="W54" s="106">
        <v>1179</v>
      </c>
      <c r="X54" s="105">
        <v>1166</v>
      </c>
      <c r="Y54" s="105">
        <v>519</v>
      </c>
      <c r="Z54" s="105">
        <v>532</v>
      </c>
      <c r="AA54" s="105">
        <v>-13</v>
      </c>
      <c r="AB54" s="105">
        <v>647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1630.94</v>
      </c>
      <c r="D55" s="100">
        <f>'[1]Annx-A (DA) '!X54</f>
        <v>1294.1386386173001</v>
      </c>
      <c r="E55" s="101">
        <f>'[1]Annx-A (DA) '!Y54</f>
        <v>1007.5740486172999</v>
      </c>
      <c r="F55" s="102">
        <f>'[1]Annx-A (DA) '!W54</f>
        <v>1344.3754100000001</v>
      </c>
      <c r="G55" s="103">
        <f t="shared" si="0"/>
        <v>-336.80136138270018</v>
      </c>
      <c r="H55" s="104">
        <v>50.01</v>
      </c>
      <c r="I55" s="105">
        <v>1631</v>
      </c>
      <c r="J55" s="105">
        <v>1615</v>
      </c>
      <c r="K55" s="105">
        <v>1203</v>
      </c>
      <c r="L55" s="105">
        <v>1219</v>
      </c>
      <c r="M55" s="105">
        <v>-16</v>
      </c>
      <c r="N55" s="105">
        <v>412</v>
      </c>
      <c r="O55" s="98">
        <v>91</v>
      </c>
      <c r="P55" s="98" t="s">
        <v>138</v>
      </c>
      <c r="Q55" s="99">
        <f>'[1]Annx-A (DA) '!AJ54</f>
        <v>1217.69</v>
      </c>
      <c r="R55" s="100">
        <f>'[1]Annx-A (DA) '!BE54</f>
        <v>1251.1116689080998</v>
      </c>
      <c r="S55" s="101">
        <f>'[1]Annx-A (DA) '!BF54</f>
        <v>773.4876039080998</v>
      </c>
      <c r="T55" s="102">
        <f>'[1]Annx-A (DA) '!BD54</f>
        <v>740.06593500000008</v>
      </c>
      <c r="U55" s="103">
        <f t="shared" si="1"/>
        <v>33.421668908099718</v>
      </c>
      <c r="V55" s="104">
        <v>49.97</v>
      </c>
      <c r="W55" s="106">
        <v>1163</v>
      </c>
      <c r="X55" s="105">
        <v>1168</v>
      </c>
      <c r="Y55" s="105">
        <v>488</v>
      </c>
      <c r="Z55" s="105">
        <v>483</v>
      </c>
      <c r="AA55" s="105">
        <v>5</v>
      </c>
      <c r="AB55" s="105">
        <v>680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1615.9</v>
      </c>
      <c r="D56" s="100">
        <f>'[1]Annx-A (DA) '!X55</f>
        <v>1283.9913386173</v>
      </c>
      <c r="E56" s="101">
        <f>'[1]Annx-A (DA) '!Y55</f>
        <v>997.42674861730006</v>
      </c>
      <c r="F56" s="102">
        <f>'[1]Annx-A (DA) '!W55</f>
        <v>1329.3354100000001</v>
      </c>
      <c r="G56" s="103">
        <f t="shared" si="0"/>
        <v>-331.90866138270007</v>
      </c>
      <c r="H56" s="104">
        <v>49.97</v>
      </c>
      <c r="I56" s="105">
        <v>1617</v>
      </c>
      <c r="J56" s="105">
        <v>1606</v>
      </c>
      <c r="K56" s="105">
        <v>1199</v>
      </c>
      <c r="L56" s="105">
        <v>1210</v>
      </c>
      <c r="M56" s="105">
        <v>-11</v>
      </c>
      <c r="N56" s="105">
        <v>407</v>
      </c>
      <c r="O56" s="98">
        <v>92</v>
      </c>
      <c r="P56" s="98" t="s">
        <v>140</v>
      </c>
      <c r="Q56" s="99">
        <f>'[1]Annx-A (DA) '!AJ55</f>
        <v>1197.6300000000001</v>
      </c>
      <c r="R56" s="100">
        <f>'[1]Annx-A (DA) '!BE55</f>
        <v>1098.4674912908001</v>
      </c>
      <c r="S56" s="101">
        <f>'[1]Annx-A (DA) '!BF55</f>
        <v>660.84342629080015</v>
      </c>
      <c r="T56" s="102">
        <f>'[1]Annx-A (DA) '!BD55</f>
        <v>760.00593500000014</v>
      </c>
      <c r="U56" s="103">
        <f t="shared" si="1"/>
        <v>-99.162508709199983</v>
      </c>
      <c r="V56" s="104">
        <v>49.98</v>
      </c>
      <c r="W56" s="106">
        <v>1130</v>
      </c>
      <c r="X56" s="105">
        <v>1111</v>
      </c>
      <c r="Y56" s="105">
        <v>388</v>
      </c>
      <c r="Z56" s="105">
        <v>407</v>
      </c>
      <c r="AA56" s="105">
        <v>-19</v>
      </c>
      <c r="AB56" s="105">
        <v>723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1604.86</v>
      </c>
      <c r="D57" s="100">
        <f>'[1]Annx-A (DA) '!X56</f>
        <v>1278.4326836172997</v>
      </c>
      <c r="E57" s="101">
        <f>'[1]Annx-A (DA) '!Y56</f>
        <v>991.86094861729998</v>
      </c>
      <c r="F57" s="102">
        <f>'[1]Annx-A (DA) '!W56</f>
        <v>1318.2882649999999</v>
      </c>
      <c r="G57" s="103">
        <f t="shared" si="0"/>
        <v>-326.42731638269993</v>
      </c>
      <c r="H57" s="104">
        <v>49.94</v>
      </c>
      <c r="I57" s="105">
        <v>1610</v>
      </c>
      <c r="J57" s="105">
        <v>1702</v>
      </c>
      <c r="K57" s="105">
        <v>1194</v>
      </c>
      <c r="L57" s="105">
        <v>1202</v>
      </c>
      <c r="M57" s="105">
        <v>-8</v>
      </c>
      <c r="N57" s="105">
        <v>508</v>
      </c>
      <c r="O57" s="98">
        <v>93</v>
      </c>
      <c r="P57" s="98" t="s">
        <v>142</v>
      </c>
      <c r="Q57" s="99">
        <f>'[1]Annx-A (DA) '!AJ56</f>
        <v>1214.68</v>
      </c>
      <c r="R57" s="100">
        <f>'[1]Annx-A (DA) '!BE56</f>
        <v>1029.5314992908002</v>
      </c>
      <c r="S57" s="101">
        <f>'[1]Annx-A (DA) '!BF56</f>
        <v>591.90743429080021</v>
      </c>
      <c r="T57" s="102">
        <f>'[1]Annx-A (DA) '!BD56</f>
        <v>777.05593500000009</v>
      </c>
      <c r="U57" s="103">
        <f t="shared" si="1"/>
        <v>-185.14850070919988</v>
      </c>
      <c r="V57" s="104">
        <v>49.98</v>
      </c>
      <c r="W57" s="106">
        <v>1116</v>
      </c>
      <c r="X57" s="105">
        <v>1111</v>
      </c>
      <c r="Y57" s="105">
        <v>404</v>
      </c>
      <c r="Z57" s="105">
        <v>409</v>
      </c>
      <c r="AA57" s="105">
        <v>-5</v>
      </c>
      <c r="AB57" s="105">
        <v>707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1586.81</v>
      </c>
      <c r="D58" s="100">
        <f>'[1]Annx-A (DA) '!X57</f>
        <v>1265.9367836173001</v>
      </c>
      <c r="E58" s="101">
        <f>'[1]Annx-A (DA) '!Y57</f>
        <v>979.36504861730009</v>
      </c>
      <c r="F58" s="102">
        <f>'[1]Annx-A (DA) '!W57</f>
        <v>1300.238265</v>
      </c>
      <c r="G58" s="103">
        <f t="shared" si="0"/>
        <v>-320.87321638269987</v>
      </c>
      <c r="H58" s="104">
        <v>49.95</v>
      </c>
      <c r="I58" s="105">
        <v>1610</v>
      </c>
      <c r="J58" s="105">
        <v>1685</v>
      </c>
      <c r="K58" s="105">
        <v>1165</v>
      </c>
      <c r="L58" s="105">
        <v>1190</v>
      </c>
      <c r="M58" s="105">
        <v>-25</v>
      </c>
      <c r="N58" s="105">
        <v>520</v>
      </c>
      <c r="O58" s="98">
        <v>94</v>
      </c>
      <c r="P58" s="98" t="s">
        <v>144</v>
      </c>
      <c r="Q58" s="99">
        <f>'[1]Annx-A (DA) '!AJ57</f>
        <v>1175.56</v>
      </c>
      <c r="R58" s="100">
        <f>'[1]Annx-A (DA) '!BE57</f>
        <v>874.63747329079979</v>
      </c>
      <c r="S58" s="101">
        <f>'[1]Annx-A (DA) '!BF57</f>
        <v>433.70140829079986</v>
      </c>
      <c r="T58" s="102">
        <f>'[1]Annx-A (DA) '!BD57</f>
        <v>734.62393499999996</v>
      </c>
      <c r="U58" s="103">
        <f t="shared" si="1"/>
        <v>-300.9225267092001</v>
      </c>
      <c r="V58" s="104">
        <v>49.98</v>
      </c>
      <c r="W58" s="106">
        <v>1116</v>
      </c>
      <c r="X58" s="105">
        <v>1083</v>
      </c>
      <c r="Y58" s="105">
        <v>345</v>
      </c>
      <c r="Z58" s="105">
        <v>378</v>
      </c>
      <c r="AA58" s="105">
        <v>-33</v>
      </c>
      <c r="AB58" s="105">
        <v>738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1579.79</v>
      </c>
      <c r="D59" s="100">
        <f>'[1]Annx-A (DA) '!X58</f>
        <v>1256.7360296173001</v>
      </c>
      <c r="E59" s="101">
        <f>'[1]Annx-A (DA) '!Y58</f>
        <v>970.16429461730013</v>
      </c>
      <c r="F59" s="102">
        <f>'[1]Annx-A (DA) '!W58</f>
        <v>1293.218265</v>
      </c>
      <c r="G59" s="103">
        <f t="shared" si="0"/>
        <v>-323.05397038269984</v>
      </c>
      <c r="H59" s="104">
        <v>49.95</v>
      </c>
      <c r="I59" s="105">
        <v>1581</v>
      </c>
      <c r="J59" s="105">
        <v>1645</v>
      </c>
      <c r="K59" s="105">
        <v>1086</v>
      </c>
      <c r="L59" s="105">
        <v>1132</v>
      </c>
      <c r="M59" s="105">
        <v>-46</v>
      </c>
      <c r="N59" s="105">
        <v>559</v>
      </c>
      <c r="O59" s="98">
        <v>95</v>
      </c>
      <c r="P59" s="98" t="s">
        <v>146</v>
      </c>
      <c r="Q59" s="99">
        <f>'[1]Annx-A (DA) '!AJ58</f>
        <v>1151.49</v>
      </c>
      <c r="R59" s="100">
        <f>'[1]Annx-A (DA) '!BE58</f>
        <v>784.76050329079976</v>
      </c>
      <c r="S59" s="101">
        <f>'[1]Annx-A (DA) '!BF58</f>
        <v>376.01443829079989</v>
      </c>
      <c r="T59" s="102">
        <f>'[1]Annx-A (DA) '!BD58</f>
        <v>742.74393499999996</v>
      </c>
      <c r="U59" s="103">
        <f t="shared" si="1"/>
        <v>-366.72949670920008</v>
      </c>
      <c r="V59" s="104">
        <v>50</v>
      </c>
      <c r="W59" s="106">
        <v>1095</v>
      </c>
      <c r="X59" s="105">
        <v>1087</v>
      </c>
      <c r="Y59" s="105">
        <v>362</v>
      </c>
      <c r="Z59" s="105">
        <v>370</v>
      </c>
      <c r="AA59" s="105">
        <v>-8</v>
      </c>
      <c r="AB59" s="105">
        <v>725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1590.82</v>
      </c>
      <c r="D60" s="100">
        <f>'[1]Annx-A (DA) '!X59</f>
        <v>1264.5404296173001</v>
      </c>
      <c r="E60" s="101">
        <f>'[1]Annx-A (DA) '!Y59</f>
        <v>977.96869461730012</v>
      </c>
      <c r="F60" s="102">
        <f>'[1]Annx-A (DA) '!W59</f>
        <v>1304.2482649999999</v>
      </c>
      <c r="G60" s="103">
        <f t="shared" si="0"/>
        <v>-326.27957038269983</v>
      </c>
      <c r="H60" s="104">
        <v>50</v>
      </c>
      <c r="I60" s="105">
        <v>1556</v>
      </c>
      <c r="J60" s="105">
        <v>1730</v>
      </c>
      <c r="K60" s="105">
        <v>1178</v>
      </c>
      <c r="L60" s="105">
        <v>1114</v>
      </c>
      <c r="M60" s="105">
        <v>64</v>
      </c>
      <c r="N60" s="105">
        <v>552</v>
      </c>
      <c r="O60" s="98">
        <v>96</v>
      </c>
      <c r="P60" s="98" t="s">
        <v>148</v>
      </c>
      <c r="Q60" s="99">
        <f>'[1]Annx-A (DA) '!AJ59</f>
        <v>1134.44</v>
      </c>
      <c r="R60" s="100">
        <f>'[1]Annx-A (DA) '!BE59</f>
        <v>754.94978629079981</v>
      </c>
      <c r="S60" s="101">
        <f>'[1]Annx-A (DA) '!BF59</f>
        <v>346.20372129079993</v>
      </c>
      <c r="T60" s="102">
        <f>'[1]Annx-A (DA) '!BD59</f>
        <v>725.69393500000001</v>
      </c>
      <c r="U60" s="103">
        <f t="shared" si="1"/>
        <v>-379.49021370920008</v>
      </c>
      <c r="V60" s="104">
        <v>50</v>
      </c>
      <c r="W60" s="106">
        <v>1090</v>
      </c>
      <c r="X60" s="105">
        <v>1089</v>
      </c>
      <c r="Y60" s="105">
        <v>356</v>
      </c>
      <c r="Z60" s="105">
        <v>357</v>
      </c>
      <c r="AA60" s="105">
        <v>-1</v>
      </c>
      <c r="AB60" s="105">
        <v>733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1376.1698958333334</v>
      </c>
      <c r="R61" s="99">
        <f t="shared" ref="R61:AB61" si="2">AVERAGE((D13:D60),(R13:R60))</f>
        <v>1038.3467605671365</v>
      </c>
      <c r="S61" s="99">
        <f t="shared" si="2"/>
        <v>681.38124785880325</v>
      </c>
      <c r="T61" s="99">
        <f t="shared" si="2"/>
        <v>1019.2043831250006</v>
      </c>
      <c r="U61" s="99">
        <f t="shared" si="2"/>
        <v>-337.82313526619686</v>
      </c>
      <c r="V61" s="99">
        <f t="shared" si="2"/>
        <v>49.997187499999974</v>
      </c>
      <c r="W61" s="99">
        <f t="shared" si="2"/>
        <v>1365.8125</v>
      </c>
      <c r="X61" s="99">
        <f t="shared" si="2"/>
        <v>1370.90625</v>
      </c>
      <c r="Y61" s="99">
        <f t="shared" si="2"/>
        <v>827.875</v>
      </c>
      <c r="Z61" s="99">
        <f t="shared" si="2"/>
        <v>826.84375</v>
      </c>
      <c r="AA61" s="99">
        <f t="shared" si="2"/>
        <v>1.03125</v>
      </c>
      <c r="AB61" s="99">
        <f t="shared" si="2"/>
        <v>543.03125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33028</v>
      </c>
      <c r="R62" s="100">
        <f>ROUND(SUM((D13:D60),(R13:R60))/4,0)</f>
        <v>24920</v>
      </c>
      <c r="S62" s="101">
        <f>ROUND(SUM((E13:E60),(S13:S60))/4,0)</f>
        <v>16353</v>
      </c>
      <c r="T62" s="102">
        <f>ROUND(SUM((F13:F60),(T13:T60))/4,0)</f>
        <v>24461</v>
      </c>
      <c r="U62" s="102">
        <f>ROUND(SUM((G13:G60),(U13:U60))/4,0)</f>
        <v>-8108</v>
      </c>
      <c r="V62" s="120" t="s">
        <v>151</v>
      </c>
      <c r="W62" s="102">
        <f t="shared" ref="W62:AB62" si="3">ROUND(SUM((I13:I60),(W13:W60))/4,0)</f>
        <v>32780</v>
      </c>
      <c r="X62" s="102">
        <f t="shared" si="3"/>
        <v>32902</v>
      </c>
      <c r="Y62" s="102">
        <f t="shared" si="3"/>
        <v>19869</v>
      </c>
      <c r="Z62" s="102">
        <f t="shared" si="3"/>
        <v>19844</v>
      </c>
      <c r="AA62" s="102">
        <f t="shared" si="3"/>
        <v>25</v>
      </c>
      <c r="AB62" s="102">
        <f t="shared" si="3"/>
        <v>13033</v>
      </c>
    </row>
    <row r="63" spans="1:28" ht="379.9" customHeight="1" x14ac:dyDescent="1.2">
      <c r="A63" s="121" t="s">
        <v>152</v>
      </c>
      <c r="B63" s="122"/>
      <c r="C63" s="123">
        <f ca="1">NOW()</f>
        <v>45393.442861689815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2024-04-11T05:07:42Z</dcterms:created>
  <dcterms:modified xsi:type="dcterms:W3CDTF">2024-04-11T05:09:31Z</dcterms:modified>
</cp:coreProperties>
</file>