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9042024\"/>
    </mc:Choice>
  </mc:AlternateContent>
  <xr:revisionPtr revIDLastSave="0" documentId="8_{EBAA9BB5-B6DE-4F0B-8C15-9DB054F851F1}" xr6:coauthVersionLast="36" xr6:coauthVersionMax="36" xr10:uidLastSave="{00000000-0000-0000-0000-000000000000}"/>
  <bookViews>
    <workbookView xWindow="0" yWindow="0" windowWidth="28800" windowHeight="11925" xr2:uid="{4795B476-7DC2-4DBC-8578-CB9E2133E2A1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D54" i="1"/>
  <c r="AE54" i="1" s="1"/>
  <c r="AC54" i="1"/>
  <c r="AB54" i="1"/>
  <c r="Z54" i="1"/>
  <c r="AA54" i="1" s="1"/>
  <c r="Y54" i="1"/>
  <c r="W54" i="1"/>
  <c r="S54" i="1"/>
  <c r="O54" i="1"/>
  <c r="M54" i="1"/>
  <c r="L54" i="1"/>
  <c r="N54" i="1" s="1"/>
  <c r="K54" i="1"/>
  <c r="J54" i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AA52" i="1" s="1"/>
  <c r="V52" i="1" s="1"/>
  <c r="X52" i="1" s="1"/>
  <c r="AG52" i="1" s="1"/>
  <c r="Y52" i="1"/>
  <c r="W52" i="1"/>
  <c r="S52" i="1"/>
  <c r="O52" i="1"/>
  <c r="N52" i="1"/>
  <c r="M52" i="1"/>
  <c r="L52" i="1"/>
  <c r="K52" i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N51" i="1" s="1"/>
  <c r="K51" i="1"/>
  <c r="J51" i="1"/>
  <c r="E51" i="1" s="1"/>
  <c r="G51" i="1" s="1"/>
  <c r="P51" i="1" s="1"/>
  <c r="I51" i="1"/>
  <c r="H51" i="1"/>
  <c r="F51" i="1"/>
  <c r="C51" i="1"/>
  <c r="AF50" i="1"/>
  <c r="AD50" i="1"/>
  <c r="AE50" i="1" s="1"/>
  <c r="AC50" i="1"/>
  <c r="AB50" i="1"/>
  <c r="Z50" i="1"/>
  <c r="AA50" i="1" s="1"/>
  <c r="V50" i="1" s="1"/>
  <c r="X50" i="1" s="1"/>
  <c r="AG50" i="1" s="1"/>
  <c r="Y50" i="1"/>
  <c r="W50" i="1"/>
  <c r="S50" i="1"/>
  <c r="O50" i="1"/>
  <c r="M50" i="1"/>
  <c r="L50" i="1"/>
  <c r="N50" i="1" s="1"/>
  <c r="K50" i="1"/>
  <c r="J50" i="1"/>
  <c r="E50" i="1" s="1"/>
  <c r="G50" i="1" s="1"/>
  <c r="P50" i="1" s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AA48" i="1" s="1"/>
  <c r="Y48" i="1"/>
  <c r="W48" i="1"/>
  <c r="S48" i="1"/>
  <c r="O48" i="1"/>
  <c r="N48" i="1"/>
  <c r="M48" i="1"/>
  <c r="L48" i="1"/>
  <c r="K48" i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W47" i="1"/>
  <c r="S47" i="1"/>
  <c r="O47" i="1"/>
  <c r="M47" i="1"/>
  <c r="L47" i="1"/>
  <c r="N47" i="1" s="1"/>
  <c r="K47" i="1"/>
  <c r="J47" i="1"/>
  <c r="I47" i="1"/>
  <c r="H47" i="1"/>
  <c r="F47" i="1"/>
  <c r="C47" i="1"/>
  <c r="AF46" i="1"/>
  <c r="AD46" i="1"/>
  <c r="AE46" i="1" s="1"/>
  <c r="AC46" i="1"/>
  <c r="AB46" i="1"/>
  <c r="Z46" i="1"/>
  <c r="AA46" i="1" s="1"/>
  <c r="Y46" i="1"/>
  <c r="W46" i="1"/>
  <c r="S46" i="1"/>
  <c r="O46" i="1"/>
  <c r="M46" i="1"/>
  <c r="L46" i="1"/>
  <c r="N46" i="1" s="1"/>
  <c r="K46" i="1"/>
  <c r="J46" i="1"/>
  <c r="I46" i="1"/>
  <c r="H46" i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AA44" i="1" s="1"/>
  <c r="V44" i="1" s="1"/>
  <c r="X44" i="1" s="1"/>
  <c r="AG44" i="1" s="1"/>
  <c r="Y44" i="1"/>
  <c r="W44" i="1"/>
  <c r="S44" i="1"/>
  <c r="O44" i="1"/>
  <c r="N44" i="1"/>
  <c r="M44" i="1"/>
  <c r="L44" i="1"/>
  <c r="K44" i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L43" i="1"/>
  <c r="N43" i="1" s="1"/>
  <c r="K43" i="1"/>
  <c r="J43" i="1"/>
  <c r="E43" i="1" s="1"/>
  <c r="G43" i="1" s="1"/>
  <c r="P43" i="1" s="1"/>
  <c r="I43" i="1"/>
  <c r="H43" i="1"/>
  <c r="F43" i="1"/>
  <c r="C43" i="1"/>
  <c r="AF42" i="1"/>
  <c r="AD42" i="1"/>
  <c r="AE42" i="1" s="1"/>
  <c r="AC42" i="1"/>
  <c r="AB42" i="1"/>
  <c r="Z42" i="1"/>
  <c r="AA42" i="1" s="1"/>
  <c r="V42" i="1" s="1"/>
  <c r="X42" i="1" s="1"/>
  <c r="AG42" i="1" s="1"/>
  <c r="Y42" i="1"/>
  <c r="W42" i="1"/>
  <c r="S42" i="1"/>
  <c r="O42" i="1"/>
  <c r="M42" i="1"/>
  <c r="L42" i="1"/>
  <c r="N42" i="1" s="1"/>
  <c r="K42" i="1"/>
  <c r="J42" i="1"/>
  <c r="E42" i="1" s="1"/>
  <c r="G42" i="1" s="1"/>
  <c r="P42" i="1" s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AA40" i="1" s="1"/>
  <c r="Y40" i="1"/>
  <c r="W40" i="1"/>
  <c r="S40" i="1"/>
  <c r="O40" i="1"/>
  <c r="N40" i="1"/>
  <c r="M40" i="1"/>
  <c r="L40" i="1"/>
  <c r="K40" i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N39" i="1" s="1"/>
  <c r="K39" i="1"/>
  <c r="J39" i="1"/>
  <c r="I39" i="1"/>
  <c r="H39" i="1"/>
  <c r="F39" i="1"/>
  <c r="C39" i="1"/>
  <c r="AF38" i="1"/>
  <c r="AD38" i="1"/>
  <c r="AE38" i="1" s="1"/>
  <c r="AC38" i="1"/>
  <c r="AB38" i="1"/>
  <c r="Z38" i="1"/>
  <c r="AA38" i="1" s="1"/>
  <c r="Y38" i="1"/>
  <c r="W38" i="1"/>
  <c r="S38" i="1"/>
  <c r="O38" i="1"/>
  <c r="M38" i="1"/>
  <c r="L38" i="1"/>
  <c r="N38" i="1" s="1"/>
  <c r="K38" i="1"/>
  <c r="J38" i="1"/>
  <c r="E38" i="1" s="1"/>
  <c r="G38" i="1" s="1"/>
  <c r="P38" i="1" s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AA36" i="1" s="1"/>
  <c r="V36" i="1" s="1"/>
  <c r="X36" i="1" s="1"/>
  <c r="AG36" i="1" s="1"/>
  <c r="Y36" i="1"/>
  <c r="W36" i="1"/>
  <c r="S36" i="1"/>
  <c r="O36" i="1"/>
  <c r="N36" i="1"/>
  <c r="M36" i="1"/>
  <c r="L36" i="1"/>
  <c r="K36" i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N35" i="1" s="1"/>
  <c r="K35" i="1"/>
  <c r="J35" i="1"/>
  <c r="E35" i="1" s="1"/>
  <c r="G35" i="1" s="1"/>
  <c r="P35" i="1" s="1"/>
  <c r="I35" i="1"/>
  <c r="H35" i="1"/>
  <c r="F35" i="1"/>
  <c r="C35" i="1"/>
  <c r="AF34" i="1"/>
  <c r="AD34" i="1"/>
  <c r="AE34" i="1" s="1"/>
  <c r="AC34" i="1"/>
  <c r="AB34" i="1"/>
  <c r="Z34" i="1"/>
  <c r="AA34" i="1" s="1"/>
  <c r="V34" i="1" s="1"/>
  <c r="X34" i="1" s="1"/>
  <c r="AG34" i="1" s="1"/>
  <c r="Y34" i="1"/>
  <c r="W34" i="1"/>
  <c r="S34" i="1"/>
  <c r="O34" i="1"/>
  <c r="M34" i="1"/>
  <c r="L34" i="1"/>
  <c r="N34" i="1" s="1"/>
  <c r="K34" i="1"/>
  <c r="J34" i="1"/>
  <c r="E34" i="1" s="1"/>
  <c r="G34" i="1" s="1"/>
  <c r="P34" i="1" s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AA32" i="1" s="1"/>
  <c r="Y32" i="1"/>
  <c r="W32" i="1"/>
  <c r="S32" i="1"/>
  <c r="O32" i="1"/>
  <c r="N32" i="1"/>
  <c r="M32" i="1"/>
  <c r="L32" i="1"/>
  <c r="K32" i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N31" i="1" s="1"/>
  <c r="K31" i="1"/>
  <c r="J31" i="1"/>
  <c r="I31" i="1"/>
  <c r="H31" i="1"/>
  <c r="F31" i="1"/>
  <c r="C31" i="1"/>
  <c r="AF30" i="1"/>
  <c r="AD30" i="1"/>
  <c r="AE30" i="1" s="1"/>
  <c r="AC30" i="1"/>
  <c r="AB30" i="1"/>
  <c r="Z30" i="1"/>
  <c r="AA30" i="1" s="1"/>
  <c r="Y30" i="1"/>
  <c r="W30" i="1"/>
  <c r="S30" i="1"/>
  <c r="O30" i="1"/>
  <c r="M30" i="1"/>
  <c r="L30" i="1"/>
  <c r="N30" i="1" s="1"/>
  <c r="K30" i="1"/>
  <c r="J30" i="1"/>
  <c r="E30" i="1" s="1"/>
  <c r="G30" i="1" s="1"/>
  <c r="P30" i="1" s="1"/>
  <c r="I30" i="1"/>
  <c r="H30" i="1"/>
  <c r="F30" i="1"/>
  <c r="C30" i="1"/>
  <c r="AF29" i="1"/>
  <c r="AD29" i="1"/>
  <c r="AC29" i="1"/>
  <c r="AB29" i="1"/>
  <c r="AE29" i="1" s="1"/>
  <c r="Z29" i="1"/>
  <c r="Y29" i="1"/>
  <c r="AA29" i="1" s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Y28" i="1"/>
  <c r="AA28" i="1" s="1"/>
  <c r="V28" i="1" s="1"/>
  <c r="X28" i="1" s="1"/>
  <c r="AG28" i="1" s="1"/>
  <c r="W28" i="1"/>
  <c r="S28" i="1"/>
  <c r="O28" i="1"/>
  <c r="N28" i="1"/>
  <c r="M28" i="1"/>
  <c r="L28" i="1"/>
  <c r="K28" i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Z27" i="1"/>
  <c r="Y27" i="1"/>
  <c r="AA27" i="1" s="1"/>
  <c r="V27" i="1" s="1"/>
  <c r="X27" i="1" s="1"/>
  <c r="AG27" i="1" s="1"/>
  <c r="W27" i="1"/>
  <c r="S27" i="1"/>
  <c r="O27" i="1"/>
  <c r="M27" i="1"/>
  <c r="L27" i="1"/>
  <c r="N27" i="1" s="1"/>
  <c r="K27" i="1"/>
  <c r="J27" i="1"/>
  <c r="E27" i="1" s="1"/>
  <c r="G27" i="1" s="1"/>
  <c r="P27" i="1" s="1"/>
  <c r="I27" i="1"/>
  <c r="H27" i="1"/>
  <c r="F27" i="1"/>
  <c r="C27" i="1"/>
  <c r="AF26" i="1"/>
  <c r="AD26" i="1"/>
  <c r="AE26" i="1" s="1"/>
  <c r="AC26" i="1"/>
  <c r="AB26" i="1"/>
  <c r="Z26" i="1"/>
  <c r="AA26" i="1" s="1"/>
  <c r="V26" i="1" s="1"/>
  <c r="X26" i="1" s="1"/>
  <c r="AG26" i="1" s="1"/>
  <c r="Y26" i="1"/>
  <c r="W26" i="1"/>
  <c r="S26" i="1"/>
  <c r="O26" i="1"/>
  <c r="M26" i="1"/>
  <c r="L26" i="1"/>
  <c r="N26" i="1" s="1"/>
  <c r="K26" i="1"/>
  <c r="J26" i="1"/>
  <c r="E26" i="1" s="1"/>
  <c r="G26" i="1" s="1"/>
  <c r="P26" i="1" s="1"/>
  <c r="I26" i="1"/>
  <c r="H26" i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AA24" i="1" s="1"/>
  <c r="Y24" i="1"/>
  <c r="W24" i="1"/>
  <c r="S24" i="1"/>
  <c r="O24" i="1"/>
  <c r="N24" i="1"/>
  <c r="M24" i="1"/>
  <c r="L24" i="1"/>
  <c r="K24" i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M23" i="1"/>
  <c r="L23" i="1"/>
  <c r="N23" i="1" s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Z22" i="1"/>
  <c r="AA22" i="1" s="1"/>
  <c r="Y22" i="1"/>
  <c r="W22" i="1"/>
  <c r="S22" i="1"/>
  <c r="O22" i="1"/>
  <c r="M22" i="1"/>
  <c r="L22" i="1"/>
  <c r="N22" i="1" s="1"/>
  <c r="K22" i="1"/>
  <c r="J22" i="1"/>
  <c r="E22" i="1" s="1"/>
  <c r="G22" i="1" s="1"/>
  <c r="P22" i="1" s="1"/>
  <c r="I22" i="1"/>
  <c r="H22" i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Y20" i="1"/>
  <c r="AA20" i="1" s="1"/>
  <c r="V20" i="1" s="1"/>
  <c r="X20" i="1" s="1"/>
  <c r="AG20" i="1" s="1"/>
  <c r="W20" i="1"/>
  <c r="S20" i="1"/>
  <c r="O20" i="1"/>
  <c r="N20" i="1"/>
  <c r="M20" i="1"/>
  <c r="L20" i="1"/>
  <c r="K20" i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AA19" i="1" s="1"/>
  <c r="V19" i="1" s="1"/>
  <c r="X19" i="1" s="1"/>
  <c r="AG19" i="1" s="1"/>
  <c r="Y19" i="1"/>
  <c r="W19" i="1"/>
  <c r="S19" i="1"/>
  <c r="O19" i="1"/>
  <c r="M19" i="1"/>
  <c r="L19" i="1"/>
  <c r="N19" i="1" s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AA18" i="1" s="1"/>
  <c r="V18" i="1" s="1"/>
  <c r="X18" i="1" s="1"/>
  <c r="AG18" i="1" s="1"/>
  <c r="Y18" i="1"/>
  <c r="W18" i="1"/>
  <c r="S18" i="1"/>
  <c r="O18" i="1"/>
  <c r="M18" i="1"/>
  <c r="L18" i="1"/>
  <c r="N18" i="1" s="1"/>
  <c r="K18" i="1"/>
  <c r="J18" i="1"/>
  <c r="E18" i="1" s="1"/>
  <c r="G18" i="1" s="1"/>
  <c r="P18" i="1" s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Y16" i="1"/>
  <c r="AA16" i="1" s="1"/>
  <c r="V16" i="1" s="1"/>
  <c r="X16" i="1" s="1"/>
  <c r="AG16" i="1" s="1"/>
  <c r="W16" i="1"/>
  <c r="S16" i="1"/>
  <c r="O16" i="1"/>
  <c r="N16" i="1"/>
  <c r="M16" i="1"/>
  <c r="L16" i="1"/>
  <c r="K16" i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V15" i="1" s="1"/>
  <c r="X15" i="1" s="1"/>
  <c r="AG15" i="1" s="1"/>
  <c r="AA15" i="1"/>
  <c r="Z15" i="1"/>
  <c r="Y15" i="1"/>
  <c r="W15" i="1"/>
  <c r="S15" i="1"/>
  <c r="O15" i="1"/>
  <c r="M15" i="1"/>
  <c r="L15" i="1"/>
  <c r="N15" i="1" s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AA14" i="1" s="1"/>
  <c r="Y14" i="1"/>
  <c r="W14" i="1"/>
  <c r="S14" i="1"/>
  <c r="O14" i="1"/>
  <c r="M14" i="1"/>
  <c r="L14" i="1"/>
  <c r="N14" i="1" s="1"/>
  <c r="K14" i="1"/>
  <c r="J14" i="1"/>
  <c r="I14" i="1"/>
  <c r="H14" i="1"/>
  <c r="F14" i="1"/>
  <c r="C14" i="1"/>
  <c r="AF13" i="1"/>
  <c r="AD13" i="1"/>
  <c r="AC13" i="1"/>
  <c r="AB13" i="1"/>
  <c r="AE13" i="1" s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Y12" i="1"/>
  <c r="AA12" i="1" s="1"/>
  <c r="V12" i="1" s="1"/>
  <c r="X12" i="1" s="1"/>
  <c r="AG12" i="1" s="1"/>
  <c r="W12" i="1"/>
  <c r="S12" i="1"/>
  <c r="O12" i="1"/>
  <c r="N12" i="1"/>
  <c r="M12" i="1"/>
  <c r="L12" i="1"/>
  <c r="K12" i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AA11" i="1" s="1"/>
  <c r="V11" i="1" s="1"/>
  <c r="X11" i="1" s="1"/>
  <c r="AG11" i="1" s="1"/>
  <c r="Y11" i="1"/>
  <c r="W11" i="1"/>
  <c r="S11" i="1"/>
  <c r="O11" i="1"/>
  <c r="M11" i="1"/>
  <c r="L11" i="1"/>
  <c r="N11" i="1" s="1"/>
  <c r="K11" i="1"/>
  <c r="J11" i="1"/>
  <c r="E11" i="1" s="1"/>
  <c r="G11" i="1" s="1"/>
  <c r="P11" i="1" s="1"/>
  <c r="I11" i="1"/>
  <c r="H11" i="1"/>
  <c r="F11" i="1"/>
  <c r="C11" i="1"/>
  <c r="AF10" i="1"/>
  <c r="AD10" i="1"/>
  <c r="AC10" i="1"/>
  <c r="AB10" i="1"/>
  <c r="AE10" i="1" s="1"/>
  <c r="Z10" i="1"/>
  <c r="AA10" i="1" s="1"/>
  <c r="V10" i="1" s="1"/>
  <c r="X10" i="1" s="1"/>
  <c r="AG10" i="1" s="1"/>
  <c r="Y10" i="1"/>
  <c r="W10" i="1"/>
  <c r="S10" i="1"/>
  <c r="O10" i="1"/>
  <c r="M10" i="1"/>
  <c r="L10" i="1"/>
  <c r="N10" i="1" s="1"/>
  <c r="K10" i="1"/>
  <c r="J10" i="1"/>
  <c r="E10" i="1" s="1"/>
  <c r="G10" i="1" s="1"/>
  <c r="P10" i="1" s="1"/>
  <c r="I10" i="1"/>
  <c r="H10" i="1"/>
  <c r="F10" i="1"/>
  <c r="C10" i="1"/>
  <c r="AF9" i="1"/>
  <c r="AD9" i="1"/>
  <c r="AC9" i="1"/>
  <c r="AB9" i="1"/>
  <c r="AE9" i="1" s="1"/>
  <c r="Z9" i="1"/>
  <c r="Z57" i="1" s="1"/>
  <c r="Y9" i="1"/>
  <c r="AA9" i="1" s="1"/>
  <c r="V9" i="1" s="1"/>
  <c r="X9" i="1" s="1"/>
  <c r="AG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Z8" i="1"/>
  <c r="Y8" i="1"/>
  <c r="AA8" i="1" s="1"/>
  <c r="V8" i="1" s="1"/>
  <c r="X8" i="1" s="1"/>
  <c r="AG8" i="1" s="1"/>
  <c r="W8" i="1"/>
  <c r="S8" i="1"/>
  <c r="O8" i="1"/>
  <c r="AF57" i="1" s="1"/>
  <c r="N8" i="1"/>
  <c r="M8" i="1"/>
  <c r="AD56" i="1" s="1"/>
  <c r="L8" i="1"/>
  <c r="AC56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31" i="1" l="1"/>
  <c r="G31" i="1" s="1"/>
  <c r="P31" i="1" s="1"/>
  <c r="E39" i="1"/>
  <c r="G39" i="1" s="1"/>
  <c r="P39" i="1" s="1"/>
  <c r="E47" i="1"/>
  <c r="G47" i="1" s="1"/>
  <c r="P47" i="1" s="1"/>
  <c r="V17" i="1"/>
  <c r="X17" i="1" s="1"/>
  <c r="AG17" i="1" s="1"/>
  <c r="V24" i="1"/>
  <c r="X24" i="1" s="1"/>
  <c r="AG24" i="1" s="1"/>
  <c r="V25" i="1"/>
  <c r="X25" i="1" s="1"/>
  <c r="AG25" i="1" s="1"/>
  <c r="V32" i="1"/>
  <c r="X32" i="1" s="1"/>
  <c r="AG32" i="1" s="1"/>
  <c r="V33" i="1"/>
  <c r="X33" i="1" s="1"/>
  <c r="AG33" i="1" s="1"/>
  <c r="V40" i="1"/>
  <c r="X40" i="1" s="1"/>
  <c r="AG40" i="1" s="1"/>
  <c r="V41" i="1"/>
  <c r="X41" i="1" s="1"/>
  <c r="AG41" i="1" s="1"/>
  <c r="V48" i="1"/>
  <c r="X48" i="1" s="1"/>
  <c r="AG48" i="1" s="1"/>
  <c r="V49" i="1"/>
  <c r="X49" i="1" s="1"/>
  <c r="AG49" i="1" s="1"/>
  <c r="AE56" i="1"/>
  <c r="V21" i="1"/>
  <c r="X21" i="1" s="1"/>
  <c r="AG21" i="1" s="1"/>
  <c r="V29" i="1"/>
  <c r="X29" i="1" s="1"/>
  <c r="AG29" i="1" s="1"/>
  <c r="V37" i="1"/>
  <c r="X37" i="1" s="1"/>
  <c r="AG37" i="1" s="1"/>
  <c r="V45" i="1"/>
  <c r="X45" i="1" s="1"/>
  <c r="AG45" i="1" s="1"/>
  <c r="V53" i="1"/>
  <c r="X53" i="1" s="1"/>
  <c r="AG53" i="1" s="1"/>
  <c r="E14" i="1"/>
  <c r="G14" i="1" s="1"/>
  <c r="P14" i="1" s="1"/>
  <c r="V14" i="1"/>
  <c r="X14" i="1" s="1"/>
  <c r="AG14" i="1" s="1"/>
  <c r="AE57" i="1"/>
  <c r="V22" i="1"/>
  <c r="X22" i="1" s="1"/>
  <c r="AG22" i="1" s="1"/>
  <c r="V30" i="1"/>
  <c r="X30" i="1" s="1"/>
  <c r="AG30" i="1" s="1"/>
  <c r="V38" i="1"/>
  <c r="X38" i="1" s="1"/>
  <c r="AG38" i="1" s="1"/>
  <c r="E46" i="1"/>
  <c r="G46" i="1" s="1"/>
  <c r="P46" i="1" s="1"/>
  <c r="V46" i="1"/>
  <c r="X46" i="1" s="1"/>
  <c r="AG46" i="1" s="1"/>
  <c r="V47" i="1"/>
  <c r="X47" i="1" s="1"/>
  <c r="AG47" i="1" s="1"/>
  <c r="E54" i="1"/>
  <c r="G54" i="1" s="1"/>
  <c r="P54" i="1" s="1"/>
  <c r="V54" i="1"/>
  <c r="X54" i="1" s="1"/>
  <c r="AG54" i="1" s="1"/>
  <c r="V55" i="1"/>
  <c r="X55" i="1" s="1"/>
  <c r="AG55" i="1" s="1"/>
  <c r="AF56" i="1"/>
  <c r="Y56" i="1"/>
  <c r="AB57" i="1"/>
  <c r="AC57" i="1"/>
  <c r="AD57" i="1"/>
  <c r="J8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12E52608-54F5-4A55-8ABD-C643348D3517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<sst xmlns="http://schemas.openxmlformats.org/spreadsheetml/2006/main" count="244" uniqueCount="230">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</sst>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3F7AD963-7B0E-4FC9-B6D0-7AA82992DCD0}"/>
    <cellStyle name="Normal 3" xfId="1" xr:uid="{2103CC1A-C107-4896-9CEB-DF67DDF500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45391</v>
          </cell>
        </row>
      </sheetData>
      <sheetData sheetId="2">
        <row r="13">
          <cell r="H13">
            <v>50</v>
          </cell>
          <cell r="V13">
            <v>49.99</v>
          </cell>
        </row>
        <row r="14">
          <cell r="H14">
            <v>50.01</v>
          </cell>
          <cell r="V14">
            <v>49.97</v>
          </cell>
        </row>
        <row r="15">
          <cell r="H15">
            <v>50.02</v>
          </cell>
          <cell r="V15">
            <v>49.95</v>
          </cell>
        </row>
        <row r="16">
          <cell r="H16">
            <v>49.98</v>
          </cell>
          <cell r="V16">
            <v>49.95</v>
          </cell>
        </row>
        <row r="17">
          <cell r="H17">
            <v>49.95</v>
          </cell>
          <cell r="V17">
            <v>49.94</v>
          </cell>
        </row>
        <row r="18">
          <cell r="H18">
            <v>49.93</v>
          </cell>
          <cell r="V18">
            <v>49.91</v>
          </cell>
        </row>
        <row r="19">
          <cell r="H19">
            <v>49.98</v>
          </cell>
          <cell r="V19">
            <v>49.87</v>
          </cell>
        </row>
        <row r="20">
          <cell r="H20">
            <v>49.99</v>
          </cell>
          <cell r="V20">
            <v>49.86</v>
          </cell>
        </row>
        <row r="21">
          <cell r="H21">
            <v>49.99</v>
          </cell>
          <cell r="V21">
            <v>49.85</v>
          </cell>
        </row>
        <row r="22">
          <cell r="H22">
            <v>49.96</v>
          </cell>
          <cell r="V22">
            <v>49.79</v>
          </cell>
        </row>
        <row r="23">
          <cell r="H23">
            <v>49.96</v>
          </cell>
          <cell r="V23">
            <v>49.9</v>
          </cell>
        </row>
        <row r="24">
          <cell r="H24">
            <v>49.99</v>
          </cell>
          <cell r="V24">
            <v>49.99</v>
          </cell>
        </row>
        <row r="25">
          <cell r="H25">
            <v>49.98</v>
          </cell>
          <cell r="V25">
            <v>49.98</v>
          </cell>
        </row>
        <row r="26">
          <cell r="H26">
            <v>49.98</v>
          </cell>
          <cell r="V26">
            <v>49.94</v>
          </cell>
        </row>
        <row r="27">
          <cell r="H27">
            <v>50</v>
          </cell>
          <cell r="V27">
            <v>49.96</v>
          </cell>
        </row>
        <row r="28">
          <cell r="H28">
            <v>50</v>
          </cell>
          <cell r="V28">
            <v>49.98</v>
          </cell>
        </row>
        <row r="29">
          <cell r="H29">
            <v>50.01</v>
          </cell>
          <cell r="V29">
            <v>50.03</v>
          </cell>
        </row>
        <row r="30">
          <cell r="H30">
            <v>50.01</v>
          </cell>
          <cell r="V30">
            <v>49.98</v>
          </cell>
        </row>
        <row r="31">
          <cell r="H31">
            <v>50</v>
          </cell>
          <cell r="V31">
            <v>49.94</v>
          </cell>
        </row>
        <row r="32">
          <cell r="H32">
            <v>49.99</v>
          </cell>
          <cell r="V32">
            <v>49.87</v>
          </cell>
        </row>
        <row r="33">
          <cell r="H33">
            <v>50</v>
          </cell>
          <cell r="V33">
            <v>50.01</v>
          </cell>
        </row>
        <row r="34">
          <cell r="H34">
            <v>49.96</v>
          </cell>
          <cell r="V34">
            <v>50.03</v>
          </cell>
        </row>
        <row r="35">
          <cell r="H35">
            <v>49.96</v>
          </cell>
          <cell r="V35">
            <v>50.09</v>
          </cell>
        </row>
        <row r="36">
          <cell r="H36">
            <v>49.98</v>
          </cell>
          <cell r="V36">
            <v>50.04</v>
          </cell>
        </row>
        <row r="37">
          <cell r="H37">
            <v>49.96</v>
          </cell>
          <cell r="V37">
            <v>50.11</v>
          </cell>
        </row>
        <row r="38">
          <cell r="H38">
            <v>49.93</v>
          </cell>
          <cell r="V38">
            <v>50.04</v>
          </cell>
        </row>
        <row r="39">
          <cell r="H39">
            <v>49.97</v>
          </cell>
          <cell r="V39">
            <v>50.06</v>
          </cell>
        </row>
        <row r="40">
          <cell r="H40">
            <v>50.02</v>
          </cell>
          <cell r="V40">
            <v>49.99</v>
          </cell>
        </row>
        <row r="41">
          <cell r="H41">
            <v>50.05</v>
          </cell>
          <cell r="V41">
            <v>49.95</v>
          </cell>
        </row>
        <row r="42">
          <cell r="H42">
            <v>50.04</v>
          </cell>
          <cell r="V42">
            <v>49.88</v>
          </cell>
        </row>
        <row r="43">
          <cell r="H43">
            <v>50.05</v>
          </cell>
          <cell r="V43">
            <v>49.99</v>
          </cell>
        </row>
        <row r="44">
          <cell r="H44">
            <v>50.03</v>
          </cell>
          <cell r="V44">
            <v>50</v>
          </cell>
        </row>
        <row r="45">
          <cell r="H45">
            <v>50</v>
          </cell>
          <cell r="V45">
            <v>50.03</v>
          </cell>
        </row>
        <row r="46">
          <cell r="H46">
            <v>49.97</v>
          </cell>
          <cell r="V46">
            <v>50.01</v>
          </cell>
        </row>
        <row r="47">
          <cell r="H47">
            <v>49.96</v>
          </cell>
          <cell r="V47">
            <v>49.94</v>
          </cell>
        </row>
        <row r="48">
          <cell r="H48">
            <v>50.03</v>
          </cell>
          <cell r="V48">
            <v>49.97</v>
          </cell>
        </row>
        <row r="49">
          <cell r="H49">
            <v>49.99</v>
          </cell>
          <cell r="V49">
            <v>49.99</v>
          </cell>
        </row>
        <row r="50">
          <cell r="H50">
            <v>50.01</v>
          </cell>
          <cell r="V50">
            <v>50.01</v>
          </cell>
        </row>
        <row r="51">
          <cell r="H51">
            <v>50.01</v>
          </cell>
          <cell r="V51">
            <v>50.02</v>
          </cell>
        </row>
        <row r="52">
          <cell r="H52">
            <v>50</v>
          </cell>
          <cell r="V52">
            <v>50.03</v>
          </cell>
        </row>
        <row r="53">
          <cell r="H53">
            <v>50.01</v>
          </cell>
          <cell r="V53">
            <v>50.01</v>
          </cell>
        </row>
        <row r="54">
          <cell r="H54">
            <v>49.98</v>
          </cell>
          <cell r="V54">
            <v>49.98</v>
          </cell>
        </row>
        <row r="55">
          <cell r="H55">
            <v>50.03</v>
          </cell>
          <cell r="V55">
            <v>49.95</v>
          </cell>
        </row>
        <row r="56">
          <cell r="H56">
            <v>49.98</v>
          </cell>
          <cell r="V56">
            <v>49.92</v>
          </cell>
        </row>
        <row r="57">
          <cell r="H57">
            <v>50</v>
          </cell>
          <cell r="V57">
            <v>49.97</v>
          </cell>
        </row>
        <row r="58">
          <cell r="H58">
            <v>50</v>
          </cell>
          <cell r="V58">
            <v>49.98</v>
          </cell>
        </row>
        <row r="59">
          <cell r="H59">
            <v>49.96</v>
          </cell>
          <cell r="V59">
            <v>50</v>
          </cell>
        </row>
        <row r="60">
          <cell r="H60">
            <v>49.98</v>
          </cell>
          <cell r="V60">
            <v>50.04</v>
          </cell>
        </row>
      </sheetData>
      <sheetData sheetId="3"/>
      <sheetData sheetId="4">
        <row r="12">
          <cell r="E12">
            <v>1054.92</v>
          </cell>
          <cell r="X12">
            <v>876.37168261729994</v>
          </cell>
          <cell r="Y12">
            <v>418.62547261730003</v>
          </cell>
          <cell r="AL12">
            <v>1527.58</v>
          </cell>
          <cell r="BE12">
            <v>1195.1854776172997</v>
          </cell>
          <cell r="BF12">
            <v>918.37442261730007</v>
          </cell>
        </row>
        <row r="13">
          <cell r="E13">
            <v>1051.99</v>
          </cell>
          <cell r="X13">
            <v>852.13730561730006</v>
          </cell>
          <cell r="Y13">
            <v>436.57109561729999</v>
          </cell>
          <cell r="AL13">
            <v>1517.8</v>
          </cell>
          <cell r="BE13">
            <v>1188.3953776173</v>
          </cell>
          <cell r="BF13">
            <v>911.58432261730013</v>
          </cell>
        </row>
        <row r="14">
          <cell r="E14">
            <v>1042.2</v>
          </cell>
          <cell r="X14">
            <v>834.2149536172999</v>
          </cell>
          <cell r="Y14">
            <v>458.64874361729994</v>
          </cell>
          <cell r="AL14">
            <v>1502.14</v>
          </cell>
          <cell r="BE14">
            <v>1178.7123776173</v>
          </cell>
          <cell r="BF14">
            <v>901.90132261730014</v>
          </cell>
        </row>
        <row r="15">
          <cell r="E15">
            <v>1034.3699999999999</v>
          </cell>
          <cell r="X15">
            <v>862.32901561729989</v>
          </cell>
          <cell r="Y15">
            <v>491.76280561730005</v>
          </cell>
          <cell r="AL15">
            <v>1469.85</v>
          </cell>
          <cell r="BE15">
            <v>1158.2638776173001</v>
          </cell>
          <cell r="BF15">
            <v>906.45282261730017</v>
          </cell>
        </row>
        <row r="16">
          <cell r="E16">
            <v>1018.72</v>
          </cell>
          <cell r="X16">
            <v>828.6316536173</v>
          </cell>
          <cell r="Y16">
            <v>484.68484361729998</v>
          </cell>
          <cell r="AL16">
            <v>1406.24</v>
          </cell>
          <cell r="BE16">
            <v>1105.8306246172999</v>
          </cell>
          <cell r="BF16">
            <v>857.00527961729995</v>
          </cell>
        </row>
        <row r="17">
          <cell r="E17">
            <v>1012.84</v>
          </cell>
          <cell r="X17">
            <v>820.05138561730007</v>
          </cell>
          <cell r="Y17">
            <v>484.10457561730004</v>
          </cell>
          <cell r="AL17">
            <v>1382.75</v>
          </cell>
          <cell r="BE17">
            <v>1084.1918246173</v>
          </cell>
          <cell r="BF17">
            <v>841.3664796173</v>
          </cell>
        </row>
        <row r="18">
          <cell r="E18">
            <v>1000.12</v>
          </cell>
          <cell r="X18">
            <v>775.76658561730005</v>
          </cell>
          <cell r="Y18">
            <v>545.81977561730002</v>
          </cell>
          <cell r="AL18">
            <v>1397.43</v>
          </cell>
          <cell r="BE18">
            <v>1093.6348246173</v>
          </cell>
          <cell r="BF18">
            <v>850.80947961729998</v>
          </cell>
        </row>
        <row r="19">
          <cell r="E19">
            <v>982.51</v>
          </cell>
          <cell r="X19">
            <v>758.20948561729995</v>
          </cell>
          <cell r="Y19">
            <v>531.26267561730003</v>
          </cell>
          <cell r="AL19">
            <v>1386.67</v>
          </cell>
          <cell r="BE19">
            <v>1091.5047246173001</v>
          </cell>
          <cell r="BF19">
            <v>843.67937961730013</v>
          </cell>
        </row>
        <row r="20">
          <cell r="E20">
            <v>982.51</v>
          </cell>
          <cell r="X20">
            <v>760.41610761729999</v>
          </cell>
          <cell r="Y20">
            <v>533.53360261730006</v>
          </cell>
          <cell r="AL20">
            <v>1401.35</v>
          </cell>
          <cell r="BE20">
            <v>1105.6747686172998</v>
          </cell>
          <cell r="BF20">
            <v>852.79940861730006</v>
          </cell>
        </row>
        <row r="21">
          <cell r="E21">
            <v>971.74</v>
          </cell>
          <cell r="X21">
            <v>755.57532161730001</v>
          </cell>
          <cell r="Y21">
            <v>528.69281661730008</v>
          </cell>
          <cell r="AL21">
            <v>1391.56</v>
          </cell>
          <cell r="BE21">
            <v>1105.1489686172999</v>
          </cell>
          <cell r="BF21">
            <v>846.27360861729994</v>
          </cell>
        </row>
        <row r="22">
          <cell r="E22">
            <v>977.61</v>
          </cell>
          <cell r="X22">
            <v>641.74452761730004</v>
          </cell>
          <cell r="Y22">
            <v>414.8620226173</v>
          </cell>
          <cell r="AL22">
            <v>1354.37</v>
          </cell>
          <cell r="BE22">
            <v>1080.1814686173</v>
          </cell>
          <cell r="BF22">
            <v>821.30610861729997</v>
          </cell>
        </row>
        <row r="23">
          <cell r="E23">
            <v>985.44</v>
          </cell>
          <cell r="X23">
            <v>810.19809461730006</v>
          </cell>
          <cell r="Y23">
            <v>583.31558961730002</v>
          </cell>
          <cell r="AL23">
            <v>1358.29</v>
          </cell>
          <cell r="BE23">
            <v>1101.8973396172998</v>
          </cell>
          <cell r="BF23">
            <v>823.02197961729985</v>
          </cell>
        </row>
        <row r="24">
          <cell r="E24">
            <v>989.36</v>
          </cell>
          <cell r="X24">
            <v>767.80459461729993</v>
          </cell>
          <cell r="Y24">
            <v>539.9220896173</v>
          </cell>
          <cell r="AL24">
            <v>1344.59</v>
          </cell>
          <cell r="BE24">
            <v>1109.4970296173001</v>
          </cell>
          <cell r="BF24">
            <v>800.60737961730001</v>
          </cell>
        </row>
        <row r="25">
          <cell r="E25">
            <v>984.46</v>
          </cell>
          <cell r="X25">
            <v>764.94739461730001</v>
          </cell>
          <cell r="Y25">
            <v>536.06488961730008</v>
          </cell>
          <cell r="AL25">
            <v>1343.61</v>
          </cell>
          <cell r="BE25">
            <v>1105.9627296173001</v>
          </cell>
          <cell r="BF25">
            <v>798.07307961729998</v>
          </cell>
        </row>
        <row r="26">
          <cell r="E26">
            <v>975.66</v>
          </cell>
          <cell r="X26">
            <v>762.12589461729999</v>
          </cell>
          <cell r="Y26">
            <v>531.24338961730007</v>
          </cell>
          <cell r="AL26">
            <v>1361.22</v>
          </cell>
          <cell r="BE26">
            <v>1117.7129296173002</v>
          </cell>
          <cell r="BF26">
            <v>809.82327961730016</v>
          </cell>
        </row>
        <row r="27">
          <cell r="E27">
            <v>1000.12</v>
          </cell>
          <cell r="X27">
            <v>782.37619461729992</v>
          </cell>
          <cell r="Y27">
            <v>551.49368961729999</v>
          </cell>
          <cell r="AL27">
            <v>1390.58</v>
          </cell>
          <cell r="BE27">
            <v>1139.0025056172999</v>
          </cell>
          <cell r="BF27">
            <v>831.11285561730006</v>
          </cell>
        </row>
        <row r="28">
          <cell r="E28">
            <v>1002.08</v>
          </cell>
          <cell r="X28">
            <v>789.17053561729995</v>
          </cell>
          <cell r="Y28">
            <v>548.6217106173001</v>
          </cell>
          <cell r="AL28">
            <v>1362.2</v>
          </cell>
          <cell r="BE28">
            <v>1105.3634756172999</v>
          </cell>
          <cell r="BF28">
            <v>797.43095561730001</v>
          </cell>
        </row>
        <row r="29">
          <cell r="E29">
            <v>1001.1</v>
          </cell>
          <cell r="X29">
            <v>790.27763561730001</v>
          </cell>
          <cell r="Y29">
            <v>545.72881061730004</v>
          </cell>
          <cell r="AL29">
            <v>1364.16</v>
          </cell>
          <cell r="BE29">
            <v>1106.5563756172999</v>
          </cell>
          <cell r="BF29">
            <v>798.62385561730002</v>
          </cell>
        </row>
        <row r="30">
          <cell r="E30">
            <v>1000.12</v>
          </cell>
          <cell r="X30">
            <v>859.00363461729989</v>
          </cell>
          <cell r="Y30">
            <v>614.45480961729993</v>
          </cell>
          <cell r="AL30">
            <v>1382.75</v>
          </cell>
          <cell r="BE30">
            <v>1133.6228296173001</v>
          </cell>
          <cell r="BF30">
            <v>814.69030961730004</v>
          </cell>
        </row>
        <row r="31">
          <cell r="E31">
            <v>1022.63</v>
          </cell>
          <cell r="X31">
            <v>865.75373461729998</v>
          </cell>
          <cell r="Y31">
            <v>621.20490961730002</v>
          </cell>
          <cell r="AL31">
            <v>1383.73</v>
          </cell>
          <cell r="BE31">
            <v>1145.2714296173003</v>
          </cell>
          <cell r="BF31">
            <v>814.33890961730003</v>
          </cell>
        </row>
        <row r="32">
          <cell r="E32">
            <v>1049.05</v>
          </cell>
          <cell r="X32">
            <v>610.43695661729998</v>
          </cell>
          <cell r="Y32">
            <v>354.75917661729994</v>
          </cell>
          <cell r="AL32">
            <v>1361.22</v>
          </cell>
          <cell r="BE32">
            <v>1086.6314302908002</v>
          </cell>
          <cell r="BF32">
            <v>755.68462029080001</v>
          </cell>
        </row>
        <row r="33">
          <cell r="E33">
            <v>1105.81</v>
          </cell>
          <cell r="X33">
            <v>623.87828961729997</v>
          </cell>
          <cell r="Y33">
            <v>324.20050961729993</v>
          </cell>
          <cell r="AL33">
            <v>1345.57</v>
          </cell>
          <cell r="BE33">
            <v>1120.4225622908</v>
          </cell>
          <cell r="BF33">
            <v>816.47575229079996</v>
          </cell>
        </row>
        <row r="34">
          <cell r="E34">
            <v>1157.68</v>
          </cell>
          <cell r="X34">
            <v>661.68889761729986</v>
          </cell>
          <cell r="Y34">
            <v>357.01111761729987</v>
          </cell>
          <cell r="AL34">
            <v>1321.1</v>
          </cell>
          <cell r="BE34">
            <v>1036.9919402907999</v>
          </cell>
          <cell r="BF34">
            <v>740.04513029079988</v>
          </cell>
        </row>
        <row r="35">
          <cell r="E35">
            <v>1243.79</v>
          </cell>
          <cell r="X35">
            <v>790.70889761729984</v>
          </cell>
          <cell r="Y35">
            <v>357.03111761729986</v>
          </cell>
          <cell r="AL35">
            <v>1371.99</v>
          </cell>
          <cell r="BE35">
            <v>1129.7688282908002</v>
          </cell>
          <cell r="BF35">
            <v>804.8220182908002</v>
          </cell>
        </row>
        <row r="36">
          <cell r="E36">
            <v>1391.56</v>
          </cell>
          <cell r="X36">
            <v>834.19152961729992</v>
          </cell>
          <cell r="Y36">
            <v>359.05891961729998</v>
          </cell>
          <cell r="AL36">
            <v>1359.27</v>
          </cell>
          <cell r="BE36">
            <v>1123.6767452908002</v>
          </cell>
          <cell r="BF36">
            <v>780.70135529080005</v>
          </cell>
        </row>
        <row r="37">
          <cell r="E37">
            <v>1538.35</v>
          </cell>
          <cell r="X37">
            <v>982.55918261729994</v>
          </cell>
          <cell r="Y37">
            <v>356.08837261729997</v>
          </cell>
          <cell r="AL37">
            <v>1356.33</v>
          </cell>
          <cell r="BE37">
            <v>1194.1858302908004</v>
          </cell>
          <cell r="BF37">
            <v>866.21044029080019</v>
          </cell>
        </row>
        <row r="38">
          <cell r="E38">
            <v>1616.64</v>
          </cell>
          <cell r="X38">
            <v>1000.8178039080999</v>
          </cell>
          <cell r="Y38">
            <v>358.34699390809993</v>
          </cell>
          <cell r="AL38">
            <v>1391.56</v>
          </cell>
          <cell r="BE38">
            <v>1312.1447469080995</v>
          </cell>
          <cell r="BF38">
            <v>882.25025690809969</v>
          </cell>
        </row>
        <row r="39">
          <cell r="E39">
            <v>1668.5</v>
          </cell>
          <cell r="X39">
            <v>1004.0786719080999</v>
          </cell>
          <cell r="Y39">
            <v>361.60786190809989</v>
          </cell>
          <cell r="AL39">
            <v>1418.96</v>
          </cell>
          <cell r="BE39">
            <v>1346.5233879080997</v>
          </cell>
          <cell r="BF39">
            <v>916.62889790809982</v>
          </cell>
        </row>
        <row r="40">
          <cell r="E40">
            <v>1694.92</v>
          </cell>
          <cell r="X40">
            <v>1005.2297709080999</v>
          </cell>
          <cell r="Y40">
            <v>362.76610590809997</v>
          </cell>
          <cell r="AL40">
            <v>1418.96</v>
          </cell>
          <cell r="BE40">
            <v>1415.3459979080997</v>
          </cell>
          <cell r="BF40">
            <v>928.80352790809957</v>
          </cell>
        </row>
        <row r="41">
          <cell r="E41">
            <v>1712.54</v>
          </cell>
          <cell r="X41">
            <v>1513.6830709081</v>
          </cell>
          <cell r="Y41">
            <v>876.21940590809993</v>
          </cell>
          <cell r="AL41">
            <v>1463</v>
          </cell>
          <cell r="BE41">
            <v>1526.4789309080998</v>
          </cell>
          <cell r="BF41">
            <v>954.34926090809972</v>
          </cell>
        </row>
        <row r="42">
          <cell r="E42">
            <v>1732.11</v>
          </cell>
          <cell r="X42">
            <v>1500.3534956172998</v>
          </cell>
          <cell r="Y42">
            <v>830.48893061729984</v>
          </cell>
          <cell r="AL42">
            <v>1472.78</v>
          </cell>
          <cell r="BE42">
            <v>1488.9397019080998</v>
          </cell>
          <cell r="BF42">
            <v>934.69003190809963</v>
          </cell>
        </row>
        <row r="43">
          <cell r="E43">
            <v>1718.41</v>
          </cell>
          <cell r="X43">
            <v>1457.7881186172999</v>
          </cell>
          <cell r="Y43">
            <v>853.08175361730002</v>
          </cell>
          <cell r="AL43">
            <v>1453.21</v>
          </cell>
          <cell r="BE43">
            <v>1462.3747569080999</v>
          </cell>
          <cell r="BF43">
            <v>927.12508690809977</v>
          </cell>
        </row>
        <row r="44">
          <cell r="E44">
            <v>1689.05</v>
          </cell>
          <cell r="X44">
            <v>1483.2442436173001</v>
          </cell>
          <cell r="Y44">
            <v>895.36887861729997</v>
          </cell>
          <cell r="AL44">
            <v>1398.41</v>
          </cell>
          <cell r="BE44">
            <v>1311.2910549080998</v>
          </cell>
          <cell r="BF44">
            <v>882.80048490809997</v>
          </cell>
        </row>
        <row r="45">
          <cell r="E45">
            <v>1685.14</v>
          </cell>
          <cell r="X45">
            <v>1492.1066106172998</v>
          </cell>
          <cell r="Y45">
            <v>912.23124561729992</v>
          </cell>
          <cell r="AL45">
            <v>1378.84</v>
          </cell>
          <cell r="BE45">
            <v>1251.8676659081002</v>
          </cell>
          <cell r="BF45">
            <v>884.65709590810036</v>
          </cell>
        </row>
        <row r="46">
          <cell r="E46">
            <v>1665.57</v>
          </cell>
          <cell r="X46">
            <v>1369.5993736173</v>
          </cell>
          <cell r="Y46">
            <v>898.7240086173</v>
          </cell>
          <cell r="AL46">
            <v>1348.5</v>
          </cell>
          <cell r="BE46">
            <v>1307.1367252907999</v>
          </cell>
          <cell r="BF46">
            <v>839.76795529080016</v>
          </cell>
        </row>
        <row r="47">
          <cell r="E47">
            <v>1652.84</v>
          </cell>
          <cell r="X47">
            <v>1357.8813986173002</v>
          </cell>
          <cell r="Y47">
            <v>889.00603361730009</v>
          </cell>
          <cell r="AL47">
            <v>1328.93</v>
          </cell>
          <cell r="BE47">
            <v>1265.6949852908001</v>
          </cell>
          <cell r="BF47">
            <v>797.32621529080018</v>
          </cell>
        </row>
        <row r="48">
          <cell r="E48">
            <v>1670.46</v>
          </cell>
          <cell r="X48">
            <v>1346.3344406173001</v>
          </cell>
          <cell r="Y48">
            <v>1005.4548556173</v>
          </cell>
          <cell r="AL48">
            <v>1317.19</v>
          </cell>
          <cell r="BE48">
            <v>1328.0953522908001</v>
          </cell>
          <cell r="BF48">
            <v>767.41458229080013</v>
          </cell>
        </row>
        <row r="49">
          <cell r="E49">
            <v>1661.65</v>
          </cell>
          <cell r="X49">
            <v>1385.2352646172999</v>
          </cell>
          <cell r="Y49">
            <v>1044.3556796173</v>
          </cell>
          <cell r="AL49">
            <v>1293.7</v>
          </cell>
          <cell r="BE49">
            <v>1281.4759382908003</v>
          </cell>
          <cell r="BF49">
            <v>723.39516829080026</v>
          </cell>
        </row>
        <row r="50">
          <cell r="E50">
            <v>1668.5</v>
          </cell>
          <cell r="X50">
            <v>1388.8802646172999</v>
          </cell>
          <cell r="Y50">
            <v>1048.0006796173</v>
          </cell>
          <cell r="AL50">
            <v>1265.32</v>
          </cell>
          <cell r="BE50">
            <v>1295.5640042908003</v>
          </cell>
          <cell r="BF50">
            <v>781.48323429080017</v>
          </cell>
        </row>
        <row r="51">
          <cell r="E51">
            <v>1656.76</v>
          </cell>
          <cell r="X51">
            <v>1304.6510596173</v>
          </cell>
          <cell r="Y51">
            <v>963.7714746173001</v>
          </cell>
          <cell r="AL51">
            <v>1242.81</v>
          </cell>
          <cell r="BE51">
            <v>1259.1947729080996</v>
          </cell>
          <cell r="BF51">
            <v>810.11400290809956</v>
          </cell>
        </row>
        <row r="52">
          <cell r="E52">
            <v>1644.04</v>
          </cell>
          <cell r="X52">
            <v>1313.3522416173</v>
          </cell>
          <cell r="Y52">
            <v>982.41120161730009</v>
          </cell>
          <cell r="AL52">
            <v>1203.67</v>
          </cell>
          <cell r="BE52">
            <v>1220.3533099080996</v>
          </cell>
          <cell r="BF52">
            <v>840.62509490809953</v>
          </cell>
        </row>
        <row r="53">
          <cell r="E53">
            <v>1602.94</v>
          </cell>
          <cell r="X53">
            <v>1246.9176416173</v>
          </cell>
          <cell r="Y53">
            <v>962.15660161730011</v>
          </cell>
          <cell r="AL53">
            <v>1193.8800000000001</v>
          </cell>
          <cell r="BE53">
            <v>1187.4494219080996</v>
          </cell>
          <cell r="BF53">
            <v>808.72120690809959</v>
          </cell>
        </row>
        <row r="54">
          <cell r="E54">
            <v>1589.24</v>
          </cell>
          <cell r="X54">
            <v>1245.8437396172999</v>
          </cell>
          <cell r="Y54">
            <v>960.08269961730002</v>
          </cell>
          <cell r="AL54">
            <v>1167.46</v>
          </cell>
          <cell r="BE54">
            <v>1092.8420669080999</v>
          </cell>
          <cell r="BF54">
            <v>745.91235190809982</v>
          </cell>
        </row>
        <row r="55">
          <cell r="E55">
            <v>1576.51</v>
          </cell>
          <cell r="X55">
            <v>1237.8550396173</v>
          </cell>
          <cell r="Y55">
            <v>952.09399961729991</v>
          </cell>
          <cell r="AL55">
            <v>1127.3399999999999</v>
          </cell>
          <cell r="BE55">
            <v>1018.5295072908003</v>
          </cell>
          <cell r="BF55">
            <v>626.59979229080034</v>
          </cell>
        </row>
        <row r="56">
          <cell r="E56">
            <v>1564.77</v>
          </cell>
          <cell r="X56">
            <v>1228.7171306173</v>
          </cell>
          <cell r="Y56">
            <v>942.94894561730007</v>
          </cell>
          <cell r="AL56">
            <v>1123.43</v>
          </cell>
          <cell r="BE56">
            <v>1008.4819702908001</v>
          </cell>
          <cell r="BF56">
            <v>572.55225529080008</v>
          </cell>
        </row>
        <row r="57">
          <cell r="E57">
            <v>1556.94</v>
          </cell>
          <cell r="X57">
            <v>1214.6713306173001</v>
          </cell>
          <cell r="Y57">
            <v>937.9031456173002</v>
          </cell>
          <cell r="AL57">
            <v>1103.8499999999999</v>
          </cell>
          <cell r="BE57">
            <v>929.85931929079982</v>
          </cell>
          <cell r="BF57">
            <v>466.9296042908</v>
          </cell>
        </row>
        <row r="58">
          <cell r="E58">
            <v>1546.18</v>
          </cell>
          <cell r="X58">
            <v>1207.5769306172999</v>
          </cell>
          <cell r="Y58">
            <v>930.80874561730002</v>
          </cell>
          <cell r="AL58">
            <v>1094.07</v>
          </cell>
          <cell r="BE58">
            <v>882.56476029079988</v>
          </cell>
          <cell r="BF58">
            <v>411.44224529079997</v>
          </cell>
        </row>
        <row r="59">
          <cell r="E59">
            <v>1547.16</v>
          </cell>
          <cell r="X59">
            <v>1208.1169306172999</v>
          </cell>
          <cell r="Y59">
            <v>931.34874561729998</v>
          </cell>
          <cell r="AL59">
            <v>1075.47</v>
          </cell>
          <cell r="BE59">
            <v>898.23972529079992</v>
          </cell>
          <cell r="BF59">
            <v>427.11721029080007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643.18810000000008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633.54510000000005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638.36660000000006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589.18730000000005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573.75850000000003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583.40150000000006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576.65140000000008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586.2944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580.5086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556.40110000000004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559.29399999999998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538.07940000000008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537.11509999999998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550.61530000000005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567.97270000000003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536.1508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539.04370000000006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542.90089999999998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544.82950000000005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488.90010000000001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477.32850000000002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334.6121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326.89770000000004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213.11030000000002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173.57400000000001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73.286799999999999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73.286799999999999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63.643800000000006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65.572400000000002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80.036900000000003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77.144000000000005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79.072600000000008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112.82310000000001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148.20326700000001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136.49666500000001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108.9659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94.501400000000004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44.357800000000005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73.797879000000009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101.000782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129.13905599999998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148.74327500000001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8049.4725532500015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156.13999999999999</v>
          </cell>
          <cell r="AN8">
            <v>0</v>
          </cell>
        </row>
        <row r="9">
          <cell r="X9">
            <v>174.75</v>
          </cell>
          <cell r="AN9">
            <v>0</v>
          </cell>
        </row>
        <row r="10">
          <cell r="X10">
            <v>199</v>
          </cell>
          <cell r="AN10">
            <v>0</v>
          </cell>
        </row>
        <row r="11">
          <cell r="X11">
            <v>233.34</v>
          </cell>
          <cell r="AN11">
            <v>0</v>
          </cell>
        </row>
        <row r="12">
          <cell r="X12">
            <v>226</v>
          </cell>
          <cell r="AN12">
            <v>0</v>
          </cell>
        </row>
        <row r="13">
          <cell r="X13">
            <v>227</v>
          </cell>
          <cell r="AN13">
            <v>0</v>
          </cell>
        </row>
        <row r="14">
          <cell r="X14">
            <v>291</v>
          </cell>
          <cell r="AN14">
            <v>0</v>
          </cell>
        </row>
        <row r="15">
          <cell r="X15">
            <v>294</v>
          </cell>
          <cell r="AN15">
            <v>0</v>
          </cell>
        </row>
        <row r="16">
          <cell r="X16">
            <v>295</v>
          </cell>
          <cell r="AN16">
            <v>0</v>
          </cell>
        </row>
        <row r="17">
          <cell r="X17">
            <v>288</v>
          </cell>
          <cell r="AN17">
            <v>0</v>
          </cell>
        </row>
        <row r="18">
          <cell r="X18">
            <v>171.31</v>
          </cell>
          <cell r="AN18">
            <v>0</v>
          </cell>
        </row>
        <row r="19">
          <cell r="X19">
            <v>346</v>
          </cell>
          <cell r="AN19">
            <v>0</v>
          </cell>
        </row>
        <row r="20">
          <cell r="X20">
            <v>301</v>
          </cell>
          <cell r="AN20">
            <v>0</v>
          </cell>
        </row>
        <row r="21">
          <cell r="X21">
            <v>297</v>
          </cell>
          <cell r="AN21">
            <v>0</v>
          </cell>
        </row>
        <row r="22">
          <cell r="X22">
            <v>292</v>
          </cell>
          <cell r="AN22">
            <v>0</v>
          </cell>
        </row>
        <row r="23">
          <cell r="X23">
            <v>313</v>
          </cell>
          <cell r="AN23">
            <v>0</v>
          </cell>
        </row>
        <row r="24">
          <cell r="X24">
            <v>309</v>
          </cell>
          <cell r="AN24">
            <v>0</v>
          </cell>
        </row>
        <row r="25">
          <cell r="X25">
            <v>306</v>
          </cell>
          <cell r="AN25">
            <v>0</v>
          </cell>
        </row>
        <row r="26">
          <cell r="X26">
            <v>301</v>
          </cell>
          <cell r="AN26">
            <v>0</v>
          </cell>
        </row>
        <row r="27">
          <cell r="X27">
            <v>308</v>
          </cell>
          <cell r="AN27">
            <v>0</v>
          </cell>
        </row>
        <row r="28">
          <cell r="X28">
            <v>31.69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531</v>
          </cell>
          <cell r="AN37">
            <v>0</v>
          </cell>
        </row>
        <row r="38">
          <cell r="X38">
            <v>494</v>
          </cell>
          <cell r="AN38">
            <v>0</v>
          </cell>
        </row>
        <row r="39">
          <cell r="X39">
            <v>512</v>
          </cell>
          <cell r="AN39">
            <v>0</v>
          </cell>
        </row>
        <row r="40">
          <cell r="X40">
            <v>561</v>
          </cell>
          <cell r="AN40">
            <v>0</v>
          </cell>
        </row>
        <row r="41">
          <cell r="X41">
            <v>579</v>
          </cell>
          <cell r="AN41">
            <v>0</v>
          </cell>
        </row>
        <row r="42">
          <cell r="X42">
            <v>566</v>
          </cell>
          <cell r="AN42">
            <v>0</v>
          </cell>
        </row>
        <row r="43">
          <cell r="X43">
            <v>560</v>
          </cell>
          <cell r="AN43">
            <v>0</v>
          </cell>
        </row>
        <row r="44">
          <cell r="X44">
            <v>673</v>
          </cell>
          <cell r="AN44">
            <v>0</v>
          </cell>
        </row>
        <row r="45">
          <cell r="X45">
            <v>725</v>
          </cell>
          <cell r="AN45">
            <v>0</v>
          </cell>
        </row>
        <row r="46">
          <cell r="X46">
            <v>733</v>
          </cell>
          <cell r="AN46">
            <v>0</v>
          </cell>
        </row>
        <row r="47">
          <cell r="X47">
            <v>724</v>
          </cell>
          <cell r="AN47">
            <v>0</v>
          </cell>
        </row>
        <row r="48">
          <cell r="X48">
            <v>741</v>
          </cell>
          <cell r="AN48">
            <v>0</v>
          </cell>
        </row>
        <row r="49">
          <cell r="X49">
            <v>719</v>
          </cell>
          <cell r="AN49">
            <v>0</v>
          </cell>
        </row>
        <row r="50">
          <cell r="X50">
            <v>717</v>
          </cell>
          <cell r="AN50">
            <v>0</v>
          </cell>
        </row>
        <row r="51">
          <cell r="X51">
            <v>708</v>
          </cell>
          <cell r="AN51">
            <v>0</v>
          </cell>
        </row>
        <row r="52">
          <cell r="X52">
            <v>702</v>
          </cell>
          <cell r="AN52">
            <v>0</v>
          </cell>
        </row>
        <row r="53">
          <cell r="X53">
            <v>696</v>
          </cell>
          <cell r="AN53">
            <v>0</v>
          </cell>
        </row>
        <row r="54">
          <cell r="X54">
            <v>688</v>
          </cell>
          <cell r="AN54">
            <v>0</v>
          </cell>
        </row>
        <row r="55">
          <cell r="X55">
            <v>688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EC837-D305-4CF5-8DA2-3882D94E4FB3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45391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45391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</v>
      </c>
      <c r="D8" s="40" t="s">
        <v>36</v>
      </c>
      <c r="E8" s="39">
        <f>'[1]Annx-A (DA) '!X12-J8+N8</f>
        <v>720.23168261729995</v>
      </c>
      <c r="F8" s="39">
        <f>'[1]Annx-A (DA) '!E12</f>
        <v>1054.92</v>
      </c>
      <c r="G8" s="39">
        <f>E8-F8</f>
        <v>-334.68831738270012</v>
      </c>
      <c r="H8" s="39">
        <f>'[1]Annx-D (IE)'!R7</f>
        <v>0</v>
      </c>
      <c r="I8" s="39">
        <f>'[1]Frm-2 ImpExp'!X8</f>
        <v>156.13999999999999</v>
      </c>
      <c r="J8" s="39">
        <f>H8+I8</f>
        <v>156.13999999999999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418.62547261730003</v>
      </c>
      <c r="P8" s="39">
        <f>G8+J8-N8</f>
        <v>-178.54831738270013</v>
      </c>
      <c r="Q8" s="39">
        <v>49</v>
      </c>
      <c r="R8" s="39" t="s">
        <v>37</v>
      </c>
      <c r="S8" s="40">
        <f>'[1]DA HPSLDC'!V13</f>
        <v>49.99</v>
      </c>
      <c r="T8" s="40" t="s">
        <v>38</v>
      </c>
      <c r="U8" s="40">
        <v>0</v>
      </c>
      <c r="V8" s="39">
        <f>'[1]Annx-A (DA) '!BE12-AA8+AE8</f>
        <v>551.99737761729966</v>
      </c>
      <c r="W8" s="39">
        <f>'[1]Annx-A (DA) '!AL12</f>
        <v>1527.58</v>
      </c>
      <c r="X8" s="39">
        <f t="shared" ref="X8:X55" si="0">V8-W8</f>
        <v>-975.58262238270027</v>
      </c>
      <c r="Y8" s="39">
        <f>'[1]Annx-D (IE)'!R55</f>
        <v>0</v>
      </c>
      <c r="Z8" s="39">
        <f>'[1]Annx-D (IE)'!V56</f>
        <v>643.18810000000008</v>
      </c>
      <c r="AA8" s="39">
        <f t="shared" ref="AA8:AA55" si="1">Y8+Z8</f>
        <v>643.18810000000008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918.37442261730007</v>
      </c>
      <c r="AG8" s="42">
        <f t="shared" ref="AG8:AG55" si="3">X8+AA8-AE8</f>
        <v>-332.39452238270019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50.01</v>
      </c>
      <c r="D9" s="40" t="s">
        <v>40</v>
      </c>
      <c r="E9" s="39">
        <f>'[1]Annx-A (DA) '!X13-J9+N9</f>
        <v>677.38730561730006</v>
      </c>
      <c r="F9" s="39">
        <f>'[1]Annx-A (DA) '!E13</f>
        <v>1051.99</v>
      </c>
      <c r="G9" s="39">
        <f t="shared" ref="G9:G55" si="4">E9-F9</f>
        <v>-374.60269438269995</v>
      </c>
      <c r="H9" s="39">
        <f>'[1]Annx-D (IE)'!R8</f>
        <v>0</v>
      </c>
      <c r="I9" s="39">
        <f>'[1]Frm-2 ImpExp'!X9</f>
        <v>174.75</v>
      </c>
      <c r="J9" s="39">
        <f t="shared" ref="J9:J55" si="5">H9+I9</f>
        <v>174.75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436.57109561729999</v>
      </c>
      <c r="P9" s="39">
        <f t="shared" ref="P9:P55" si="7">G9+J9-N9</f>
        <v>-199.85269438269995</v>
      </c>
      <c r="Q9" s="39">
        <v>50</v>
      </c>
      <c r="R9" s="39" t="s">
        <v>41</v>
      </c>
      <c r="S9" s="40">
        <f>'[1]DA HPSLDC'!V14</f>
        <v>49.97</v>
      </c>
      <c r="T9" s="40" t="s">
        <v>42</v>
      </c>
      <c r="U9" s="40">
        <v>0</v>
      </c>
      <c r="V9" s="39">
        <f>'[1]Annx-A (DA) '!BE13-AA9+AE9</f>
        <v>554.85027761729998</v>
      </c>
      <c r="W9" s="39">
        <f>'[1]Annx-A (DA) '!AL13</f>
        <v>1517.8</v>
      </c>
      <c r="X9" s="39">
        <f t="shared" si="0"/>
        <v>-962.94972238269997</v>
      </c>
      <c r="Y9" s="39">
        <f>'[1]Annx-D (IE)'!R56</f>
        <v>0</v>
      </c>
      <c r="Z9" s="39">
        <f>'[1]Annx-D (IE)'!V57</f>
        <v>633.54510000000005</v>
      </c>
      <c r="AA9" s="39">
        <f t="shared" si="1"/>
        <v>633.54510000000005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911.58432261730013</v>
      </c>
      <c r="AG9" s="42">
        <f t="shared" si="3"/>
        <v>-329.40462238269993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50.02</v>
      </c>
      <c r="D10" s="40" t="s">
        <v>44</v>
      </c>
      <c r="E10" s="39">
        <f>'[1]Annx-A (DA) '!X14-J10+N10</f>
        <v>635.2149536172999</v>
      </c>
      <c r="F10" s="39">
        <f>'[1]Annx-A (DA) '!E14</f>
        <v>1042.2</v>
      </c>
      <c r="G10" s="39">
        <f t="shared" si="4"/>
        <v>-406.98504638270015</v>
      </c>
      <c r="H10" s="39">
        <f>'[1]Annx-D (IE)'!R9</f>
        <v>0</v>
      </c>
      <c r="I10" s="39">
        <f>'[1]Frm-2 ImpExp'!X10</f>
        <v>199</v>
      </c>
      <c r="J10" s="39">
        <f t="shared" si="5"/>
        <v>199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458.64874361729994</v>
      </c>
      <c r="P10" s="39">
        <f t="shared" si="7"/>
        <v>-207.98504638270015</v>
      </c>
      <c r="Q10" s="39">
        <v>51</v>
      </c>
      <c r="R10" s="39" t="s">
        <v>45</v>
      </c>
      <c r="S10" s="40">
        <f>'[1]DA HPSLDC'!V15</f>
        <v>49.95</v>
      </c>
      <c r="T10" s="40" t="s">
        <v>46</v>
      </c>
      <c r="U10" s="40">
        <v>0</v>
      </c>
      <c r="V10" s="39">
        <f>'[1]Annx-A (DA) '!BE14-AA10+AE10</f>
        <v>540.34577761729997</v>
      </c>
      <c r="W10" s="39">
        <f>'[1]Annx-A (DA) '!AL14</f>
        <v>1502.14</v>
      </c>
      <c r="X10" s="39">
        <f t="shared" si="0"/>
        <v>-961.79422238270013</v>
      </c>
      <c r="Y10" s="39">
        <f>'[1]Annx-D (IE)'!R57</f>
        <v>0</v>
      </c>
      <c r="Z10" s="39">
        <f>'[1]Annx-D (IE)'!V58</f>
        <v>638.36660000000006</v>
      </c>
      <c r="AA10" s="39">
        <f t="shared" si="1"/>
        <v>638.36660000000006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901.90132261730014</v>
      </c>
      <c r="AG10" s="42">
        <f t="shared" si="3"/>
        <v>-323.42762238270006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49.98</v>
      </c>
      <c r="D11" s="40" t="s">
        <v>48</v>
      </c>
      <c r="E11" s="39">
        <f>'[1]Annx-A (DA) '!X15-J11+N11</f>
        <v>628.98901561729986</v>
      </c>
      <c r="F11" s="39">
        <f>'[1]Annx-A (DA) '!E15</f>
        <v>1034.3699999999999</v>
      </c>
      <c r="G11" s="39">
        <f t="shared" si="4"/>
        <v>-405.38098438270003</v>
      </c>
      <c r="H11" s="39">
        <f>'[1]Annx-D (IE)'!R10</f>
        <v>0</v>
      </c>
      <c r="I11" s="39">
        <f>'[1]Frm-2 ImpExp'!X11</f>
        <v>233.34</v>
      </c>
      <c r="J11" s="39">
        <f t="shared" si="5"/>
        <v>233.34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491.76280561730005</v>
      </c>
      <c r="P11" s="39">
        <f t="shared" si="7"/>
        <v>-172.04098438270003</v>
      </c>
      <c r="Q11" s="39">
        <v>52</v>
      </c>
      <c r="R11" s="39" t="s">
        <v>49</v>
      </c>
      <c r="S11" s="40">
        <f>'[1]DA HPSLDC'!V16</f>
        <v>49.95</v>
      </c>
      <c r="T11" s="40" t="s">
        <v>50</v>
      </c>
      <c r="U11" s="40">
        <v>0</v>
      </c>
      <c r="V11" s="39">
        <f>'[1]Annx-A (DA) '!BE15-AA11+AE11</f>
        <v>569.07657761730002</v>
      </c>
      <c r="W11" s="39">
        <f>'[1]Annx-A (DA) '!AL15</f>
        <v>1469.85</v>
      </c>
      <c r="X11" s="39">
        <f t="shared" si="0"/>
        <v>-900.77342238269989</v>
      </c>
      <c r="Y11" s="39">
        <f>'[1]Annx-D (IE)'!R58</f>
        <v>0</v>
      </c>
      <c r="Z11" s="39">
        <f>'[1]Annx-D (IE)'!V59</f>
        <v>589.18730000000005</v>
      </c>
      <c r="AA11" s="39">
        <f t="shared" si="1"/>
        <v>589.18730000000005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906.45282261730017</v>
      </c>
      <c r="AG11" s="42">
        <f t="shared" si="3"/>
        <v>-311.58612238269984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49.95</v>
      </c>
      <c r="D12" s="40" t="s">
        <v>52</v>
      </c>
      <c r="E12" s="39">
        <f>'[1]Annx-A (DA) '!X16-J12+N12</f>
        <v>602.6316536173</v>
      </c>
      <c r="F12" s="39">
        <f>'[1]Annx-A (DA) '!E16</f>
        <v>1018.72</v>
      </c>
      <c r="G12" s="39">
        <f t="shared" si="4"/>
        <v>-416.08834638270002</v>
      </c>
      <c r="H12" s="39">
        <f>'[1]Annx-D (IE)'!R11</f>
        <v>0</v>
      </c>
      <c r="I12" s="39">
        <f>'[1]Frm-2 ImpExp'!X12</f>
        <v>226</v>
      </c>
      <c r="J12" s="39">
        <f t="shared" si="5"/>
        <v>226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484.68484361729998</v>
      </c>
      <c r="P12" s="39">
        <f t="shared" si="7"/>
        <v>-190.08834638270002</v>
      </c>
      <c r="Q12" s="39">
        <v>53</v>
      </c>
      <c r="R12" s="39" t="s">
        <v>53</v>
      </c>
      <c r="S12" s="40">
        <f>'[1]DA HPSLDC'!V17</f>
        <v>49.94</v>
      </c>
      <c r="T12" s="40" t="s">
        <v>54</v>
      </c>
      <c r="U12" s="40">
        <v>0</v>
      </c>
      <c r="V12" s="39">
        <f>'[1]Annx-A (DA) '!BE16-AA12+AE12</f>
        <v>532.07212461729989</v>
      </c>
      <c r="W12" s="39">
        <f>'[1]Annx-A (DA) '!AL16</f>
        <v>1406.24</v>
      </c>
      <c r="X12" s="39">
        <f t="shared" si="0"/>
        <v>-874.16787538270012</v>
      </c>
      <c r="Y12" s="39">
        <f>'[1]Annx-D (IE)'!R59</f>
        <v>0</v>
      </c>
      <c r="Z12" s="39">
        <f>'[1]Annx-D (IE)'!V60</f>
        <v>573.75850000000003</v>
      </c>
      <c r="AA12" s="39">
        <f t="shared" si="1"/>
        <v>573.75850000000003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857.00527961729995</v>
      </c>
      <c r="AG12" s="42">
        <f t="shared" si="3"/>
        <v>-300.40937538270009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49.93</v>
      </c>
      <c r="D13" s="40" t="s">
        <v>56</v>
      </c>
      <c r="E13" s="39">
        <f>'[1]Annx-A (DA) '!X17-J13+N13</f>
        <v>593.05138561730007</v>
      </c>
      <c r="F13" s="39">
        <f>'[1]Annx-A (DA) '!E17</f>
        <v>1012.84</v>
      </c>
      <c r="G13" s="39">
        <f t="shared" si="4"/>
        <v>-419.78861438269996</v>
      </c>
      <c r="H13" s="39">
        <f>'[1]Annx-D (IE)'!R12</f>
        <v>0</v>
      </c>
      <c r="I13" s="39">
        <f>'[1]Frm-2 ImpExp'!X13</f>
        <v>227</v>
      </c>
      <c r="J13" s="39">
        <f t="shared" si="5"/>
        <v>227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484.10457561730004</v>
      </c>
      <c r="P13" s="39">
        <f t="shared" si="7"/>
        <v>-192.78861438269996</v>
      </c>
      <c r="Q13" s="39">
        <v>54</v>
      </c>
      <c r="R13" s="39" t="s">
        <v>57</v>
      </c>
      <c r="S13" s="40">
        <f>'[1]DA HPSLDC'!V18</f>
        <v>49.91</v>
      </c>
      <c r="T13" s="40" t="s">
        <v>58</v>
      </c>
      <c r="U13" s="40">
        <v>0</v>
      </c>
      <c r="V13" s="39">
        <f>'[1]Annx-A (DA) '!BE17-AA13+AE13</f>
        <v>500.79032461729992</v>
      </c>
      <c r="W13" s="39">
        <f>'[1]Annx-A (DA) '!AL17</f>
        <v>1382.75</v>
      </c>
      <c r="X13" s="39">
        <f t="shared" si="0"/>
        <v>-881.95967538270008</v>
      </c>
      <c r="Y13" s="39">
        <f>'[1]Annx-D (IE)'!R60</f>
        <v>0</v>
      </c>
      <c r="Z13" s="39">
        <f>'[1]Annx-D (IE)'!V61</f>
        <v>583.40150000000006</v>
      </c>
      <c r="AA13" s="39">
        <f t="shared" si="1"/>
        <v>583.40150000000006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841.3664796173</v>
      </c>
      <c r="AG13" s="42">
        <f t="shared" si="3"/>
        <v>-298.55817538270003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49.98</v>
      </c>
      <c r="D14" s="40" t="s">
        <v>60</v>
      </c>
      <c r="E14" s="39">
        <f>'[1]Annx-A (DA) '!X18-J14+N14</f>
        <v>484.76658561730005</v>
      </c>
      <c r="F14" s="39">
        <f>'[1]Annx-A (DA) '!E18</f>
        <v>1000.12</v>
      </c>
      <c r="G14" s="39">
        <f t="shared" si="4"/>
        <v>-515.35341438269995</v>
      </c>
      <c r="H14" s="39">
        <f>'[1]Annx-D (IE)'!R13</f>
        <v>0</v>
      </c>
      <c r="I14" s="39">
        <f>'[1]Frm-2 ImpExp'!X14</f>
        <v>291</v>
      </c>
      <c r="J14" s="39">
        <f t="shared" si="5"/>
        <v>291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545.81977561730002</v>
      </c>
      <c r="P14" s="39">
        <f t="shared" si="7"/>
        <v>-224.35341438269995</v>
      </c>
      <c r="Q14" s="39">
        <v>55</v>
      </c>
      <c r="R14" s="39" t="s">
        <v>61</v>
      </c>
      <c r="S14" s="40">
        <f>'[1]DA HPSLDC'!V19</f>
        <v>49.87</v>
      </c>
      <c r="T14" s="40" t="s">
        <v>62</v>
      </c>
      <c r="U14" s="40">
        <v>0</v>
      </c>
      <c r="V14" s="39">
        <f>'[1]Annx-A (DA) '!BE18-AA14+AE14</f>
        <v>516.98342461729987</v>
      </c>
      <c r="W14" s="39">
        <f>'[1]Annx-A (DA) '!AL18</f>
        <v>1397.43</v>
      </c>
      <c r="X14" s="39">
        <f t="shared" si="0"/>
        <v>-880.44657538270019</v>
      </c>
      <c r="Y14" s="39">
        <f>'[1]Annx-D (IE)'!R61</f>
        <v>0</v>
      </c>
      <c r="Z14" s="39">
        <f>'[1]Annx-D (IE)'!V62</f>
        <v>576.65140000000008</v>
      </c>
      <c r="AA14" s="39">
        <f t="shared" si="1"/>
        <v>576.65140000000008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850.80947961729998</v>
      </c>
      <c r="AG14" s="42">
        <f t="shared" si="3"/>
        <v>-303.79517538270011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49.99</v>
      </c>
      <c r="D15" s="40" t="s">
        <v>64</v>
      </c>
      <c r="E15" s="39">
        <f>'[1]Annx-A (DA) '!X19-J15+N15</f>
        <v>464.20948561729995</v>
      </c>
      <c r="F15" s="39">
        <f>'[1]Annx-A (DA) '!E19</f>
        <v>982.51</v>
      </c>
      <c r="G15" s="39">
        <f t="shared" si="4"/>
        <v>-518.30051438270004</v>
      </c>
      <c r="H15" s="39">
        <f>'[1]Annx-D (IE)'!R14</f>
        <v>0</v>
      </c>
      <c r="I15" s="39">
        <f>'[1]Frm-2 ImpExp'!X15</f>
        <v>294</v>
      </c>
      <c r="J15" s="39">
        <f t="shared" si="5"/>
        <v>294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531.26267561730003</v>
      </c>
      <c r="P15" s="39">
        <f t="shared" si="7"/>
        <v>-224.30051438270004</v>
      </c>
      <c r="Q15" s="39">
        <v>56</v>
      </c>
      <c r="R15" s="39" t="s">
        <v>65</v>
      </c>
      <c r="S15" s="40">
        <f>'[1]DA HPSLDC'!V20</f>
        <v>49.86</v>
      </c>
      <c r="T15" s="40" t="s">
        <v>66</v>
      </c>
      <c r="U15" s="40">
        <v>0</v>
      </c>
      <c r="V15" s="39">
        <f>'[1]Annx-A (DA) '!BE19-AA15+AE15</f>
        <v>505.2103246173001</v>
      </c>
      <c r="W15" s="39">
        <f>'[1]Annx-A (DA) '!AL19</f>
        <v>1386.67</v>
      </c>
      <c r="X15" s="39">
        <f t="shared" si="0"/>
        <v>-881.45967538269997</v>
      </c>
      <c r="Y15" s="39">
        <f>'[1]Annx-D (IE)'!R62</f>
        <v>0</v>
      </c>
      <c r="Z15" s="39">
        <f>'[1]Annx-D (IE)'!V63</f>
        <v>586.2944</v>
      </c>
      <c r="AA15" s="39">
        <f t="shared" si="1"/>
        <v>586.2944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843.67937961730013</v>
      </c>
      <c r="AG15" s="42">
        <f t="shared" si="3"/>
        <v>-295.16527538269997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'!X20-J16+N16</f>
        <v>465.41610761729999</v>
      </c>
      <c r="F16" s="39">
        <f>'[1]Annx-A (DA) '!E20</f>
        <v>982.51</v>
      </c>
      <c r="G16" s="39">
        <f t="shared" si="4"/>
        <v>-517.09389238270001</v>
      </c>
      <c r="H16" s="39">
        <f>'[1]Annx-D (IE)'!R15</f>
        <v>0</v>
      </c>
      <c r="I16" s="39">
        <f>'[1]Frm-2 ImpExp'!X16</f>
        <v>295</v>
      </c>
      <c r="J16" s="39">
        <f t="shared" si="5"/>
        <v>295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533.53360261730006</v>
      </c>
      <c r="P16" s="39">
        <f t="shared" si="7"/>
        <v>-222.09389238270001</v>
      </c>
      <c r="Q16" s="39">
        <v>57</v>
      </c>
      <c r="R16" s="39" t="s">
        <v>69</v>
      </c>
      <c r="S16" s="40">
        <f>'[1]DA HPSLDC'!V21</f>
        <v>49.85</v>
      </c>
      <c r="T16" s="40" t="s">
        <v>70</v>
      </c>
      <c r="U16" s="40">
        <v>0</v>
      </c>
      <c r="V16" s="39">
        <f>'[1]Annx-A (DA) '!BE20-AA16+AE16</f>
        <v>525.16616861729983</v>
      </c>
      <c r="W16" s="39">
        <f>'[1]Annx-A (DA) '!AL20</f>
        <v>1401.35</v>
      </c>
      <c r="X16" s="39">
        <f t="shared" si="0"/>
        <v>-876.18383138270008</v>
      </c>
      <c r="Y16" s="39">
        <f>'[1]Annx-D (IE)'!R63</f>
        <v>0</v>
      </c>
      <c r="Z16" s="39">
        <f>'[1]Annx-D (IE)'!V64</f>
        <v>580.5086</v>
      </c>
      <c r="AA16" s="39">
        <f t="shared" si="1"/>
        <v>580.5086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852.79940861730006</v>
      </c>
      <c r="AG16" s="42">
        <f t="shared" si="3"/>
        <v>-295.67523138270008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49.96</v>
      </c>
      <c r="D17" s="40" t="s">
        <v>72</v>
      </c>
      <c r="E17" s="39">
        <f>'[1]Annx-A (DA) '!X21-J17+N17</f>
        <v>467.57532161730001</v>
      </c>
      <c r="F17" s="39">
        <f>'[1]Annx-A (DA) '!E21</f>
        <v>971.74</v>
      </c>
      <c r="G17" s="39">
        <f t="shared" si="4"/>
        <v>-504.1646783827</v>
      </c>
      <c r="H17" s="39">
        <f>'[1]Annx-D (IE)'!R16</f>
        <v>0</v>
      </c>
      <c r="I17" s="39">
        <f>'[1]Frm-2 ImpExp'!X17</f>
        <v>288</v>
      </c>
      <c r="J17" s="39">
        <f t="shared" si="5"/>
        <v>288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528.69281661730008</v>
      </c>
      <c r="P17" s="39">
        <f t="shared" si="7"/>
        <v>-216.1646783827</v>
      </c>
      <c r="Q17" s="39">
        <v>58</v>
      </c>
      <c r="R17" s="39" t="s">
        <v>73</v>
      </c>
      <c r="S17" s="40">
        <f>'[1]DA HPSLDC'!V22</f>
        <v>49.79</v>
      </c>
      <c r="T17" s="40" t="s">
        <v>74</v>
      </c>
      <c r="U17" s="40">
        <v>0</v>
      </c>
      <c r="V17" s="39">
        <f>'[1]Annx-A (DA) '!BE21-AA17+AE17</f>
        <v>548.7478686172999</v>
      </c>
      <c r="W17" s="39">
        <f>'[1]Annx-A (DA) '!AL21</f>
        <v>1391.56</v>
      </c>
      <c r="X17" s="39">
        <f t="shared" si="0"/>
        <v>-842.81213138270004</v>
      </c>
      <c r="Y17" s="39">
        <f>'[1]Annx-D (IE)'!R64</f>
        <v>0</v>
      </c>
      <c r="Z17" s="39">
        <f>'[1]Annx-D (IE)'!V65</f>
        <v>556.40110000000004</v>
      </c>
      <c r="AA17" s="39">
        <f t="shared" si="1"/>
        <v>556.40110000000004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846.27360861729994</v>
      </c>
      <c r="AG17" s="42">
        <f t="shared" si="3"/>
        <v>-286.4110313827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49.96</v>
      </c>
      <c r="D18" s="40" t="s">
        <v>76</v>
      </c>
      <c r="E18" s="39">
        <f>'[1]Annx-A (DA) '!X22-J18+N18</f>
        <v>470.43452761730003</v>
      </c>
      <c r="F18" s="39">
        <f>'[1]Annx-A (DA) '!E22</f>
        <v>977.61</v>
      </c>
      <c r="G18" s="39">
        <f t="shared" si="4"/>
        <v>-507.17547238269998</v>
      </c>
      <c r="H18" s="39">
        <f>'[1]Annx-D (IE)'!R17</f>
        <v>0</v>
      </c>
      <c r="I18" s="39">
        <f>'[1]Frm-2 ImpExp'!X18</f>
        <v>171.31</v>
      </c>
      <c r="J18" s="39">
        <f t="shared" si="5"/>
        <v>171.31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414.8620226173</v>
      </c>
      <c r="P18" s="39">
        <f t="shared" si="7"/>
        <v>-335.86547238269998</v>
      </c>
      <c r="Q18" s="39">
        <v>59</v>
      </c>
      <c r="R18" s="39" t="s">
        <v>77</v>
      </c>
      <c r="S18" s="40">
        <f>'[1]DA HPSLDC'!V23</f>
        <v>49.9</v>
      </c>
      <c r="T18" s="40" t="s">
        <v>78</v>
      </c>
      <c r="U18" s="40">
        <v>0</v>
      </c>
      <c r="V18" s="39">
        <f>'[1]Annx-A (DA) '!BE22-AA18+AE18</f>
        <v>520.88746861729999</v>
      </c>
      <c r="W18" s="39">
        <f>'[1]Annx-A (DA) '!AL22</f>
        <v>1354.37</v>
      </c>
      <c r="X18" s="39">
        <f t="shared" si="0"/>
        <v>-833.4825313826999</v>
      </c>
      <c r="Y18" s="39">
        <f>'[1]Annx-D (IE)'!R65</f>
        <v>0</v>
      </c>
      <c r="Z18" s="39">
        <f>'[1]Annx-D (IE)'!V66</f>
        <v>559.29399999999998</v>
      </c>
      <c r="AA18" s="39">
        <f t="shared" si="1"/>
        <v>559.29399999999998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821.30610861729997</v>
      </c>
      <c r="AG18" s="42">
        <f t="shared" si="3"/>
        <v>-274.18853138269992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'!X23-J19+N19</f>
        <v>464.19809461730006</v>
      </c>
      <c r="F19" s="39">
        <f>'[1]Annx-A (DA) '!E23</f>
        <v>985.44</v>
      </c>
      <c r="G19" s="39">
        <f t="shared" si="4"/>
        <v>-521.2419053827</v>
      </c>
      <c r="H19" s="39">
        <f>'[1]Annx-D (IE)'!R18</f>
        <v>0</v>
      </c>
      <c r="I19" s="39">
        <f>'[1]Frm-2 ImpExp'!X19</f>
        <v>346</v>
      </c>
      <c r="J19" s="39">
        <f t="shared" si="5"/>
        <v>346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583.31558961730002</v>
      </c>
      <c r="P19" s="39">
        <f t="shared" si="7"/>
        <v>-175.2419053827</v>
      </c>
      <c r="Q19" s="39">
        <v>60</v>
      </c>
      <c r="R19" s="39" t="s">
        <v>81</v>
      </c>
      <c r="S19" s="40">
        <f>'[1]DA HPSLDC'!V24</f>
        <v>49.99</v>
      </c>
      <c r="T19" s="40" t="s">
        <v>82</v>
      </c>
      <c r="U19" s="40">
        <v>0</v>
      </c>
      <c r="V19" s="39">
        <f>'[1]Annx-A (DA) '!BE23-AA19+AE19</f>
        <v>563.81793961729977</v>
      </c>
      <c r="W19" s="39">
        <f>'[1]Annx-A (DA) '!AL23</f>
        <v>1358.29</v>
      </c>
      <c r="X19" s="39">
        <f t="shared" si="0"/>
        <v>-794.47206038270019</v>
      </c>
      <c r="Y19" s="39">
        <f>'[1]Annx-D (IE)'!R66</f>
        <v>0</v>
      </c>
      <c r="Z19" s="39">
        <f>'[1]Annx-D (IE)'!V67</f>
        <v>538.07940000000008</v>
      </c>
      <c r="AA19" s="39">
        <f t="shared" si="1"/>
        <v>538.07940000000008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823.02197961729985</v>
      </c>
      <c r="AG19" s="42">
        <f t="shared" si="3"/>
        <v>-256.39266038270011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49.98</v>
      </c>
      <c r="D20" s="40" t="s">
        <v>84</v>
      </c>
      <c r="E20" s="39">
        <f>'[1]Annx-A (DA) '!X24-J20+N20</f>
        <v>466.80459461729993</v>
      </c>
      <c r="F20" s="39">
        <f>'[1]Annx-A (DA) '!E24</f>
        <v>989.36</v>
      </c>
      <c r="G20" s="39">
        <f t="shared" si="4"/>
        <v>-522.55540538270009</v>
      </c>
      <c r="H20" s="39">
        <f>'[1]Annx-D (IE)'!R19</f>
        <v>0</v>
      </c>
      <c r="I20" s="39">
        <f>'[1]Frm-2 ImpExp'!X20</f>
        <v>301</v>
      </c>
      <c r="J20" s="39">
        <f t="shared" si="5"/>
        <v>301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539.9220896173</v>
      </c>
      <c r="P20" s="39">
        <f t="shared" si="7"/>
        <v>-221.55540538270009</v>
      </c>
      <c r="Q20" s="39">
        <v>61</v>
      </c>
      <c r="R20" s="39" t="s">
        <v>85</v>
      </c>
      <c r="S20" s="40">
        <f>'[1]DA HPSLDC'!V25</f>
        <v>49.98</v>
      </c>
      <c r="T20" s="40" t="s">
        <v>86</v>
      </c>
      <c r="U20" s="40">
        <v>0</v>
      </c>
      <c r="V20" s="39">
        <f>'[1]Annx-A (DA) '!BE24-AA20+AE20</f>
        <v>572.3819296173001</v>
      </c>
      <c r="W20" s="39">
        <f>'[1]Annx-A (DA) '!AL24</f>
        <v>1344.59</v>
      </c>
      <c r="X20" s="39">
        <f t="shared" si="0"/>
        <v>-772.20807038269982</v>
      </c>
      <c r="Y20" s="39">
        <f>'[1]Annx-D (IE)'!R67</f>
        <v>0</v>
      </c>
      <c r="Z20" s="39">
        <f>'[1]Annx-D (IE)'!V68</f>
        <v>537.11509999999998</v>
      </c>
      <c r="AA20" s="39">
        <f t="shared" si="1"/>
        <v>537.11509999999998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800.60737961730001</v>
      </c>
      <c r="AG20" s="42">
        <f t="shared" si="3"/>
        <v>-235.09297038269983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49.98</v>
      </c>
      <c r="D21" s="40" t="s">
        <v>88</v>
      </c>
      <c r="E21" s="39">
        <f>'[1]Annx-A (DA) '!X25-J21+N21</f>
        <v>467.94739461730001</v>
      </c>
      <c r="F21" s="39">
        <f>'[1]Annx-A (DA) '!E25</f>
        <v>984.46</v>
      </c>
      <c r="G21" s="39">
        <f t="shared" si="4"/>
        <v>-516.51260538270003</v>
      </c>
      <c r="H21" s="39">
        <f>'[1]Annx-D (IE)'!R20</f>
        <v>0</v>
      </c>
      <c r="I21" s="39">
        <f>'[1]Frm-2 ImpExp'!X21</f>
        <v>297</v>
      </c>
      <c r="J21" s="39">
        <f t="shared" si="5"/>
        <v>297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536.06488961730008</v>
      </c>
      <c r="P21" s="39">
        <f t="shared" si="7"/>
        <v>-219.51260538270003</v>
      </c>
      <c r="Q21" s="39">
        <v>62</v>
      </c>
      <c r="R21" s="39" t="s">
        <v>89</v>
      </c>
      <c r="S21" s="40">
        <f>'[1]DA HPSLDC'!V26</f>
        <v>49.94</v>
      </c>
      <c r="T21" s="40" t="s">
        <v>90</v>
      </c>
      <c r="U21" s="40">
        <v>0</v>
      </c>
      <c r="V21" s="39">
        <f>'[1]Annx-A (DA) '!BE25-AA21+AE21</f>
        <v>555.34742961730001</v>
      </c>
      <c r="W21" s="39">
        <f>'[1]Annx-A (DA) '!AL25</f>
        <v>1343.61</v>
      </c>
      <c r="X21" s="39">
        <f t="shared" si="0"/>
        <v>-788.26257038269989</v>
      </c>
      <c r="Y21" s="39">
        <f>'[1]Annx-D (IE)'!R68</f>
        <v>0</v>
      </c>
      <c r="Z21" s="39">
        <f>'[1]Annx-D (IE)'!V69</f>
        <v>550.61530000000005</v>
      </c>
      <c r="AA21" s="39">
        <f t="shared" si="1"/>
        <v>550.61530000000005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798.07307961729998</v>
      </c>
      <c r="AG21" s="42">
        <f t="shared" si="3"/>
        <v>-237.64727038269984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'!X26-J22+N22</f>
        <v>470.12589461729999</v>
      </c>
      <c r="F22" s="39">
        <f>'[1]Annx-A (DA) '!E26</f>
        <v>975.66</v>
      </c>
      <c r="G22" s="39">
        <f t="shared" si="4"/>
        <v>-505.53410538269998</v>
      </c>
      <c r="H22" s="39">
        <f>'[1]Annx-D (IE)'!R21</f>
        <v>0</v>
      </c>
      <c r="I22" s="39">
        <f>'[1]Frm-2 ImpExp'!X22</f>
        <v>292</v>
      </c>
      <c r="J22" s="39">
        <f t="shared" si="5"/>
        <v>292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531.24338961730007</v>
      </c>
      <c r="P22" s="39">
        <f t="shared" si="7"/>
        <v>-213.53410538269998</v>
      </c>
      <c r="Q22" s="39">
        <v>63</v>
      </c>
      <c r="R22" s="39" t="s">
        <v>93</v>
      </c>
      <c r="S22" s="40">
        <f>'[1]DA HPSLDC'!V27</f>
        <v>49.96</v>
      </c>
      <c r="T22" s="40" t="s">
        <v>94</v>
      </c>
      <c r="U22" s="40">
        <v>0</v>
      </c>
      <c r="V22" s="39">
        <f>'[1]Annx-A (DA) '!BE26-AA22+AE22</f>
        <v>549.7402296173002</v>
      </c>
      <c r="W22" s="39">
        <f>'[1]Annx-A (DA) '!AL26</f>
        <v>1361.22</v>
      </c>
      <c r="X22" s="39">
        <f t="shared" si="0"/>
        <v>-811.47977038269983</v>
      </c>
      <c r="Y22" s="39">
        <f>'[1]Annx-D (IE)'!R69</f>
        <v>0</v>
      </c>
      <c r="Z22" s="39">
        <f>'[1]Annx-D (IE)'!V70</f>
        <v>567.97270000000003</v>
      </c>
      <c r="AA22" s="39">
        <f t="shared" si="1"/>
        <v>567.97270000000003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809.82327961730016</v>
      </c>
      <c r="AG22" s="42">
        <f t="shared" si="3"/>
        <v>-243.50707038269979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469.37619461729992</v>
      </c>
      <c r="F23" s="39">
        <f>'[1]Annx-A (DA) '!E27</f>
        <v>1000.12</v>
      </c>
      <c r="G23" s="39">
        <f t="shared" si="4"/>
        <v>-530.74380538270009</v>
      </c>
      <c r="H23" s="39">
        <f>'[1]Annx-D (IE)'!R22</f>
        <v>0</v>
      </c>
      <c r="I23" s="39">
        <f>'[1]Frm-2 ImpExp'!X23</f>
        <v>313</v>
      </c>
      <c r="J23" s="39">
        <f t="shared" si="5"/>
        <v>313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551.49368961729999</v>
      </c>
      <c r="P23" s="39">
        <f t="shared" si="7"/>
        <v>-217.74380538270009</v>
      </c>
      <c r="Q23" s="39">
        <v>64</v>
      </c>
      <c r="R23" s="39" t="s">
        <v>97</v>
      </c>
      <c r="S23" s="40">
        <f>'[1]DA HPSLDC'!V28</f>
        <v>49.98</v>
      </c>
      <c r="T23" s="40" t="s">
        <v>98</v>
      </c>
      <c r="U23" s="40">
        <v>0</v>
      </c>
      <c r="V23" s="39">
        <f>'[1]Annx-A (DA) '!BE27-AA23+AE23</f>
        <v>602.8517056172999</v>
      </c>
      <c r="W23" s="39">
        <f>'[1]Annx-A (DA) '!AL27</f>
        <v>1390.58</v>
      </c>
      <c r="X23" s="39">
        <f t="shared" si="0"/>
        <v>-787.72829438270003</v>
      </c>
      <c r="Y23" s="39">
        <f>'[1]Annx-D (IE)'!R70</f>
        <v>0</v>
      </c>
      <c r="Z23" s="39">
        <f>'[1]Annx-D (IE)'!V71</f>
        <v>536.1508</v>
      </c>
      <c r="AA23" s="39">
        <f t="shared" si="1"/>
        <v>536.1508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831.11285561730006</v>
      </c>
      <c r="AG23" s="42">
        <f t="shared" si="3"/>
        <v>-251.57749438270002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50.01</v>
      </c>
      <c r="D24" s="40" t="s">
        <v>100</v>
      </c>
      <c r="E24" s="39">
        <f>'[1]Annx-A (DA) '!X28-J24+N24</f>
        <v>480.17053561729995</v>
      </c>
      <c r="F24" s="39">
        <f>'[1]Annx-A (DA) '!E28</f>
        <v>1002.08</v>
      </c>
      <c r="G24" s="39">
        <f t="shared" si="4"/>
        <v>-521.90946438270009</v>
      </c>
      <c r="H24" s="39">
        <f>'[1]Annx-D (IE)'!R23</f>
        <v>0</v>
      </c>
      <c r="I24" s="39">
        <f>'[1]Frm-2 ImpExp'!X24</f>
        <v>309</v>
      </c>
      <c r="J24" s="39">
        <f t="shared" si="5"/>
        <v>309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548.6217106173001</v>
      </c>
      <c r="P24" s="39">
        <f t="shared" si="7"/>
        <v>-212.90946438270009</v>
      </c>
      <c r="Q24" s="39">
        <v>65</v>
      </c>
      <c r="R24" s="39" t="s">
        <v>101</v>
      </c>
      <c r="S24" s="40">
        <f>'[1]DA HPSLDC'!V29</f>
        <v>50.03</v>
      </c>
      <c r="T24" s="40" t="s">
        <v>102</v>
      </c>
      <c r="U24" s="40">
        <v>0</v>
      </c>
      <c r="V24" s="39">
        <f>'[1]Annx-A (DA) '!BE28-AA24+AE24</f>
        <v>566.3197756172998</v>
      </c>
      <c r="W24" s="39">
        <f>'[1]Annx-A (DA) '!AL28</f>
        <v>1362.2</v>
      </c>
      <c r="X24" s="39">
        <f t="shared" si="0"/>
        <v>-795.88022438270025</v>
      </c>
      <c r="Y24" s="39">
        <f>'[1]Annx-D (IE)'!R71</f>
        <v>0</v>
      </c>
      <c r="Z24" s="39">
        <f>'[1]Annx-D (IE)'!V72</f>
        <v>539.04370000000006</v>
      </c>
      <c r="AA24" s="39">
        <f t="shared" si="1"/>
        <v>539.04370000000006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797.43095561730001</v>
      </c>
      <c r="AG24" s="42">
        <f t="shared" si="3"/>
        <v>-256.83652438270019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50.01</v>
      </c>
      <c r="D25" s="40" t="s">
        <v>104</v>
      </c>
      <c r="E25" s="39">
        <f>'[1]Annx-A (DA) '!X29-J25+N25</f>
        <v>484.27763561730001</v>
      </c>
      <c r="F25" s="39">
        <f>'[1]Annx-A (DA) '!E29</f>
        <v>1001.1</v>
      </c>
      <c r="G25" s="39">
        <f t="shared" si="4"/>
        <v>-516.82236438270002</v>
      </c>
      <c r="H25" s="39">
        <f>'[1]Annx-D (IE)'!R24</f>
        <v>0</v>
      </c>
      <c r="I25" s="39">
        <f>'[1]Frm-2 ImpExp'!X25</f>
        <v>306</v>
      </c>
      <c r="J25" s="39">
        <f t="shared" si="5"/>
        <v>306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545.72881061730004</v>
      </c>
      <c r="P25" s="39">
        <f t="shared" si="7"/>
        <v>-210.82236438270002</v>
      </c>
      <c r="Q25" s="39">
        <v>66</v>
      </c>
      <c r="R25" s="39" t="s">
        <v>105</v>
      </c>
      <c r="S25" s="40">
        <f>'[1]DA HPSLDC'!V30</f>
        <v>49.98</v>
      </c>
      <c r="T25" s="40" t="s">
        <v>106</v>
      </c>
      <c r="U25" s="40">
        <v>0</v>
      </c>
      <c r="V25" s="39">
        <f>'[1]Annx-A (DA) '!BE29-AA25+AE25</f>
        <v>563.65547561729989</v>
      </c>
      <c r="W25" s="39">
        <f>'[1]Annx-A (DA) '!AL29</f>
        <v>1364.16</v>
      </c>
      <c r="X25" s="39">
        <f t="shared" si="0"/>
        <v>-800.5045243827002</v>
      </c>
      <c r="Y25" s="39">
        <f>'[1]Annx-D (IE)'!R72</f>
        <v>0</v>
      </c>
      <c r="Z25" s="39">
        <f>'[1]Annx-D (IE)'!V73</f>
        <v>542.90089999999998</v>
      </c>
      <c r="AA25" s="39">
        <f t="shared" si="1"/>
        <v>542.90089999999998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798.62385561730002</v>
      </c>
      <c r="AG25" s="42">
        <f t="shared" si="3"/>
        <v>-257.60362438270022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'!X30-J26+N26</f>
        <v>558.00363461729989</v>
      </c>
      <c r="F26" s="39">
        <f>'[1]Annx-A (DA) '!E30</f>
        <v>1000.12</v>
      </c>
      <c r="G26" s="39">
        <f t="shared" si="4"/>
        <v>-442.11636538270011</v>
      </c>
      <c r="H26" s="39">
        <f>'[1]Annx-D (IE)'!R25</f>
        <v>0</v>
      </c>
      <c r="I26" s="39">
        <f>'[1]Frm-2 ImpExp'!X26</f>
        <v>301</v>
      </c>
      <c r="J26" s="39">
        <f t="shared" si="5"/>
        <v>301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614.45480961729993</v>
      </c>
      <c r="P26" s="39">
        <f t="shared" si="7"/>
        <v>-141.11636538270011</v>
      </c>
      <c r="Q26" s="39">
        <v>67</v>
      </c>
      <c r="R26" s="39" t="s">
        <v>109</v>
      </c>
      <c r="S26" s="40">
        <f>'[1]DA HPSLDC'!V31</f>
        <v>49.94</v>
      </c>
      <c r="T26" s="40" t="s">
        <v>110</v>
      </c>
      <c r="U26" s="40">
        <v>0</v>
      </c>
      <c r="V26" s="39">
        <f>'[1]Annx-A (DA) '!BE30-AA26+AE26</f>
        <v>588.79332961730006</v>
      </c>
      <c r="W26" s="39">
        <f>'[1]Annx-A (DA) '!AL30</f>
        <v>1382.75</v>
      </c>
      <c r="X26" s="39">
        <f t="shared" si="0"/>
        <v>-793.95667038269994</v>
      </c>
      <c r="Y26" s="39">
        <f>'[1]Annx-D (IE)'!R73</f>
        <v>0</v>
      </c>
      <c r="Z26" s="39">
        <f>'[1]Annx-D (IE)'!V74</f>
        <v>544.82950000000005</v>
      </c>
      <c r="AA26" s="39">
        <f t="shared" si="1"/>
        <v>544.82950000000005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814.69030961730004</v>
      </c>
      <c r="AG26" s="42">
        <f t="shared" si="3"/>
        <v>-249.12717038269989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'!X31-J27+N27</f>
        <v>557.75373461729998</v>
      </c>
      <c r="F27" s="39">
        <f>'[1]Annx-A (DA) '!E31</f>
        <v>1022.63</v>
      </c>
      <c r="G27" s="39">
        <f t="shared" si="4"/>
        <v>-464.87626538270001</v>
      </c>
      <c r="H27" s="39">
        <f>'[1]Annx-D (IE)'!R26</f>
        <v>0</v>
      </c>
      <c r="I27" s="39">
        <f>'[1]Frm-2 ImpExp'!X27</f>
        <v>308</v>
      </c>
      <c r="J27" s="39">
        <f t="shared" si="5"/>
        <v>308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621.20490961730002</v>
      </c>
      <c r="P27" s="39">
        <f t="shared" si="7"/>
        <v>-156.87626538270001</v>
      </c>
      <c r="Q27" s="39">
        <v>68</v>
      </c>
      <c r="R27" s="39" t="s">
        <v>113</v>
      </c>
      <c r="S27" s="40">
        <f>'[1]DA HPSLDC'!V32</f>
        <v>49.87</v>
      </c>
      <c r="T27" s="40" t="s">
        <v>114</v>
      </c>
      <c r="U27" s="40">
        <v>0</v>
      </c>
      <c r="V27" s="39">
        <f>'[1]Annx-A (DA) '!BE31-AA27+AE27</f>
        <v>656.37132961730026</v>
      </c>
      <c r="W27" s="39">
        <f>'[1]Annx-A (DA) '!AL31</f>
        <v>1383.73</v>
      </c>
      <c r="X27" s="39">
        <f t="shared" si="0"/>
        <v>-727.35867038269976</v>
      </c>
      <c r="Y27" s="39">
        <f>'[1]Annx-D (IE)'!R74</f>
        <v>0</v>
      </c>
      <c r="Z27" s="39">
        <f>'[1]Annx-D (IE)'!V75</f>
        <v>488.90010000000001</v>
      </c>
      <c r="AA27" s="39">
        <f t="shared" si="1"/>
        <v>488.90010000000001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814.33890961730003</v>
      </c>
      <c r="AG27" s="42">
        <f t="shared" si="3"/>
        <v>-238.45857038269975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</v>
      </c>
      <c r="D28" s="40" t="s">
        <v>116</v>
      </c>
      <c r="E28" s="39">
        <f>'[1]Annx-A (DA) '!X32-J28+N28</f>
        <v>578.74695661729993</v>
      </c>
      <c r="F28" s="39">
        <f>'[1]Annx-A (DA) '!E32</f>
        <v>1049.05</v>
      </c>
      <c r="G28" s="39">
        <f t="shared" si="4"/>
        <v>-470.30304338270003</v>
      </c>
      <c r="H28" s="39">
        <f>'[1]Annx-D (IE)'!R27</f>
        <v>0</v>
      </c>
      <c r="I28" s="39">
        <f>'[1]Frm-2 ImpExp'!X28</f>
        <v>31.69</v>
      </c>
      <c r="J28" s="39">
        <f t="shared" si="5"/>
        <v>31.69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354.75917661729994</v>
      </c>
      <c r="P28" s="39">
        <f t="shared" si="7"/>
        <v>-438.61304338270003</v>
      </c>
      <c r="Q28" s="39">
        <v>69</v>
      </c>
      <c r="R28" s="39" t="s">
        <v>117</v>
      </c>
      <c r="S28" s="40">
        <f>'[1]DA HPSLDC'!V33</f>
        <v>50.01</v>
      </c>
      <c r="T28" s="40" t="s">
        <v>118</v>
      </c>
      <c r="U28" s="40">
        <v>0</v>
      </c>
      <c r="V28" s="39">
        <f>'[1]Annx-A (DA) '!BE32-AA28+AE28</f>
        <v>609.30293029080008</v>
      </c>
      <c r="W28" s="39">
        <f>'[1]Annx-A (DA) '!AL32</f>
        <v>1361.22</v>
      </c>
      <c r="X28" s="39">
        <f t="shared" si="0"/>
        <v>-751.91706970919995</v>
      </c>
      <c r="Y28" s="39">
        <f>'[1]Annx-D (IE)'!R75</f>
        <v>0</v>
      </c>
      <c r="Z28" s="39">
        <f>'[1]Annx-D (IE)'!V76</f>
        <v>477.32850000000002</v>
      </c>
      <c r="AA28" s="39">
        <f t="shared" si="1"/>
        <v>477.32850000000002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755.68462029080001</v>
      </c>
      <c r="AG28" s="42">
        <f t="shared" si="3"/>
        <v>-274.58856970919993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49.96</v>
      </c>
      <c r="D29" s="40" t="s">
        <v>120</v>
      </c>
      <c r="E29" s="39">
        <f>'[1]Annx-A (DA) '!X33-J29+N29</f>
        <v>623.87828961729997</v>
      </c>
      <c r="F29" s="39">
        <f>'[1]Annx-A (DA) '!E33</f>
        <v>1105.81</v>
      </c>
      <c r="G29" s="39">
        <f t="shared" si="4"/>
        <v>-481.93171038269998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324.20050961729993</v>
      </c>
      <c r="P29" s="39">
        <f t="shared" si="7"/>
        <v>-481.93171038269998</v>
      </c>
      <c r="Q29" s="39">
        <v>70</v>
      </c>
      <c r="R29" s="39" t="s">
        <v>121</v>
      </c>
      <c r="S29" s="40">
        <f>'[1]DA HPSLDC'!V34</f>
        <v>50.03</v>
      </c>
      <c r="T29" s="40" t="s">
        <v>122</v>
      </c>
      <c r="U29" s="40">
        <v>0</v>
      </c>
      <c r="V29" s="39">
        <f>'[1]Annx-A (DA) '!BE33-AA29+AE29</f>
        <v>785.81046229079993</v>
      </c>
      <c r="W29" s="39">
        <f>'[1]Annx-A (DA) '!AL33</f>
        <v>1345.57</v>
      </c>
      <c r="X29" s="39">
        <f t="shared" si="0"/>
        <v>-559.7595377092</v>
      </c>
      <c r="Y29" s="39">
        <f>'[1]Annx-D (IE)'!R76</f>
        <v>0</v>
      </c>
      <c r="Z29" s="39">
        <f>'[1]Annx-D (IE)'!V77</f>
        <v>334.6121</v>
      </c>
      <c r="AA29" s="39">
        <f t="shared" si="1"/>
        <v>334.6121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816.47575229079996</v>
      </c>
      <c r="AG29" s="42">
        <f t="shared" si="3"/>
        <v>-225.14743770920001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49.96</v>
      </c>
      <c r="D30" s="40" t="s">
        <v>124</v>
      </c>
      <c r="E30" s="39">
        <f>'[1]Annx-A (DA) '!X34-J30+N30</f>
        <v>661.68889761729986</v>
      </c>
      <c r="F30" s="39">
        <f>'[1]Annx-A (DA) '!E34</f>
        <v>1157.68</v>
      </c>
      <c r="G30" s="39">
        <f t="shared" si="4"/>
        <v>-495.99110238270021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357.01111761729987</v>
      </c>
      <c r="P30" s="39">
        <f t="shared" si="7"/>
        <v>-495.99110238270021</v>
      </c>
      <c r="Q30" s="39">
        <v>71</v>
      </c>
      <c r="R30" s="39" t="s">
        <v>125</v>
      </c>
      <c r="S30" s="40">
        <f>'[1]DA HPSLDC'!V35</f>
        <v>50.09</v>
      </c>
      <c r="T30" s="40" t="s">
        <v>126</v>
      </c>
      <c r="U30" s="40">
        <v>0</v>
      </c>
      <c r="V30" s="39">
        <f>'[1]Annx-A (DA) '!BE34-AA30+AE30</f>
        <v>710.09424029079992</v>
      </c>
      <c r="W30" s="39">
        <f>'[1]Annx-A (DA) '!AL34</f>
        <v>1321.1</v>
      </c>
      <c r="X30" s="39">
        <f t="shared" si="0"/>
        <v>-611.00575970919999</v>
      </c>
      <c r="Y30" s="39">
        <f>'[1]Annx-D (IE)'!R77</f>
        <v>0</v>
      </c>
      <c r="Z30" s="39">
        <f>'[1]Annx-D (IE)'!V78</f>
        <v>326.89770000000004</v>
      </c>
      <c r="AA30" s="39">
        <f t="shared" si="1"/>
        <v>326.89770000000004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740.04513029079988</v>
      </c>
      <c r="AG30" s="42">
        <f t="shared" si="3"/>
        <v>-284.10805970919995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49.98</v>
      </c>
      <c r="D31" s="40" t="s">
        <v>128</v>
      </c>
      <c r="E31" s="39">
        <f>'[1]Annx-A (DA) '!X35-J31+N31</f>
        <v>790.70889761729984</v>
      </c>
      <c r="F31" s="39">
        <f>'[1]Annx-A (DA) '!E35</f>
        <v>1243.79</v>
      </c>
      <c r="G31" s="39">
        <f t="shared" si="4"/>
        <v>-453.08110238270012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357.03111761729986</v>
      </c>
      <c r="P31" s="39">
        <f t="shared" si="7"/>
        <v>-453.08110238270012</v>
      </c>
      <c r="Q31" s="39">
        <v>72</v>
      </c>
      <c r="R31" s="39" t="s">
        <v>129</v>
      </c>
      <c r="S31" s="40">
        <f>'[1]DA HPSLDC'!V36</f>
        <v>50.04</v>
      </c>
      <c r="T31" s="40" t="s">
        <v>130</v>
      </c>
      <c r="U31" s="40">
        <v>0</v>
      </c>
      <c r="V31" s="39">
        <f>'[1]Annx-A (DA) '!BE35-AA31+AE31</f>
        <v>916.65852829080018</v>
      </c>
      <c r="W31" s="39">
        <f>'[1]Annx-A (DA) '!AL35</f>
        <v>1371.99</v>
      </c>
      <c r="X31" s="39">
        <f t="shared" si="0"/>
        <v>-455.33147170919983</v>
      </c>
      <c r="Y31" s="39">
        <f>'[1]Annx-D (IE)'!R78</f>
        <v>0</v>
      </c>
      <c r="Z31" s="39">
        <f>'[1]Annx-D (IE)'!V79</f>
        <v>213.11030000000002</v>
      </c>
      <c r="AA31" s="39">
        <f t="shared" si="1"/>
        <v>213.11030000000002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804.8220182908002</v>
      </c>
      <c r="AG31" s="42">
        <f t="shared" si="3"/>
        <v>-242.22117170919981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49.96</v>
      </c>
      <c r="D32" s="40" t="s">
        <v>132</v>
      </c>
      <c r="E32" s="39">
        <f>'[1]Annx-A (DA) '!X36-J32+N32</f>
        <v>834.19152961729992</v>
      </c>
      <c r="F32" s="39">
        <f>'[1]Annx-A (DA) '!E36</f>
        <v>1391.56</v>
      </c>
      <c r="G32" s="39">
        <f t="shared" si="4"/>
        <v>-557.36847038270002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359.05891961729998</v>
      </c>
      <c r="P32" s="39">
        <f t="shared" si="7"/>
        <v>-557.36847038270002</v>
      </c>
      <c r="Q32" s="39">
        <v>73</v>
      </c>
      <c r="R32" s="39" t="s">
        <v>133</v>
      </c>
      <c r="S32" s="40">
        <f>'[1]DA HPSLDC'!V37</f>
        <v>50.11</v>
      </c>
      <c r="T32" s="40" t="s">
        <v>134</v>
      </c>
      <c r="U32" s="40">
        <v>0</v>
      </c>
      <c r="V32" s="39">
        <f>'[1]Annx-A (DA) '!BE36-AA32+AE32</f>
        <v>950.10274529080016</v>
      </c>
      <c r="W32" s="39">
        <f>'[1]Annx-A (DA) '!AL36</f>
        <v>1359.27</v>
      </c>
      <c r="X32" s="39">
        <f t="shared" si="0"/>
        <v>-409.16725470919982</v>
      </c>
      <c r="Y32" s="39">
        <f>'[1]Annx-D (IE)'!R79</f>
        <v>0</v>
      </c>
      <c r="Z32" s="39">
        <f>'[1]Annx-D (IE)'!V80</f>
        <v>173.57400000000001</v>
      </c>
      <c r="AA32" s="39">
        <f t="shared" si="1"/>
        <v>173.57400000000001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780.70135529080005</v>
      </c>
      <c r="AG32" s="42">
        <f t="shared" si="3"/>
        <v>-235.59325470919981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49.93</v>
      </c>
      <c r="D33" s="40" t="s">
        <v>136</v>
      </c>
      <c r="E33" s="39">
        <f>'[1]Annx-A (DA) '!X37-J33+N33</f>
        <v>982.55918261729994</v>
      </c>
      <c r="F33" s="39">
        <f>'[1]Annx-A (DA) '!E37</f>
        <v>1538.35</v>
      </c>
      <c r="G33" s="39">
        <f t="shared" si="4"/>
        <v>-555.79081738269997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356.08837261729997</v>
      </c>
      <c r="P33" s="39">
        <f t="shared" si="7"/>
        <v>-555.79081738269997</v>
      </c>
      <c r="Q33" s="39">
        <v>74</v>
      </c>
      <c r="R33" s="39" t="s">
        <v>137</v>
      </c>
      <c r="S33" s="40">
        <f>'[1]DA HPSLDC'!V38</f>
        <v>50.04</v>
      </c>
      <c r="T33" s="40" t="s">
        <v>138</v>
      </c>
      <c r="U33" s="40">
        <v>0</v>
      </c>
      <c r="V33" s="39">
        <f>'[1]Annx-A (DA) '!BE37-AA33+AE33</f>
        <v>1120.8990302908003</v>
      </c>
      <c r="W33" s="39">
        <f>'[1]Annx-A (DA) '!AL37</f>
        <v>1356.33</v>
      </c>
      <c r="X33" s="39">
        <f t="shared" si="0"/>
        <v>-235.43096970919964</v>
      </c>
      <c r="Y33" s="39">
        <f>'[1]Annx-D (IE)'!R80</f>
        <v>0</v>
      </c>
      <c r="Z33" s="39">
        <f>'[1]Annx-D (IE)'!V81</f>
        <v>73.286799999999999</v>
      </c>
      <c r="AA33" s="39">
        <f t="shared" si="1"/>
        <v>73.286799999999999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866.21044029080019</v>
      </c>
      <c r="AG33" s="42">
        <f t="shared" si="3"/>
        <v>-162.14416970919964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49.97</v>
      </c>
      <c r="D34" s="40" t="s">
        <v>140</v>
      </c>
      <c r="E34" s="39">
        <f>'[1]Annx-A (DA) '!X38-J34+N34</f>
        <v>1000.8178039080999</v>
      </c>
      <c r="F34" s="39">
        <f>'[1]Annx-A (DA) '!E38</f>
        <v>1616.64</v>
      </c>
      <c r="G34" s="39">
        <f t="shared" si="4"/>
        <v>-615.8221960919002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358.34699390809993</v>
      </c>
      <c r="P34" s="39">
        <f t="shared" si="7"/>
        <v>-615.8221960919002</v>
      </c>
      <c r="Q34" s="39">
        <v>75</v>
      </c>
      <c r="R34" s="39" t="s">
        <v>141</v>
      </c>
      <c r="S34" s="40">
        <f>'[1]DA HPSLDC'!V39</f>
        <v>50.06</v>
      </c>
      <c r="T34" s="40" t="s">
        <v>142</v>
      </c>
      <c r="U34" s="40">
        <v>0</v>
      </c>
      <c r="V34" s="39">
        <f>'[1]Annx-A (DA) '!BE38-AA34+AE34</f>
        <v>1238.8579469080994</v>
      </c>
      <c r="W34" s="39">
        <f>'[1]Annx-A (DA) '!AL38</f>
        <v>1391.56</v>
      </c>
      <c r="X34" s="39">
        <f t="shared" si="0"/>
        <v>-152.70205309190055</v>
      </c>
      <c r="Y34" s="39">
        <f>'[1]Annx-D (IE)'!R81</f>
        <v>0</v>
      </c>
      <c r="Z34" s="39">
        <f>'[1]Annx-D (IE)'!V82</f>
        <v>73.286799999999999</v>
      </c>
      <c r="AA34" s="39">
        <f t="shared" si="1"/>
        <v>73.286799999999999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882.25025690809969</v>
      </c>
      <c r="AG34" s="42">
        <f t="shared" si="3"/>
        <v>-79.415253091900553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50.02</v>
      </c>
      <c r="D35" s="40" t="s">
        <v>144</v>
      </c>
      <c r="E35" s="39">
        <f>'[1]Annx-A (DA) '!X39-J35+N35</f>
        <v>1004.0786719080999</v>
      </c>
      <c r="F35" s="39">
        <f>'[1]Annx-A (DA) '!E39</f>
        <v>1668.5</v>
      </c>
      <c r="G35" s="39">
        <f t="shared" si="4"/>
        <v>-664.42132809190014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361.60786190809989</v>
      </c>
      <c r="P35" s="39">
        <f t="shared" si="7"/>
        <v>-664.42132809190014</v>
      </c>
      <c r="Q35" s="39">
        <v>76</v>
      </c>
      <c r="R35" s="39" t="s">
        <v>145</v>
      </c>
      <c r="S35" s="40">
        <f>'[1]DA HPSLDC'!V40</f>
        <v>49.99</v>
      </c>
      <c r="T35" s="40" t="s">
        <v>146</v>
      </c>
      <c r="U35" s="40">
        <v>0</v>
      </c>
      <c r="V35" s="39">
        <f>'[1]Annx-A (DA) '!BE39-AA35+AE35</f>
        <v>1282.8795879080997</v>
      </c>
      <c r="W35" s="39">
        <f>'[1]Annx-A (DA) '!AL39</f>
        <v>1418.96</v>
      </c>
      <c r="X35" s="39">
        <f t="shared" si="0"/>
        <v>-136.08041209190037</v>
      </c>
      <c r="Y35" s="39">
        <f>'[1]Annx-D (IE)'!R82</f>
        <v>0</v>
      </c>
      <c r="Z35" s="39">
        <f>'[1]Annx-D (IE)'!V83</f>
        <v>63.643800000000006</v>
      </c>
      <c r="AA35" s="39">
        <f t="shared" si="1"/>
        <v>63.643800000000006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916.62889790809982</v>
      </c>
      <c r="AG35" s="42">
        <f t="shared" si="3"/>
        <v>-72.436612091900372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50.05</v>
      </c>
      <c r="D36" s="40" t="s">
        <v>148</v>
      </c>
      <c r="E36" s="39">
        <f>'[1]Annx-A (DA) '!X40-J36+N36</f>
        <v>1005.2297709080999</v>
      </c>
      <c r="F36" s="39">
        <f>'[1]Annx-A (DA) '!E40</f>
        <v>1694.92</v>
      </c>
      <c r="G36" s="39">
        <f t="shared" si="4"/>
        <v>-689.69022909190016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362.76610590809997</v>
      </c>
      <c r="P36" s="39">
        <f t="shared" si="7"/>
        <v>-689.69022909190016</v>
      </c>
      <c r="Q36" s="39">
        <v>77</v>
      </c>
      <c r="R36" s="39" t="s">
        <v>149</v>
      </c>
      <c r="S36" s="40">
        <f>'[1]DA HPSLDC'!V41</f>
        <v>49.95</v>
      </c>
      <c r="T36" s="40" t="s">
        <v>150</v>
      </c>
      <c r="U36" s="40">
        <v>0</v>
      </c>
      <c r="V36" s="39">
        <f>'[1]Annx-A (DA) '!BE40-AA36+AE36</f>
        <v>1349.7735979080996</v>
      </c>
      <c r="W36" s="39">
        <f>'[1]Annx-A (DA) '!AL40</f>
        <v>1418.96</v>
      </c>
      <c r="X36" s="39">
        <f t="shared" si="0"/>
        <v>-69.186402091900391</v>
      </c>
      <c r="Y36" s="39">
        <f>'[1]Annx-D (IE)'!R83</f>
        <v>0</v>
      </c>
      <c r="Z36" s="39">
        <f>'[1]Annx-D (IE)'!V84</f>
        <v>65.572400000000002</v>
      </c>
      <c r="AA36" s="39">
        <f t="shared" si="1"/>
        <v>65.572400000000002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928.80352790809957</v>
      </c>
      <c r="AG36" s="42">
        <f t="shared" si="3"/>
        <v>-3.6140020919003888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50.04</v>
      </c>
      <c r="D37" s="40" t="s">
        <v>152</v>
      </c>
      <c r="E37" s="39">
        <f>'[1]Annx-A (DA) '!X41-J37+N37</f>
        <v>982.68307090810004</v>
      </c>
      <c r="F37" s="39">
        <f>'[1]Annx-A (DA) '!E41</f>
        <v>1712.54</v>
      </c>
      <c r="G37" s="39">
        <f t="shared" si="4"/>
        <v>-729.85692909189993</v>
      </c>
      <c r="H37" s="39">
        <f>'[1]Annx-D (IE)'!R36</f>
        <v>0</v>
      </c>
      <c r="I37" s="39">
        <f>'[1]Frm-2 ImpExp'!X37</f>
        <v>531</v>
      </c>
      <c r="J37" s="39">
        <f t="shared" si="5"/>
        <v>531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876.21940590809993</v>
      </c>
      <c r="P37" s="39">
        <f t="shared" si="7"/>
        <v>-198.85692909189993</v>
      </c>
      <c r="Q37" s="39">
        <v>78</v>
      </c>
      <c r="R37" s="39" t="s">
        <v>153</v>
      </c>
      <c r="S37" s="40">
        <f>'[1]DA HPSLDC'!V42</f>
        <v>49.88</v>
      </c>
      <c r="T37" s="40" t="s">
        <v>154</v>
      </c>
      <c r="U37" s="40">
        <v>0</v>
      </c>
      <c r="V37" s="39">
        <f>'[1]Annx-A (DA) '!BE41-AA37+AE37</f>
        <v>1446.4420309080997</v>
      </c>
      <c r="W37" s="39">
        <f>'[1]Annx-A (DA) '!AL41</f>
        <v>1463</v>
      </c>
      <c r="X37" s="39">
        <f t="shared" si="0"/>
        <v>-16.557969091900304</v>
      </c>
      <c r="Y37" s="39">
        <f>'[1]Annx-D (IE)'!R84</f>
        <v>0</v>
      </c>
      <c r="Z37" s="39">
        <f>'[1]Annx-D (IE)'!V85</f>
        <v>80.036900000000003</v>
      </c>
      <c r="AA37" s="39">
        <f t="shared" si="1"/>
        <v>80.036900000000003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954.34926090809972</v>
      </c>
      <c r="AG37" s="42">
        <f t="shared" si="3"/>
        <v>63.478930908099699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50.05</v>
      </c>
      <c r="D38" s="40" t="s">
        <v>156</v>
      </c>
      <c r="E38" s="39">
        <f>'[1]Annx-A (DA) '!X42-J38+N38</f>
        <v>1006.3534956172998</v>
      </c>
      <c r="F38" s="39">
        <f>'[1]Annx-A (DA) '!E42</f>
        <v>1732.11</v>
      </c>
      <c r="G38" s="39">
        <f t="shared" si="4"/>
        <v>-725.75650438270009</v>
      </c>
      <c r="H38" s="39">
        <f>'[1]Annx-D (IE)'!R37</f>
        <v>0</v>
      </c>
      <c r="I38" s="39">
        <f>'[1]Frm-2 ImpExp'!X38</f>
        <v>494</v>
      </c>
      <c r="J38" s="39">
        <f t="shared" si="5"/>
        <v>494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830.48893061729984</v>
      </c>
      <c r="P38" s="39">
        <f t="shared" si="7"/>
        <v>-231.75650438270009</v>
      </c>
      <c r="Q38" s="39">
        <v>79</v>
      </c>
      <c r="R38" s="39" t="s">
        <v>157</v>
      </c>
      <c r="S38" s="40">
        <f>'[1]DA HPSLDC'!V43</f>
        <v>49.99</v>
      </c>
      <c r="T38" s="40" t="s">
        <v>158</v>
      </c>
      <c r="U38" s="40">
        <v>0</v>
      </c>
      <c r="V38" s="39">
        <f>'[1]Annx-A (DA) '!BE42-AA38+AE38</f>
        <v>1411.7957019080998</v>
      </c>
      <c r="W38" s="39">
        <f>'[1]Annx-A (DA) '!AL42</f>
        <v>1472.78</v>
      </c>
      <c r="X38" s="39">
        <f t="shared" si="0"/>
        <v>-60.9842980919002</v>
      </c>
      <c r="Y38" s="39">
        <f>'[1]Annx-D (IE)'!R85</f>
        <v>0</v>
      </c>
      <c r="Z38" s="39">
        <f>'[1]Annx-D (IE)'!V86</f>
        <v>77.144000000000005</v>
      </c>
      <c r="AA38" s="39">
        <f t="shared" si="1"/>
        <v>77.144000000000005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934.69003190809963</v>
      </c>
      <c r="AG38" s="42">
        <f t="shared" si="3"/>
        <v>16.159701908099805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50.03</v>
      </c>
      <c r="D39" s="40" t="s">
        <v>160</v>
      </c>
      <c r="E39" s="39">
        <f>'[1]Annx-A (DA) '!X43-J39+N39</f>
        <v>945.78811861729992</v>
      </c>
      <c r="F39" s="39">
        <f>'[1]Annx-A (DA) '!E43</f>
        <v>1718.41</v>
      </c>
      <c r="G39" s="39">
        <f t="shared" si="4"/>
        <v>-772.62188138270017</v>
      </c>
      <c r="H39" s="39">
        <f>'[1]Annx-D (IE)'!R38</f>
        <v>0</v>
      </c>
      <c r="I39" s="39">
        <f>'[1]Frm-2 ImpExp'!X39</f>
        <v>512</v>
      </c>
      <c r="J39" s="39">
        <f t="shared" si="5"/>
        <v>512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853.08175361730002</v>
      </c>
      <c r="P39" s="39">
        <f t="shared" si="7"/>
        <v>-260.62188138270017</v>
      </c>
      <c r="Q39" s="39">
        <v>80</v>
      </c>
      <c r="R39" s="39" t="s">
        <v>161</v>
      </c>
      <c r="S39" s="40">
        <f>'[1]DA HPSLDC'!V44</f>
        <v>50</v>
      </c>
      <c r="T39" s="40" t="s">
        <v>162</v>
      </c>
      <c r="U39" s="40">
        <v>0</v>
      </c>
      <c r="V39" s="39">
        <f>'[1]Annx-A (DA) '!BE43-AA39+AE39</f>
        <v>1383.3021569081</v>
      </c>
      <c r="W39" s="39">
        <f>'[1]Annx-A (DA) '!AL43</f>
        <v>1453.21</v>
      </c>
      <c r="X39" s="39">
        <f t="shared" si="0"/>
        <v>-69.907843091900077</v>
      </c>
      <c r="Y39" s="39">
        <f>'[1]Annx-D (IE)'!R86</f>
        <v>0</v>
      </c>
      <c r="Z39" s="39">
        <f>'[1]Annx-D (IE)'!V87</f>
        <v>79.072600000000008</v>
      </c>
      <c r="AA39" s="39">
        <f t="shared" si="1"/>
        <v>79.072600000000008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927.12508690809977</v>
      </c>
      <c r="AG39" s="42">
        <f t="shared" si="3"/>
        <v>9.1647569080999318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</v>
      </c>
      <c r="D40" s="40" t="s">
        <v>164</v>
      </c>
      <c r="E40" s="39">
        <f>'[1]Annx-A (DA) '!X44-J40+N40</f>
        <v>922.24424361730007</v>
      </c>
      <c r="F40" s="39">
        <f>'[1]Annx-A (DA) '!E44</f>
        <v>1689.05</v>
      </c>
      <c r="G40" s="39">
        <f t="shared" si="4"/>
        <v>-766.80575638269988</v>
      </c>
      <c r="H40" s="39">
        <f>'[1]Annx-D (IE)'!R39</f>
        <v>0</v>
      </c>
      <c r="I40" s="39">
        <f>'[1]Frm-2 ImpExp'!X40</f>
        <v>561</v>
      </c>
      <c r="J40" s="39">
        <f t="shared" si="5"/>
        <v>561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895.36887861729997</v>
      </c>
      <c r="P40" s="39">
        <f t="shared" si="7"/>
        <v>-205.80575638269988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'!BE44-AA40+AE40</f>
        <v>1198.4679549080997</v>
      </c>
      <c r="W40" s="39">
        <f>'[1]Annx-A (DA) '!AL44</f>
        <v>1398.41</v>
      </c>
      <c r="X40" s="39">
        <f t="shared" si="0"/>
        <v>-199.94204509190035</v>
      </c>
      <c r="Y40" s="39">
        <f>'[1]Annx-D (IE)'!R87</f>
        <v>0</v>
      </c>
      <c r="Z40" s="39">
        <f>'[1]Annx-D (IE)'!V88</f>
        <v>112.82310000000001</v>
      </c>
      <c r="AA40" s="39">
        <f t="shared" si="1"/>
        <v>112.82310000000001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882.80048490809997</v>
      </c>
      <c r="AG40" s="42">
        <f t="shared" si="3"/>
        <v>-87.118945091900343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49.97</v>
      </c>
      <c r="D41" s="40" t="s">
        <v>168</v>
      </c>
      <c r="E41" s="39">
        <f>'[1]Annx-A (DA) '!X45-J41+N41</f>
        <v>913.10661061729979</v>
      </c>
      <c r="F41" s="39">
        <f>'[1]Annx-A (DA) '!E45</f>
        <v>1685.14</v>
      </c>
      <c r="G41" s="39">
        <f t="shared" si="4"/>
        <v>-772.03338938270031</v>
      </c>
      <c r="H41" s="39">
        <f>'[1]Annx-D (IE)'!R40</f>
        <v>0</v>
      </c>
      <c r="I41" s="39">
        <f>'[1]Frm-2 ImpExp'!X41</f>
        <v>579</v>
      </c>
      <c r="J41" s="39">
        <f t="shared" si="5"/>
        <v>579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912.23124561729992</v>
      </c>
      <c r="P41" s="39">
        <f t="shared" si="7"/>
        <v>-193.03338938270031</v>
      </c>
      <c r="Q41" s="39">
        <v>82</v>
      </c>
      <c r="R41" s="39" t="s">
        <v>169</v>
      </c>
      <c r="S41" s="40">
        <f>'[1]DA HPSLDC'!V46</f>
        <v>50.01</v>
      </c>
      <c r="T41" s="40" t="s">
        <v>170</v>
      </c>
      <c r="U41" s="40">
        <v>0</v>
      </c>
      <c r="V41" s="39">
        <f>'[1]Annx-A (DA) '!BE45-AA41+AE41</f>
        <v>1103.6643989081001</v>
      </c>
      <c r="W41" s="39">
        <f>'[1]Annx-A (DA) '!AL45</f>
        <v>1378.84</v>
      </c>
      <c r="X41" s="39">
        <f t="shared" si="0"/>
        <v>-275.17560109189981</v>
      </c>
      <c r="Y41" s="39">
        <f>'[1]Annx-D (IE)'!R88</f>
        <v>0</v>
      </c>
      <c r="Z41" s="39">
        <f>'[1]Annx-D (IE)'!V89</f>
        <v>148.20326700000001</v>
      </c>
      <c r="AA41" s="39">
        <f t="shared" si="1"/>
        <v>148.20326700000001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884.65709590810036</v>
      </c>
      <c r="AG41" s="42">
        <f t="shared" si="3"/>
        <v>-126.9723340918998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49.96</v>
      </c>
      <c r="D42" s="40" t="s">
        <v>172</v>
      </c>
      <c r="E42" s="39">
        <f>'[1]Annx-A (DA) '!X46-J42+N42</f>
        <v>803.59937361729999</v>
      </c>
      <c r="F42" s="39">
        <f>'[1]Annx-A (DA) '!E46</f>
        <v>1665.57</v>
      </c>
      <c r="G42" s="39">
        <f t="shared" si="4"/>
        <v>-861.97062638269995</v>
      </c>
      <c r="H42" s="39">
        <f>'[1]Annx-D (IE)'!R41</f>
        <v>0</v>
      </c>
      <c r="I42" s="39">
        <f>'[1]Frm-2 ImpExp'!X42</f>
        <v>566</v>
      </c>
      <c r="J42" s="39">
        <f t="shared" si="5"/>
        <v>566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898.7240086173</v>
      </c>
      <c r="P42" s="39">
        <f t="shared" si="7"/>
        <v>-295.97062638269995</v>
      </c>
      <c r="Q42" s="39">
        <v>83</v>
      </c>
      <c r="R42" s="39" t="s">
        <v>173</v>
      </c>
      <c r="S42" s="40">
        <f>'[1]DA HPSLDC'!V47</f>
        <v>49.94</v>
      </c>
      <c r="T42" s="40" t="s">
        <v>174</v>
      </c>
      <c r="U42" s="40">
        <v>0</v>
      </c>
      <c r="V42" s="39">
        <f>'[1]Annx-A (DA) '!BE46-AA42+AE42</f>
        <v>1170.6400602907997</v>
      </c>
      <c r="W42" s="39">
        <f>'[1]Annx-A (DA) '!AL46</f>
        <v>1348.5</v>
      </c>
      <c r="X42" s="39">
        <f t="shared" si="0"/>
        <v>-177.85993970920026</v>
      </c>
      <c r="Y42" s="39">
        <f>'[1]Annx-D (IE)'!R89</f>
        <v>0</v>
      </c>
      <c r="Z42" s="39">
        <f>'[1]Annx-D (IE)'!V90</f>
        <v>136.49666500000001</v>
      </c>
      <c r="AA42" s="39">
        <f t="shared" si="1"/>
        <v>136.49666500000001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839.76795529080016</v>
      </c>
      <c r="AG42" s="42">
        <f t="shared" si="3"/>
        <v>-41.363274709200255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50.03</v>
      </c>
      <c r="D43" s="40" t="s">
        <v>176</v>
      </c>
      <c r="E43" s="39">
        <f>'[1]Annx-A (DA) '!X47-J43+N43</f>
        <v>797.88139861730019</v>
      </c>
      <c r="F43" s="39">
        <f>'[1]Annx-A (DA) '!E47</f>
        <v>1652.84</v>
      </c>
      <c r="G43" s="39">
        <f t="shared" si="4"/>
        <v>-854.95860138269973</v>
      </c>
      <c r="H43" s="39">
        <f>'[1]Annx-D (IE)'!R42</f>
        <v>0</v>
      </c>
      <c r="I43" s="39">
        <f>'[1]Frm-2 ImpExp'!X43</f>
        <v>560</v>
      </c>
      <c r="J43" s="39">
        <f t="shared" si="5"/>
        <v>560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889.00603361730009</v>
      </c>
      <c r="P43" s="39">
        <f t="shared" si="7"/>
        <v>-294.95860138269973</v>
      </c>
      <c r="Q43" s="39">
        <v>84</v>
      </c>
      <c r="R43" s="39" t="s">
        <v>177</v>
      </c>
      <c r="S43" s="40">
        <f>'[1]DA HPSLDC'!V48</f>
        <v>49.97</v>
      </c>
      <c r="T43" s="40" t="s">
        <v>178</v>
      </c>
      <c r="U43" s="40">
        <v>0</v>
      </c>
      <c r="V43" s="39">
        <f>'[1]Annx-A (DA) '!BE47-AA43+AE43</f>
        <v>1156.7290852908002</v>
      </c>
      <c r="W43" s="39">
        <f>'[1]Annx-A (DA) '!AL47</f>
        <v>1328.93</v>
      </c>
      <c r="X43" s="39">
        <f t="shared" si="0"/>
        <v>-172.20091470919988</v>
      </c>
      <c r="Y43" s="39">
        <f>'[1]Annx-D (IE)'!R90</f>
        <v>0</v>
      </c>
      <c r="Z43" s="39">
        <f>'[1]Annx-D (IE)'!V91</f>
        <v>108.9659</v>
      </c>
      <c r="AA43" s="39">
        <f t="shared" si="1"/>
        <v>108.9659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797.32621529080018</v>
      </c>
      <c r="AG43" s="42">
        <f t="shared" si="3"/>
        <v>-63.235014709199874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49.99</v>
      </c>
      <c r="D44" s="40" t="s">
        <v>180</v>
      </c>
      <c r="E44" s="39">
        <f>'[1]Annx-A (DA) '!X48-J44+N44</f>
        <v>673.33444061730006</v>
      </c>
      <c r="F44" s="39">
        <f>'[1]Annx-A (DA) '!E48</f>
        <v>1670.46</v>
      </c>
      <c r="G44" s="39">
        <f t="shared" si="4"/>
        <v>-997.12555938269998</v>
      </c>
      <c r="H44" s="39">
        <f>'[1]Annx-D (IE)'!R43</f>
        <v>0</v>
      </c>
      <c r="I44" s="39">
        <f>'[1]Frm-2 ImpExp'!X44</f>
        <v>673</v>
      </c>
      <c r="J44" s="39">
        <f t="shared" si="5"/>
        <v>673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1005.4548556173</v>
      </c>
      <c r="P44" s="39">
        <f t="shared" si="7"/>
        <v>-324.12555938269998</v>
      </c>
      <c r="Q44" s="39">
        <v>85</v>
      </c>
      <c r="R44" s="39" t="s">
        <v>181</v>
      </c>
      <c r="S44" s="40">
        <f>'[1]DA HPSLDC'!V49</f>
        <v>49.99</v>
      </c>
      <c r="T44" s="40" t="s">
        <v>182</v>
      </c>
      <c r="U44" s="40">
        <v>0</v>
      </c>
      <c r="V44" s="39">
        <f>'[1]Annx-A (DA) '!BE48-AA44+AE44</f>
        <v>1233.5939522908</v>
      </c>
      <c r="W44" s="39">
        <f>'[1]Annx-A (DA) '!AL48</f>
        <v>1317.19</v>
      </c>
      <c r="X44" s="39">
        <f t="shared" si="0"/>
        <v>-83.596047709200093</v>
      </c>
      <c r="Y44" s="39">
        <f>'[1]Annx-D (IE)'!R91</f>
        <v>0</v>
      </c>
      <c r="Z44" s="39">
        <f>'[1]Annx-D (IE)'!V92</f>
        <v>94.501400000000004</v>
      </c>
      <c r="AA44" s="39">
        <f t="shared" si="1"/>
        <v>94.501400000000004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767.41458229080013</v>
      </c>
      <c r="AG44" s="42">
        <f t="shared" si="3"/>
        <v>10.905352290799911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50.01</v>
      </c>
      <c r="D45" s="40" t="s">
        <v>184</v>
      </c>
      <c r="E45" s="39">
        <f>'[1]Annx-A (DA) '!X49-J45+N45</f>
        <v>660.23526461729989</v>
      </c>
      <c r="F45" s="39">
        <f>'[1]Annx-A (DA) '!E49</f>
        <v>1661.65</v>
      </c>
      <c r="G45" s="39">
        <f t="shared" si="4"/>
        <v>-1001.4147353827002</v>
      </c>
      <c r="H45" s="39">
        <f>'[1]Annx-D (IE)'!R44</f>
        <v>0</v>
      </c>
      <c r="I45" s="39">
        <f>'[1]Frm-2 ImpExp'!X45</f>
        <v>725</v>
      </c>
      <c r="J45" s="39">
        <f t="shared" si="5"/>
        <v>725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1044.3556796173</v>
      </c>
      <c r="P45" s="39">
        <f t="shared" si="7"/>
        <v>-276.4147353827002</v>
      </c>
      <c r="Q45" s="39">
        <v>86</v>
      </c>
      <c r="R45" s="39" t="s">
        <v>185</v>
      </c>
      <c r="S45" s="40">
        <f>'[1]DA HPSLDC'!V50</f>
        <v>50.01</v>
      </c>
      <c r="T45" s="40" t="s">
        <v>186</v>
      </c>
      <c r="U45" s="40">
        <v>0</v>
      </c>
      <c r="V45" s="39">
        <f>'[1]Annx-A (DA) '!BE49-AA45+AE45</f>
        <v>1237.1181382908003</v>
      </c>
      <c r="W45" s="39">
        <f>'[1]Annx-A (DA) '!AL49</f>
        <v>1293.7</v>
      </c>
      <c r="X45" s="39">
        <f t="shared" si="0"/>
        <v>-56.581861709199757</v>
      </c>
      <c r="Y45" s="39">
        <f>'[1]Annx-D (IE)'!R92</f>
        <v>0</v>
      </c>
      <c r="Z45" s="39">
        <f>'[1]Annx-D (IE)'!V93</f>
        <v>44.357800000000005</v>
      </c>
      <c r="AA45" s="39">
        <f t="shared" si="1"/>
        <v>44.357800000000005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723.39516829080026</v>
      </c>
      <c r="AG45" s="42">
        <f t="shared" si="3"/>
        <v>-12.224061709199752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50.01</v>
      </c>
      <c r="D46" s="40" t="s">
        <v>188</v>
      </c>
      <c r="E46" s="39">
        <f>'[1]Annx-A (DA) '!X50-J46+N46</f>
        <v>655.88026461729987</v>
      </c>
      <c r="F46" s="39">
        <f>'[1]Annx-A (DA) '!E50</f>
        <v>1668.5</v>
      </c>
      <c r="G46" s="39">
        <f t="shared" si="4"/>
        <v>-1012.6197353827001</v>
      </c>
      <c r="H46" s="39">
        <f>'[1]Annx-D (IE)'!R45</f>
        <v>0</v>
      </c>
      <c r="I46" s="39">
        <f>'[1]Frm-2 ImpExp'!X46</f>
        <v>733</v>
      </c>
      <c r="J46" s="39">
        <f t="shared" si="5"/>
        <v>733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1048.0006796173</v>
      </c>
      <c r="P46" s="39">
        <f>G46+J46-N46</f>
        <v>-279.61973538270013</v>
      </c>
      <c r="Q46" s="39">
        <v>87</v>
      </c>
      <c r="R46" s="39" t="s">
        <v>189</v>
      </c>
      <c r="S46" s="40">
        <f>'[1]DA HPSLDC'!V51</f>
        <v>50.02</v>
      </c>
      <c r="T46" s="40" t="s">
        <v>190</v>
      </c>
      <c r="U46" s="40">
        <v>0</v>
      </c>
      <c r="V46" s="39">
        <f>'[1]Annx-A (DA) '!BE50-AA46+AE46</f>
        <v>1295.5640042908003</v>
      </c>
      <c r="W46" s="39">
        <f>'[1]Annx-A (DA) '!AL50</f>
        <v>1265.32</v>
      </c>
      <c r="X46" s="39">
        <f t="shared" si="0"/>
        <v>30.244004290800376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781.48323429080017</v>
      </c>
      <c r="AG46" s="42">
        <f t="shared" si="3"/>
        <v>30.244004290800376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</v>
      </c>
      <c r="D47" s="40" t="s">
        <v>192</v>
      </c>
      <c r="E47" s="39">
        <f>'[1]Annx-A (DA) '!X51-J47+N47</f>
        <v>580.65105961730001</v>
      </c>
      <c r="F47" s="39">
        <f>'[1]Annx-A (DA) '!E51</f>
        <v>1656.76</v>
      </c>
      <c r="G47" s="39">
        <f t="shared" si="4"/>
        <v>-1076.1089403827</v>
      </c>
      <c r="H47" s="39">
        <f>'[1]Annx-D (IE)'!R46</f>
        <v>0</v>
      </c>
      <c r="I47" s="39">
        <f>'[1]Frm-2 ImpExp'!X47</f>
        <v>724</v>
      </c>
      <c r="J47" s="39">
        <f t="shared" si="5"/>
        <v>724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963.7714746173001</v>
      </c>
      <c r="P47" s="39">
        <f t="shared" si="7"/>
        <v>-352.10894038269998</v>
      </c>
      <c r="Q47" s="39">
        <v>88</v>
      </c>
      <c r="R47" s="39" t="s">
        <v>193</v>
      </c>
      <c r="S47" s="40">
        <f>'[1]DA HPSLDC'!V52</f>
        <v>50.03</v>
      </c>
      <c r="T47" s="40" t="s">
        <v>194</v>
      </c>
      <c r="U47" s="40">
        <v>0</v>
      </c>
      <c r="V47" s="39">
        <f>'[1]Annx-A (DA) '!BE51-AA47+AE47</f>
        <v>1259.1947729080996</v>
      </c>
      <c r="W47" s="39">
        <f>'[1]Annx-A (DA) '!AL51</f>
        <v>1242.81</v>
      </c>
      <c r="X47" s="39">
        <f t="shared" si="0"/>
        <v>16.384772908099649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810.11400290809956</v>
      </c>
      <c r="AG47" s="42">
        <f t="shared" si="3"/>
        <v>16.384772908099649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50.01</v>
      </c>
      <c r="D48" s="40" t="s">
        <v>196</v>
      </c>
      <c r="E48" s="39">
        <f>'[1]Annx-A (DA) '!X52-J48+N48</f>
        <v>572.35224161730002</v>
      </c>
      <c r="F48" s="39">
        <f>'[1]Annx-A (DA) '!E52</f>
        <v>1644.04</v>
      </c>
      <c r="G48" s="39">
        <f t="shared" si="4"/>
        <v>-1071.6877583826999</v>
      </c>
      <c r="H48" s="39">
        <f>'[1]Annx-D (IE)'!R47</f>
        <v>0</v>
      </c>
      <c r="I48" s="39">
        <f>'[1]Frm-2 ImpExp'!X48</f>
        <v>741</v>
      </c>
      <c r="J48" s="39">
        <f t="shared" si="5"/>
        <v>741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982.41120161730009</v>
      </c>
      <c r="P48" s="39">
        <f t="shared" si="7"/>
        <v>-330.68775838269994</v>
      </c>
      <c r="Q48" s="39">
        <v>89</v>
      </c>
      <c r="R48" s="39" t="s">
        <v>197</v>
      </c>
      <c r="S48" s="40">
        <f>'[1]DA HPSLDC'!V53</f>
        <v>50.01</v>
      </c>
      <c r="T48" s="40" t="s">
        <v>198</v>
      </c>
      <c r="U48" s="40">
        <v>0</v>
      </c>
      <c r="V48" s="39">
        <f>'[1]Annx-A (DA) '!BE52-AA48+AE48</f>
        <v>1220.3533099080996</v>
      </c>
      <c r="W48" s="39">
        <f>'[1]Annx-A (DA) '!AL52</f>
        <v>1203.67</v>
      </c>
      <c r="X48" s="39">
        <f t="shared" si="0"/>
        <v>16.683309908099545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840.62509490809953</v>
      </c>
      <c r="AG48" s="42">
        <f t="shared" si="3"/>
        <v>16.683309908099545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49.98</v>
      </c>
      <c r="D49" s="40" t="s">
        <v>200</v>
      </c>
      <c r="E49" s="39">
        <f>'[1]Annx-A (DA) '!X53-J49+N49</f>
        <v>527.91764161729998</v>
      </c>
      <c r="F49" s="39">
        <f>'[1]Annx-A (DA) '!E53</f>
        <v>1602.94</v>
      </c>
      <c r="G49" s="39">
        <f t="shared" si="4"/>
        <v>-1075.0223583827001</v>
      </c>
      <c r="H49" s="39">
        <f>'[1]Annx-D (IE)'!R48</f>
        <v>0</v>
      </c>
      <c r="I49" s="39">
        <f>'[1]Frm-2 ImpExp'!X49</f>
        <v>719</v>
      </c>
      <c r="J49" s="39">
        <f t="shared" si="5"/>
        <v>719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962.15660161730011</v>
      </c>
      <c r="P49" s="39">
        <f t="shared" si="7"/>
        <v>-356.02235838270008</v>
      </c>
      <c r="Q49" s="39">
        <v>90</v>
      </c>
      <c r="R49" s="39" t="s">
        <v>201</v>
      </c>
      <c r="S49" s="40">
        <f>'[1]DA HPSLDC'!V54</f>
        <v>49.98</v>
      </c>
      <c r="T49" s="40" t="s">
        <v>202</v>
      </c>
      <c r="U49" s="40">
        <v>0</v>
      </c>
      <c r="V49" s="39">
        <f>'[1]Annx-A (DA) '!BE53-AA49+AE49</f>
        <v>1187.4494219080996</v>
      </c>
      <c r="W49" s="39">
        <f>'[1]Annx-A (DA) '!AL53</f>
        <v>1193.8800000000001</v>
      </c>
      <c r="X49" s="39">
        <f t="shared" si="0"/>
        <v>-6.4305780919005429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808.72120690809959</v>
      </c>
      <c r="AG49" s="42">
        <f t="shared" si="3"/>
        <v>-6.4305780919005429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50.03</v>
      </c>
      <c r="D50" s="40" t="s">
        <v>204</v>
      </c>
      <c r="E50" s="39">
        <f>'[1]Annx-A (DA) '!X54-J50+N50</f>
        <v>528.84373961729989</v>
      </c>
      <c r="F50" s="39">
        <f>'[1]Annx-A (DA) '!E54</f>
        <v>1589.24</v>
      </c>
      <c r="G50" s="39">
        <f t="shared" si="4"/>
        <v>-1060.3962603827001</v>
      </c>
      <c r="H50" s="39">
        <f>'[1]Annx-D (IE)'!R49</f>
        <v>0</v>
      </c>
      <c r="I50" s="39">
        <f>'[1]Frm-2 ImpExp'!X50</f>
        <v>717</v>
      </c>
      <c r="J50" s="39">
        <f t="shared" si="5"/>
        <v>717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960.08269961730002</v>
      </c>
      <c r="P50" s="39">
        <f t="shared" si="7"/>
        <v>-343.39626038270012</v>
      </c>
      <c r="Q50" s="39">
        <v>91</v>
      </c>
      <c r="R50" s="39" t="s">
        <v>205</v>
      </c>
      <c r="S50" s="40">
        <f>'[1]DA HPSLDC'!V55</f>
        <v>49.95</v>
      </c>
      <c r="T50" s="40" t="s">
        <v>206</v>
      </c>
      <c r="U50" s="40">
        <v>0</v>
      </c>
      <c r="V50" s="39">
        <f>'[1]Annx-A (DA) '!BE54-AA50+AE50</f>
        <v>1092.8420669080999</v>
      </c>
      <c r="W50" s="39">
        <f>'[1]Annx-A (DA) '!AL54</f>
        <v>1167.46</v>
      </c>
      <c r="X50" s="39">
        <f t="shared" si="0"/>
        <v>-74.617933091900113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745.91235190809982</v>
      </c>
      <c r="AG50" s="42">
        <f t="shared" si="3"/>
        <v>-74.617933091900113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49.98</v>
      </c>
      <c r="D51" s="40" t="s">
        <v>208</v>
      </c>
      <c r="E51" s="39">
        <f>'[1]Annx-A (DA) '!X55-J51+N51</f>
        <v>529.85503961730001</v>
      </c>
      <c r="F51" s="39">
        <f>'[1]Annx-A (DA) '!E55</f>
        <v>1576.51</v>
      </c>
      <c r="G51" s="39">
        <f t="shared" si="4"/>
        <v>-1046.6549603827</v>
      </c>
      <c r="H51" s="39">
        <f>'[1]Annx-D (IE)'!R50</f>
        <v>0</v>
      </c>
      <c r="I51" s="39">
        <f>'[1]Frm-2 ImpExp'!X51</f>
        <v>708</v>
      </c>
      <c r="J51" s="39">
        <f t="shared" si="5"/>
        <v>708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952.09399961729991</v>
      </c>
      <c r="P51" s="39">
        <f t="shared" si="7"/>
        <v>-338.65496038269998</v>
      </c>
      <c r="Q51" s="39">
        <v>92</v>
      </c>
      <c r="R51" s="39" t="s">
        <v>209</v>
      </c>
      <c r="S51" s="40">
        <f>'[1]DA HPSLDC'!V56</f>
        <v>49.92</v>
      </c>
      <c r="T51" s="40" t="s">
        <v>210</v>
      </c>
      <c r="U51" s="40">
        <v>0</v>
      </c>
      <c r="V51" s="39">
        <f>'[1]Annx-A (DA) '!BE55-AA51+AE51</f>
        <v>944.73162829080036</v>
      </c>
      <c r="W51" s="39">
        <f>'[1]Annx-A (DA) '!AL55</f>
        <v>1127.3399999999999</v>
      </c>
      <c r="X51" s="39">
        <f t="shared" si="0"/>
        <v>-182.60837170919956</v>
      </c>
      <c r="Y51" s="39">
        <f>'[1]Annx-D (IE)'!R98</f>
        <v>0</v>
      </c>
      <c r="Z51" s="39">
        <f>'[1]Annx-D (IE)'!V99</f>
        <v>73.797879000000009</v>
      </c>
      <c r="AA51" s="39">
        <f t="shared" si="1"/>
        <v>73.797879000000009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626.59979229080034</v>
      </c>
      <c r="AG51" s="42">
        <f t="shared" si="3"/>
        <v>-108.81049270919955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</v>
      </c>
      <c r="D52" s="40" t="s">
        <v>212</v>
      </c>
      <c r="E52" s="39">
        <f>'[1]Annx-A (DA) '!X56-J52+N52</f>
        <v>526.71713061729997</v>
      </c>
      <c r="F52" s="39">
        <f>'[1]Annx-A (DA) '!E56</f>
        <v>1564.77</v>
      </c>
      <c r="G52" s="39">
        <f t="shared" si="4"/>
        <v>-1038.0528693827</v>
      </c>
      <c r="H52" s="39">
        <f>'[1]Annx-D (IE)'!R51</f>
        <v>0</v>
      </c>
      <c r="I52" s="39">
        <f>'[1]Frm-2 ImpExp'!X52</f>
        <v>702</v>
      </c>
      <c r="J52" s="39">
        <f t="shared" si="5"/>
        <v>702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942.94894561730007</v>
      </c>
      <c r="P52" s="39">
        <f t="shared" si="7"/>
        <v>-336.05286938270001</v>
      </c>
      <c r="Q52" s="39">
        <v>93</v>
      </c>
      <c r="R52" s="39" t="s">
        <v>213</v>
      </c>
      <c r="S52" s="40">
        <f>'[1]DA HPSLDC'!V57</f>
        <v>49.97</v>
      </c>
      <c r="T52" s="40" t="s">
        <v>214</v>
      </c>
      <c r="U52" s="40">
        <v>0</v>
      </c>
      <c r="V52" s="39">
        <f>'[1]Annx-A (DA) '!BE56-AA52+AE52</f>
        <v>907.48118829080011</v>
      </c>
      <c r="W52" s="39">
        <f>'[1]Annx-A (DA) '!AL56</f>
        <v>1123.43</v>
      </c>
      <c r="X52" s="39">
        <f t="shared" si="0"/>
        <v>-215.94881170919996</v>
      </c>
      <c r="Y52" s="39">
        <f>'[1]Annx-D (IE)'!R99</f>
        <v>0</v>
      </c>
      <c r="Z52" s="39">
        <f>'[1]Annx-D (IE)'!V100</f>
        <v>101.000782</v>
      </c>
      <c r="AA52" s="39">
        <f t="shared" si="1"/>
        <v>101.000782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572.55225529080008</v>
      </c>
      <c r="AG52" s="42">
        <f t="shared" si="3"/>
        <v>-114.94802970919996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</v>
      </c>
      <c r="D53" s="40" t="s">
        <v>216</v>
      </c>
      <c r="E53" s="39">
        <f>'[1]Annx-A (DA) '!X57-J53+N53</f>
        <v>518.6713306173001</v>
      </c>
      <c r="F53" s="39">
        <f>'[1]Annx-A (DA) '!E57</f>
        <v>1556.94</v>
      </c>
      <c r="G53" s="39">
        <f t="shared" si="4"/>
        <v>-1038.2686693827</v>
      </c>
      <c r="H53" s="39">
        <f>'[1]Annx-D (IE)'!R52</f>
        <v>0</v>
      </c>
      <c r="I53" s="39">
        <f>'[1]Frm-2 ImpExp'!X53</f>
        <v>696</v>
      </c>
      <c r="J53" s="39">
        <f t="shared" si="5"/>
        <v>696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937.9031456173002</v>
      </c>
      <c r="P53" s="39">
        <f t="shared" si="7"/>
        <v>-342.26866938269995</v>
      </c>
      <c r="Q53" s="39">
        <v>94</v>
      </c>
      <c r="R53" s="39" t="s">
        <v>217</v>
      </c>
      <c r="S53" s="40">
        <f>'[1]DA HPSLDC'!V58</f>
        <v>49.98</v>
      </c>
      <c r="T53" s="40" t="s">
        <v>218</v>
      </c>
      <c r="U53" s="40">
        <v>0</v>
      </c>
      <c r="V53" s="39">
        <f>'[1]Annx-A (DA) '!BE57-AA53+AE53</f>
        <v>800.72026329079983</v>
      </c>
      <c r="W53" s="39">
        <f>'[1]Annx-A (DA) '!AL57</f>
        <v>1103.8499999999999</v>
      </c>
      <c r="X53" s="39">
        <f t="shared" si="0"/>
        <v>-303.12973670920007</v>
      </c>
      <c r="Y53" s="39">
        <f>'[1]Annx-D (IE)'!R100</f>
        <v>0</v>
      </c>
      <c r="Z53" s="39">
        <f>'[1]Annx-D (IE)'!V101</f>
        <v>129.13905599999998</v>
      </c>
      <c r="AA53" s="39">
        <f t="shared" si="1"/>
        <v>129.13905599999998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466.9296042908</v>
      </c>
      <c r="AG53" s="42">
        <f t="shared" si="3"/>
        <v>-173.99068070920009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49.96</v>
      </c>
      <c r="D54" s="40" t="s">
        <v>220</v>
      </c>
      <c r="E54" s="39">
        <f>'[1]Annx-A (DA) '!X58-J54+N54</f>
        <v>519.57693061729992</v>
      </c>
      <c r="F54" s="39">
        <f>'[1]Annx-A (DA) '!E58</f>
        <v>1546.18</v>
      </c>
      <c r="G54" s="39">
        <f t="shared" si="4"/>
        <v>-1026.6030693827001</v>
      </c>
      <c r="H54" s="39">
        <f>'[1]Annx-D (IE)'!R53</f>
        <v>0</v>
      </c>
      <c r="I54" s="39">
        <f>'[1]Frm-2 ImpExp'!X54</f>
        <v>688</v>
      </c>
      <c r="J54" s="39">
        <f t="shared" si="5"/>
        <v>688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930.80874561730002</v>
      </c>
      <c r="P54" s="39">
        <f t="shared" si="7"/>
        <v>-338.60306938270014</v>
      </c>
      <c r="Q54" s="39">
        <v>95</v>
      </c>
      <c r="R54" s="39" t="s">
        <v>221</v>
      </c>
      <c r="S54" s="40">
        <f>'[1]DA HPSLDC'!V59</f>
        <v>50</v>
      </c>
      <c r="T54" s="40" t="s">
        <v>222</v>
      </c>
      <c r="U54" s="40">
        <v>0</v>
      </c>
      <c r="V54" s="39">
        <f>'[1]Annx-A (DA) '!BE58-AA54+AE54</f>
        <v>733.82148529079984</v>
      </c>
      <c r="W54" s="39">
        <f>'[1]Annx-A (DA) '!AL58</f>
        <v>1094.07</v>
      </c>
      <c r="X54" s="39">
        <f t="shared" si="0"/>
        <v>-360.24851470920009</v>
      </c>
      <c r="Y54" s="39">
        <f>'[1]Annx-D (IE)'!R101</f>
        <v>0</v>
      </c>
      <c r="Z54" s="39">
        <f>'[1]Annx-D (IE)'!V102</f>
        <v>148.74327500000001</v>
      </c>
      <c r="AA54" s="39">
        <f t="shared" si="1"/>
        <v>148.74327500000001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411.44224529079997</v>
      </c>
      <c r="AG54" s="42">
        <f t="shared" si="3"/>
        <v>-211.50523970920008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49.98</v>
      </c>
      <c r="D55" s="40" t="s">
        <v>224</v>
      </c>
      <c r="E55" s="44">
        <f>'[1]Annx-A (DA) '!X59-J55+N55</f>
        <v>520.11693061729989</v>
      </c>
      <c r="F55" s="44">
        <f>'[1]Annx-A (DA) '!E59</f>
        <v>1547.16</v>
      </c>
      <c r="G55" s="44">
        <f t="shared" si="4"/>
        <v>-1027.0430693827002</v>
      </c>
      <c r="H55" s="44">
        <f>'[1]Annx-D (IE)'!R54</f>
        <v>0</v>
      </c>
      <c r="I55" s="39">
        <f>'[1]Frm-2 ImpExp'!X55</f>
        <v>688</v>
      </c>
      <c r="J55" s="44">
        <f t="shared" si="5"/>
        <v>688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931.34874561729998</v>
      </c>
      <c r="P55" s="44">
        <f t="shared" si="7"/>
        <v>-339.0430693827002</v>
      </c>
      <c r="Q55" s="45">
        <v>96</v>
      </c>
      <c r="R55" s="45" t="s">
        <v>225</v>
      </c>
      <c r="S55" s="46">
        <f>'[1]DA HPSLDC'!V60</f>
        <v>50.04</v>
      </c>
      <c r="T55" s="46" t="s">
        <v>226</v>
      </c>
      <c r="U55" s="40">
        <v>0</v>
      </c>
      <c r="V55" s="45">
        <f>'[1]Annx-A (DA) '!BE59-AA55+AE55</f>
        <v>-7151.232827959202</v>
      </c>
      <c r="W55" s="45">
        <f>'[1]Annx-A (DA) '!AL59</f>
        <v>1075.47</v>
      </c>
      <c r="X55" s="45">
        <f t="shared" si="0"/>
        <v>-8226.7028279592014</v>
      </c>
      <c r="Y55" s="45">
        <f>'[1]Annx-D (IE)'!R102</f>
        <v>0</v>
      </c>
      <c r="Z55" s="45">
        <f>'[1]Annx-D (IE)'!V103</f>
        <v>8049.4725532500015</v>
      </c>
      <c r="AA55" s="45">
        <f t="shared" si="1"/>
        <v>8049.4725532500015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427.11721029080007</v>
      </c>
      <c r="AG55" s="48">
        <f t="shared" si="3"/>
        <v>-177.23027470919988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49.982083333333328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676.86186235874573</v>
      </c>
      <c r="W56" s="53">
        <f t="shared" si="8"/>
        <v>1334.6177083333339</v>
      </c>
      <c r="X56" s="53">
        <f t="shared" si="8"/>
        <v>-657.75584597458771</v>
      </c>
      <c r="Y56" s="53">
        <f t="shared" si="8"/>
        <v>0</v>
      </c>
      <c r="Z56" s="53">
        <f t="shared" si="8"/>
        <v>419.04689247135428</v>
      </c>
      <c r="AA56" s="53">
        <f t="shared" si="8"/>
        <v>419.04689247135428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728.56110045509968</v>
      </c>
      <c r="AG56" s="53">
        <f t="shared" si="8"/>
        <v>-238.70895350323352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162.44999999999999</v>
      </c>
      <c r="W57" s="58">
        <f t="shared" si="9"/>
        <v>320.31</v>
      </c>
      <c r="X57" s="58">
        <f t="shared" si="9"/>
        <v>-157.86000000000001</v>
      </c>
      <c r="Y57" s="58">
        <f t="shared" si="9"/>
        <v>0</v>
      </c>
      <c r="Z57" s="58">
        <f t="shared" si="9"/>
        <v>100.57</v>
      </c>
      <c r="AA57" s="58">
        <f t="shared" si="9"/>
        <v>100.57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174.85</v>
      </c>
      <c r="AG57" s="58">
        <f t="shared" si="9"/>
        <v>-57.29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2024-04-10T03:25:36Z</dcterms:created>
  <dcterms:modified xsi:type="dcterms:W3CDTF">2024-04-10T03:26:08Z</dcterms:modified>
</cp:coreProperties>
</file>