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FDA34B3C-D7EB-47F9-93F5-63757C3411DA}" xr6:coauthVersionLast="36" xr6:coauthVersionMax="36" xr10:uidLastSave="{00000000-0000-0000-0000-000000000000}"/>
  <bookViews>
    <workbookView xWindow="0" yWindow="0" windowWidth="28800" windowHeight="11925" xr2:uid="{90D842FD-BA94-4AC7-91AC-ACBB90C1DFD5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AA55" i="1"/>
  <c r="Z55" i="1"/>
  <c r="Y55" i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C54" i="1"/>
  <c r="AE54" i="1" s="1"/>
  <c r="AB54" i="1"/>
  <c r="Z54" i="1"/>
  <c r="Y54" i="1"/>
  <c r="AA54" i="1" s="1"/>
  <c r="V54" i="1" s="1"/>
  <c r="X54" i="1" s="1"/>
  <c r="AG54" i="1" s="1"/>
  <c r="W54" i="1"/>
  <c r="S54" i="1"/>
  <c r="O54" i="1"/>
  <c r="N54" i="1"/>
  <c r="M54" i="1"/>
  <c r="L54" i="1"/>
  <c r="K54" i="1"/>
  <c r="I54" i="1"/>
  <c r="J54" i="1" s="1"/>
  <c r="E54" i="1" s="1"/>
  <c r="G54" i="1" s="1"/>
  <c r="P54" i="1" s="1"/>
  <c r="H54" i="1"/>
  <c r="F54" i="1"/>
  <c r="C54" i="1"/>
  <c r="AF53" i="1"/>
  <c r="AE53" i="1"/>
  <c r="AD53" i="1"/>
  <c r="AC53" i="1"/>
  <c r="AB53" i="1"/>
  <c r="AA53" i="1"/>
  <c r="V53" i="1" s="1"/>
  <c r="X53" i="1" s="1"/>
  <c r="AG53" i="1" s="1"/>
  <c r="Z53" i="1"/>
  <c r="Y53" i="1"/>
  <c r="W53" i="1"/>
  <c r="S53" i="1"/>
  <c r="O53" i="1"/>
  <c r="M53" i="1"/>
  <c r="L53" i="1"/>
  <c r="K53" i="1"/>
  <c r="N53" i="1" s="1"/>
  <c r="I53" i="1"/>
  <c r="H53" i="1"/>
  <c r="J53" i="1" s="1"/>
  <c r="F53" i="1"/>
  <c r="C53" i="1"/>
  <c r="AF52" i="1"/>
  <c r="AD52" i="1"/>
  <c r="AC52" i="1"/>
  <c r="AE52" i="1" s="1"/>
  <c r="AB52" i="1"/>
  <c r="Z52" i="1"/>
  <c r="Y52" i="1"/>
  <c r="AA52" i="1" s="1"/>
  <c r="W52" i="1"/>
  <c r="S52" i="1"/>
  <c r="O52" i="1"/>
  <c r="M52" i="1"/>
  <c r="N52" i="1" s="1"/>
  <c r="E52" i="1" s="1"/>
  <c r="G52" i="1" s="1"/>
  <c r="P52" i="1" s="1"/>
  <c r="L52" i="1"/>
  <c r="K52" i="1"/>
  <c r="J52" i="1"/>
  <c r="I52" i="1"/>
  <c r="H52" i="1"/>
  <c r="F52" i="1"/>
  <c r="C52" i="1"/>
  <c r="AF51" i="1"/>
  <c r="AD51" i="1"/>
  <c r="AC51" i="1"/>
  <c r="AB51" i="1"/>
  <c r="AE51" i="1" s="1"/>
  <c r="AA51" i="1"/>
  <c r="V51" i="1" s="1"/>
  <c r="X51" i="1" s="1"/>
  <c r="AG51" i="1" s="1"/>
  <c r="Z51" i="1"/>
  <c r="Y51" i="1"/>
  <c r="W51" i="1"/>
  <c r="S51" i="1"/>
  <c r="O51" i="1"/>
  <c r="M51" i="1"/>
  <c r="L51" i="1"/>
  <c r="K51" i="1"/>
  <c r="N51" i="1" s="1"/>
  <c r="I51" i="1"/>
  <c r="H51" i="1"/>
  <c r="J51" i="1" s="1"/>
  <c r="E51" i="1" s="1"/>
  <c r="G51" i="1" s="1"/>
  <c r="P51" i="1" s="1"/>
  <c r="F51" i="1"/>
  <c r="C51" i="1"/>
  <c r="AF50" i="1"/>
  <c r="AD50" i="1"/>
  <c r="AC50" i="1"/>
  <c r="AE50" i="1" s="1"/>
  <c r="AB50" i="1"/>
  <c r="Z50" i="1"/>
  <c r="Y50" i="1"/>
  <c r="AA50" i="1" s="1"/>
  <c r="V50" i="1" s="1"/>
  <c r="X50" i="1" s="1"/>
  <c r="AG50" i="1" s="1"/>
  <c r="W50" i="1"/>
  <c r="S50" i="1"/>
  <c r="O50" i="1"/>
  <c r="N50" i="1"/>
  <c r="M50" i="1"/>
  <c r="L50" i="1"/>
  <c r="K50" i="1"/>
  <c r="I50" i="1"/>
  <c r="J50" i="1" s="1"/>
  <c r="E50" i="1" s="1"/>
  <c r="G50" i="1" s="1"/>
  <c r="P50" i="1" s="1"/>
  <c r="H50" i="1"/>
  <c r="F50" i="1"/>
  <c r="C50" i="1"/>
  <c r="AF49" i="1"/>
  <c r="AE49" i="1"/>
  <c r="AD49" i="1"/>
  <c r="AC49" i="1"/>
  <c r="AB49" i="1"/>
  <c r="AA49" i="1"/>
  <c r="V49" i="1" s="1"/>
  <c r="X49" i="1" s="1"/>
  <c r="AG49" i="1" s="1"/>
  <c r="Z49" i="1"/>
  <c r="Y49" i="1"/>
  <c r="W49" i="1"/>
  <c r="S49" i="1"/>
  <c r="O49" i="1"/>
  <c r="M49" i="1"/>
  <c r="L49" i="1"/>
  <c r="K49" i="1"/>
  <c r="N49" i="1" s="1"/>
  <c r="I49" i="1"/>
  <c r="H49" i="1"/>
  <c r="J49" i="1" s="1"/>
  <c r="E49" i="1" s="1"/>
  <c r="G49" i="1" s="1"/>
  <c r="P49" i="1" s="1"/>
  <c r="F49" i="1"/>
  <c r="C49" i="1"/>
  <c r="AF48" i="1"/>
  <c r="AD48" i="1"/>
  <c r="AC48" i="1"/>
  <c r="AE48" i="1" s="1"/>
  <c r="AB48" i="1"/>
  <c r="Z48" i="1"/>
  <c r="Y48" i="1"/>
  <c r="AA48" i="1" s="1"/>
  <c r="V48" i="1" s="1"/>
  <c r="X48" i="1" s="1"/>
  <c r="AG48" i="1" s="1"/>
  <c r="W48" i="1"/>
  <c r="S48" i="1"/>
  <c r="O48" i="1"/>
  <c r="M48" i="1"/>
  <c r="N48" i="1" s="1"/>
  <c r="E48" i="1" s="1"/>
  <c r="G48" i="1" s="1"/>
  <c r="P48" i="1" s="1"/>
  <c r="L48" i="1"/>
  <c r="K48" i="1"/>
  <c r="J48" i="1"/>
  <c r="I48" i="1"/>
  <c r="H48" i="1"/>
  <c r="F48" i="1"/>
  <c r="C48" i="1"/>
  <c r="AF47" i="1"/>
  <c r="AD47" i="1"/>
  <c r="AC47" i="1"/>
  <c r="AB47" i="1"/>
  <c r="AE47" i="1" s="1"/>
  <c r="AA47" i="1"/>
  <c r="V47" i="1" s="1"/>
  <c r="X47" i="1" s="1"/>
  <c r="AG47" i="1" s="1"/>
  <c r="Z47" i="1"/>
  <c r="Y47" i="1"/>
  <c r="W47" i="1"/>
  <c r="S47" i="1"/>
  <c r="O47" i="1"/>
  <c r="M47" i="1"/>
  <c r="L47" i="1"/>
  <c r="K47" i="1"/>
  <c r="N47" i="1" s="1"/>
  <c r="I47" i="1"/>
  <c r="H47" i="1"/>
  <c r="J47" i="1" s="1"/>
  <c r="F47" i="1"/>
  <c r="C47" i="1"/>
  <c r="AF46" i="1"/>
  <c r="AD46" i="1"/>
  <c r="AC46" i="1"/>
  <c r="AE46" i="1" s="1"/>
  <c r="AB46" i="1"/>
  <c r="Z46" i="1"/>
  <c r="Y46" i="1"/>
  <c r="AA46" i="1" s="1"/>
  <c r="W46" i="1"/>
  <c r="S46" i="1"/>
  <c r="O46" i="1"/>
  <c r="N46" i="1"/>
  <c r="M46" i="1"/>
  <c r="L46" i="1"/>
  <c r="K46" i="1"/>
  <c r="I46" i="1"/>
  <c r="J46" i="1" s="1"/>
  <c r="E46" i="1" s="1"/>
  <c r="G46" i="1" s="1"/>
  <c r="P46" i="1" s="1"/>
  <c r="H46" i="1"/>
  <c r="F46" i="1"/>
  <c r="C46" i="1"/>
  <c r="AF45" i="1"/>
  <c r="AE45" i="1"/>
  <c r="AD45" i="1"/>
  <c r="AC45" i="1"/>
  <c r="AB45" i="1"/>
  <c r="AA45" i="1"/>
  <c r="V45" i="1" s="1"/>
  <c r="X45" i="1" s="1"/>
  <c r="AG45" i="1" s="1"/>
  <c r="Z45" i="1"/>
  <c r="Y45" i="1"/>
  <c r="W45" i="1"/>
  <c r="S45" i="1"/>
  <c r="O45" i="1"/>
  <c r="M45" i="1"/>
  <c r="L45" i="1"/>
  <c r="K45" i="1"/>
  <c r="N45" i="1" s="1"/>
  <c r="I45" i="1"/>
  <c r="H45" i="1"/>
  <c r="J45" i="1" s="1"/>
  <c r="E45" i="1" s="1"/>
  <c r="G45" i="1" s="1"/>
  <c r="P45" i="1" s="1"/>
  <c r="F45" i="1"/>
  <c r="C45" i="1"/>
  <c r="AF44" i="1"/>
  <c r="AD44" i="1"/>
  <c r="AC44" i="1"/>
  <c r="AE44" i="1" s="1"/>
  <c r="AB44" i="1"/>
  <c r="Z44" i="1"/>
  <c r="Y44" i="1"/>
  <c r="AA44" i="1" s="1"/>
  <c r="V44" i="1" s="1"/>
  <c r="X44" i="1" s="1"/>
  <c r="AG44" i="1" s="1"/>
  <c r="W44" i="1"/>
  <c r="S44" i="1"/>
  <c r="O44" i="1"/>
  <c r="M44" i="1"/>
  <c r="N44" i="1" s="1"/>
  <c r="E44" i="1" s="1"/>
  <c r="G44" i="1" s="1"/>
  <c r="P44" i="1" s="1"/>
  <c r="L44" i="1"/>
  <c r="K44" i="1"/>
  <c r="J44" i="1"/>
  <c r="I44" i="1"/>
  <c r="H44" i="1"/>
  <c r="F44" i="1"/>
  <c r="C44" i="1"/>
  <c r="AF43" i="1"/>
  <c r="AD43" i="1"/>
  <c r="AC43" i="1"/>
  <c r="AB43" i="1"/>
  <c r="AE43" i="1" s="1"/>
  <c r="AA43" i="1"/>
  <c r="V43" i="1" s="1"/>
  <c r="X43" i="1" s="1"/>
  <c r="AG43" i="1" s="1"/>
  <c r="Z43" i="1"/>
  <c r="Y43" i="1"/>
  <c r="W43" i="1"/>
  <c r="S43" i="1"/>
  <c r="O43" i="1"/>
  <c r="M43" i="1"/>
  <c r="L43" i="1"/>
  <c r="K43" i="1"/>
  <c r="N43" i="1" s="1"/>
  <c r="I43" i="1"/>
  <c r="H43" i="1"/>
  <c r="J43" i="1" s="1"/>
  <c r="F43" i="1"/>
  <c r="C43" i="1"/>
  <c r="AF42" i="1"/>
  <c r="AD42" i="1"/>
  <c r="AC42" i="1"/>
  <c r="AE42" i="1" s="1"/>
  <c r="AB42" i="1"/>
  <c r="Z42" i="1"/>
  <c r="Y42" i="1"/>
  <c r="AA42" i="1" s="1"/>
  <c r="W42" i="1"/>
  <c r="S42" i="1"/>
  <c r="O42" i="1"/>
  <c r="N42" i="1"/>
  <c r="M42" i="1"/>
  <c r="L42" i="1"/>
  <c r="K42" i="1"/>
  <c r="I42" i="1"/>
  <c r="J42" i="1" s="1"/>
  <c r="E42" i="1" s="1"/>
  <c r="G42" i="1" s="1"/>
  <c r="P42" i="1" s="1"/>
  <c r="H42" i="1"/>
  <c r="F42" i="1"/>
  <c r="C42" i="1"/>
  <c r="AF41" i="1"/>
  <c r="AE41" i="1"/>
  <c r="AD41" i="1"/>
  <c r="AC41" i="1"/>
  <c r="AB41" i="1"/>
  <c r="AA41" i="1"/>
  <c r="V41" i="1" s="1"/>
  <c r="X41" i="1" s="1"/>
  <c r="AG41" i="1" s="1"/>
  <c r="Z41" i="1"/>
  <c r="Y41" i="1"/>
  <c r="W41" i="1"/>
  <c r="S41" i="1"/>
  <c r="O41" i="1"/>
  <c r="M41" i="1"/>
  <c r="L41" i="1"/>
  <c r="K41" i="1"/>
  <c r="N41" i="1" s="1"/>
  <c r="I41" i="1"/>
  <c r="H41" i="1"/>
  <c r="J41" i="1" s="1"/>
  <c r="F41" i="1"/>
  <c r="C41" i="1"/>
  <c r="AF40" i="1"/>
  <c r="AD40" i="1"/>
  <c r="AC40" i="1"/>
  <c r="AE40" i="1" s="1"/>
  <c r="AB40" i="1"/>
  <c r="Z40" i="1"/>
  <c r="Y40" i="1"/>
  <c r="AA40" i="1" s="1"/>
  <c r="W40" i="1"/>
  <c r="S40" i="1"/>
  <c r="O40" i="1"/>
  <c r="M40" i="1"/>
  <c r="N40" i="1" s="1"/>
  <c r="E40" i="1" s="1"/>
  <c r="G40" i="1" s="1"/>
  <c r="P40" i="1" s="1"/>
  <c r="L40" i="1"/>
  <c r="K40" i="1"/>
  <c r="J40" i="1"/>
  <c r="I40" i="1"/>
  <c r="H40" i="1"/>
  <c r="F40" i="1"/>
  <c r="C40" i="1"/>
  <c r="AF39" i="1"/>
  <c r="AD39" i="1"/>
  <c r="AC39" i="1"/>
  <c r="AB39" i="1"/>
  <c r="AE39" i="1" s="1"/>
  <c r="AA39" i="1"/>
  <c r="Z39" i="1"/>
  <c r="Y39" i="1"/>
  <c r="W39" i="1"/>
  <c r="S39" i="1"/>
  <c r="O39" i="1"/>
  <c r="M39" i="1"/>
  <c r="L39" i="1"/>
  <c r="K39" i="1"/>
  <c r="N39" i="1" s="1"/>
  <c r="I39" i="1"/>
  <c r="H39" i="1"/>
  <c r="J39" i="1" s="1"/>
  <c r="E39" i="1" s="1"/>
  <c r="G39" i="1" s="1"/>
  <c r="P39" i="1" s="1"/>
  <c r="F39" i="1"/>
  <c r="C39" i="1"/>
  <c r="AF38" i="1"/>
  <c r="AD38" i="1"/>
  <c r="AC38" i="1"/>
  <c r="AE38" i="1" s="1"/>
  <c r="AB38" i="1"/>
  <c r="Z38" i="1"/>
  <c r="Y38" i="1"/>
  <c r="AA38" i="1" s="1"/>
  <c r="V38" i="1" s="1"/>
  <c r="X38" i="1" s="1"/>
  <c r="AG38" i="1" s="1"/>
  <c r="W38" i="1"/>
  <c r="S38" i="1"/>
  <c r="O38" i="1"/>
  <c r="N38" i="1"/>
  <c r="M38" i="1"/>
  <c r="L38" i="1"/>
  <c r="K38" i="1"/>
  <c r="I38" i="1"/>
  <c r="J38" i="1" s="1"/>
  <c r="E38" i="1" s="1"/>
  <c r="G38" i="1" s="1"/>
  <c r="P38" i="1" s="1"/>
  <c r="H38" i="1"/>
  <c r="F38" i="1"/>
  <c r="C38" i="1"/>
  <c r="AF37" i="1"/>
  <c r="AE37" i="1"/>
  <c r="AD37" i="1"/>
  <c r="AC37" i="1"/>
  <c r="AB37" i="1"/>
  <c r="AA37" i="1"/>
  <c r="V37" i="1" s="1"/>
  <c r="X37" i="1" s="1"/>
  <c r="AG37" i="1" s="1"/>
  <c r="Z37" i="1"/>
  <c r="Y37" i="1"/>
  <c r="W37" i="1"/>
  <c r="S37" i="1"/>
  <c r="O37" i="1"/>
  <c r="M37" i="1"/>
  <c r="L37" i="1"/>
  <c r="K37" i="1"/>
  <c r="N37" i="1" s="1"/>
  <c r="I37" i="1"/>
  <c r="H37" i="1"/>
  <c r="J37" i="1" s="1"/>
  <c r="F37" i="1"/>
  <c r="C37" i="1"/>
  <c r="AF36" i="1"/>
  <c r="AD36" i="1"/>
  <c r="AC36" i="1"/>
  <c r="AE36" i="1" s="1"/>
  <c r="AB36" i="1"/>
  <c r="Z36" i="1"/>
  <c r="Y36" i="1"/>
  <c r="AA36" i="1" s="1"/>
  <c r="W36" i="1"/>
  <c r="S36" i="1"/>
  <c r="O36" i="1"/>
  <c r="M36" i="1"/>
  <c r="N36" i="1" s="1"/>
  <c r="L36" i="1"/>
  <c r="K36" i="1"/>
  <c r="I36" i="1"/>
  <c r="J36" i="1" s="1"/>
  <c r="H36" i="1"/>
  <c r="F36" i="1"/>
  <c r="C36" i="1"/>
  <c r="AF35" i="1"/>
  <c r="AE35" i="1"/>
  <c r="AD35" i="1"/>
  <c r="AC35" i="1"/>
  <c r="AB35" i="1"/>
  <c r="AA35" i="1"/>
  <c r="V35" i="1" s="1"/>
  <c r="X35" i="1" s="1"/>
  <c r="AG35" i="1" s="1"/>
  <c r="Z35" i="1"/>
  <c r="Y35" i="1"/>
  <c r="W35" i="1"/>
  <c r="S35" i="1"/>
  <c r="O35" i="1"/>
  <c r="M35" i="1"/>
  <c r="L35" i="1"/>
  <c r="K35" i="1"/>
  <c r="N35" i="1" s="1"/>
  <c r="I35" i="1"/>
  <c r="H35" i="1"/>
  <c r="J35" i="1" s="1"/>
  <c r="E35" i="1" s="1"/>
  <c r="G35" i="1" s="1"/>
  <c r="P35" i="1" s="1"/>
  <c r="F35" i="1"/>
  <c r="C35" i="1"/>
  <c r="AF34" i="1"/>
  <c r="AD34" i="1"/>
  <c r="AC34" i="1"/>
  <c r="AE34" i="1" s="1"/>
  <c r="AB34" i="1"/>
  <c r="Z34" i="1"/>
  <c r="Y34" i="1"/>
  <c r="AA34" i="1" s="1"/>
  <c r="V34" i="1" s="1"/>
  <c r="X34" i="1" s="1"/>
  <c r="AG34" i="1" s="1"/>
  <c r="W34" i="1"/>
  <c r="S34" i="1"/>
  <c r="O34" i="1"/>
  <c r="M34" i="1"/>
  <c r="N34" i="1" s="1"/>
  <c r="L34" i="1"/>
  <c r="K34" i="1"/>
  <c r="I34" i="1"/>
  <c r="J34" i="1" s="1"/>
  <c r="H34" i="1"/>
  <c r="F34" i="1"/>
  <c r="C34" i="1"/>
  <c r="AF33" i="1"/>
  <c r="AE33" i="1"/>
  <c r="AD33" i="1"/>
  <c r="AC33" i="1"/>
  <c r="AB33" i="1"/>
  <c r="AA33" i="1"/>
  <c r="V33" i="1" s="1"/>
  <c r="X33" i="1" s="1"/>
  <c r="AG33" i="1" s="1"/>
  <c r="Z33" i="1"/>
  <c r="Y33" i="1"/>
  <c r="W33" i="1"/>
  <c r="S33" i="1"/>
  <c r="O33" i="1"/>
  <c r="M33" i="1"/>
  <c r="L33" i="1"/>
  <c r="K33" i="1"/>
  <c r="N33" i="1" s="1"/>
  <c r="I33" i="1"/>
  <c r="H33" i="1"/>
  <c r="J33" i="1" s="1"/>
  <c r="F33" i="1"/>
  <c r="C33" i="1"/>
  <c r="AF32" i="1"/>
  <c r="AD32" i="1"/>
  <c r="AC32" i="1"/>
  <c r="AE32" i="1" s="1"/>
  <c r="AB32" i="1"/>
  <c r="Z32" i="1"/>
  <c r="Y32" i="1"/>
  <c r="AA32" i="1" s="1"/>
  <c r="W32" i="1"/>
  <c r="S32" i="1"/>
  <c r="O32" i="1"/>
  <c r="M32" i="1"/>
  <c r="N32" i="1" s="1"/>
  <c r="L32" i="1"/>
  <c r="K32" i="1"/>
  <c r="I32" i="1"/>
  <c r="J32" i="1" s="1"/>
  <c r="H32" i="1"/>
  <c r="F32" i="1"/>
  <c r="C32" i="1"/>
  <c r="AF31" i="1"/>
  <c r="AE31" i="1"/>
  <c r="AD31" i="1"/>
  <c r="AC31" i="1"/>
  <c r="AB31" i="1"/>
  <c r="AA31" i="1"/>
  <c r="V31" i="1" s="1"/>
  <c r="X31" i="1" s="1"/>
  <c r="AG31" i="1" s="1"/>
  <c r="Z31" i="1"/>
  <c r="Y31" i="1"/>
  <c r="W31" i="1"/>
  <c r="S31" i="1"/>
  <c r="O31" i="1"/>
  <c r="M31" i="1"/>
  <c r="L31" i="1"/>
  <c r="K31" i="1"/>
  <c r="N31" i="1" s="1"/>
  <c r="I31" i="1"/>
  <c r="H31" i="1"/>
  <c r="J31" i="1" s="1"/>
  <c r="E31" i="1" s="1"/>
  <c r="G31" i="1" s="1"/>
  <c r="P31" i="1" s="1"/>
  <c r="F31" i="1"/>
  <c r="C31" i="1"/>
  <c r="AF30" i="1"/>
  <c r="AD30" i="1"/>
  <c r="AC30" i="1"/>
  <c r="AE30" i="1" s="1"/>
  <c r="AB30" i="1"/>
  <c r="Z30" i="1"/>
  <c r="Y30" i="1"/>
  <c r="AA30" i="1" s="1"/>
  <c r="V30" i="1" s="1"/>
  <c r="X30" i="1" s="1"/>
  <c r="AG30" i="1" s="1"/>
  <c r="W30" i="1"/>
  <c r="S30" i="1"/>
  <c r="O30" i="1"/>
  <c r="M30" i="1"/>
  <c r="N30" i="1" s="1"/>
  <c r="L30" i="1"/>
  <c r="K30" i="1"/>
  <c r="I30" i="1"/>
  <c r="J30" i="1" s="1"/>
  <c r="H30" i="1"/>
  <c r="F30" i="1"/>
  <c r="C30" i="1"/>
  <c r="AF29" i="1"/>
  <c r="AE29" i="1"/>
  <c r="AD29" i="1"/>
  <c r="AC29" i="1"/>
  <c r="AB29" i="1"/>
  <c r="AA29" i="1"/>
  <c r="V29" i="1" s="1"/>
  <c r="X29" i="1" s="1"/>
  <c r="AG29" i="1" s="1"/>
  <c r="Z29" i="1"/>
  <c r="Y29" i="1"/>
  <c r="W29" i="1"/>
  <c r="S29" i="1"/>
  <c r="O29" i="1"/>
  <c r="M29" i="1"/>
  <c r="L29" i="1"/>
  <c r="K29" i="1"/>
  <c r="N29" i="1" s="1"/>
  <c r="I29" i="1"/>
  <c r="H29" i="1"/>
  <c r="J29" i="1" s="1"/>
  <c r="F29" i="1"/>
  <c r="C29" i="1"/>
  <c r="AF28" i="1"/>
  <c r="AD28" i="1"/>
  <c r="AC28" i="1"/>
  <c r="AE28" i="1" s="1"/>
  <c r="AB28" i="1"/>
  <c r="Z28" i="1"/>
  <c r="Y28" i="1"/>
  <c r="AA28" i="1" s="1"/>
  <c r="W28" i="1"/>
  <c r="S28" i="1"/>
  <c r="O28" i="1"/>
  <c r="M28" i="1"/>
  <c r="N28" i="1" s="1"/>
  <c r="L28" i="1"/>
  <c r="K28" i="1"/>
  <c r="I28" i="1"/>
  <c r="J28" i="1" s="1"/>
  <c r="H28" i="1"/>
  <c r="F28" i="1"/>
  <c r="C28" i="1"/>
  <c r="AF27" i="1"/>
  <c r="AE27" i="1"/>
  <c r="AD27" i="1"/>
  <c r="AC27" i="1"/>
  <c r="AB27" i="1"/>
  <c r="AA27" i="1"/>
  <c r="V27" i="1" s="1"/>
  <c r="X27" i="1" s="1"/>
  <c r="AG27" i="1" s="1"/>
  <c r="Z27" i="1"/>
  <c r="Y27" i="1"/>
  <c r="W27" i="1"/>
  <c r="S27" i="1"/>
  <c r="O27" i="1"/>
  <c r="M27" i="1"/>
  <c r="L27" i="1"/>
  <c r="K27" i="1"/>
  <c r="N27" i="1" s="1"/>
  <c r="I27" i="1"/>
  <c r="H27" i="1"/>
  <c r="J27" i="1" s="1"/>
  <c r="E27" i="1" s="1"/>
  <c r="G27" i="1" s="1"/>
  <c r="P27" i="1" s="1"/>
  <c r="F27" i="1"/>
  <c r="C27" i="1"/>
  <c r="AF26" i="1"/>
  <c r="AD26" i="1"/>
  <c r="AC26" i="1"/>
  <c r="AE26" i="1" s="1"/>
  <c r="AB26" i="1"/>
  <c r="Z26" i="1"/>
  <c r="Y26" i="1"/>
  <c r="AA26" i="1" s="1"/>
  <c r="V26" i="1" s="1"/>
  <c r="X26" i="1" s="1"/>
  <c r="AG26" i="1" s="1"/>
  <c r="W26" i="1"/>
  <c r="S26" i="1"/>
  <c r="O26" i="1"/>
  <c r="M26" i="1"/>
  <c r="N26" i="1" s="1"/>
  <c r="L26" i="1"/>
  <c r="K26" i="1"/>
  <c r="I26" i="1"/>
  <c r="J26" i="1" s="1"/>
  <c r="H26" i="1"/>
  <c r="F26" i="1"/>
  <c r="C26" i="1"/>
  <c r="AF25" i="1"/>
  <c r="AE25" i="1"/>
  <c r="AD25" i="1"/>
  <c r="AC25" i="1"/>
  <c r="AB25" i="1"/>
  <c r="AA25" i="1"/>
  <c r="V25" i="1" s="1"/>
  <c r="X25" i="1" s="1"/>
  <c r="AG25" i="1" s="1"/>
  <c r="Z25" i="1"/>
  <c r="Y25" i="1"/>
  <c r="W25" i="1"/>
  <c r="S25" i="1"/>
  <c r="O25" i="1"/>
  <c r="M25" i="1"/>
  <c r="L25" i="1"/>
  <c r="K25" i="1"/>
  <c r="N25" i="1" s="1"/>
  <c r="I25" i="1"/>
  <c r="H25" i="1"/>
  <c r="J25" i="1" s="1"/>
  <c r="F25" i="1"/>
  <c r="C25" i="1"/>
  <c r="AF24" i="1"/>
  <c r="AD24" i="1"/>
  <c r="AC24" i="1"/>
  <c r="AE24" i="1" s="1"/>
  <c r="AB24" i="1"/>
  <c r="Z24" i="1"/>
  <c r="Y24" i="1"/>
  <c r="AA24" i="1" s="1"/>
  <c r="W24" i="1"/>
  <c r="S24" i="1"/>
  <c r="O24" i="1"/>
  <c r="M24" i="1"/>
  <c r="N24" i="1" s="1"/>
  <c r="L24" i="1"/>
  <c r="K24" i="1"/>
  <c r="I24" i="1"/>
  <c r="J24" i="1" s="1"/>
  <c r="H24" i="1"/>
  <c r="F24" i="1"/>
  <c r="C24" i="1"/>
  <c r="AF23" i="1"/>
  <c r="AE23" i="1"/>
  <c r="AD23" i="1"/>
  <c r="AC23" i="1"/>
  <c r="AB23" i="1"/>
  <c r="AA23" i="1"/>
  <c r="V23" i="1" s="1"/>
  <c r="X23" i="1" s="1"/>
  <c r="AG23" i="1" s="1"/>
  <c r="Z23" i="1"/>
  <c r="Y23" i="1"/>
  <c r="W23" i="1"/>
  <c r="S23" i="1"/>
  <c r="O23" i="1"/>
  <c r="M23" i="1"/>
  <c r="L23" i="1"/>
  <c r="K23" i="1"/>
  <c r="N23" i="1" s="1"/>
  <c r="I23" i="1"/>
  <c r="H23" i="1"/>
  <c r="J23" i="1" s="1"/>
  <c r="E23" i="1" s="1"/>
  <c r="G23" i="1" s="1"/>
  <c r="P23" i="1" s="1"/>
  <c r="F23" i="1"/>
  <c r="C23" i="1"/>
  <c r="AF22" i="1"/>
  <c r="AD22" i="1"/>
  <c r="AC22" i="1"/>
  <c r="AE22" i="1" s="1"/>
  <c r="AB22" i="1"/>
  <c r="Z22" i="1"/>
  <c r="Y22" i="1"/>
  <c r="AA22" i="1" s="1"/>
  <c r="V22" i="1" s="1"/>
  <c r="X22" i="1" s="1"/>
  <c r="AG22" i="1" s="1"/>
  <c r="W22" i="1"/>
  <c r="S22" i="1"/>
  <c r="O22" i="1"/>
  <c r="M22" i="1"/>
  <c r="N22" i="1" s="1"/>
  <c r="L22" i="1"/>
  <c r="K22" i="1"/>
  <c r="I22" i="1"/>
  <c r="J22" i="1" s="1"/>
  <c r="H22" i="1"/>
  <c r="F22" i="1"/>
  <c r="C22" i="1"/>
  <c r="AF21" i="1"/>
  <c r="AE21" i="1"/>
  <c r="AD21" i="1"/>
  <c r="AC21" i="1"/>
  <c r="AB21" i="1"/>
  <c r="AA21" i="1"/>
  <c r="V21" i="1" s="1"/>
  <c r="X21" i="1" s="1"/>
  <c r="AG21" i="1" s="1"/>
  <c r="Z21" i="1"/>
  <c r="Y21" i="1"/>
  <c r="W21" i="1"/>
  <c r="S21" i="1"/>
  <c r="O21" i="1"/>
  <c r="M21" i="1"/>
  <c r="L21" i="1"/>
  <c r="K21" i="1"/>
  <c r="N21" i="1" s="1"/>
  <c r="I21" i="1"/>
  <c r="H21" i="1"/>
  <c r="J21" i="1" s="1"/>
  <c r="F21" i="1"/>
  <c r="C21" i="1"/>
  <c r="AF20" i="1"/>
  <c r="AD20" i="1"/>
  <c r="AC20" i="1"/>
  <c r="AE20" i="1" s="1"/>
  <c r="AB20" i="1"/>
  <c r="Z20" i="1"/>
  <c r="Y20" i="1"/>
  <c r="AA20" i="1" s="1"/>
  <c r="W20" i="1"/>
  <c r="S20" i="1"/>
  <c r="O20" i="1"/>
  <c r="M20" i="1"/>
  <c r="N20" i="1" s="1"/>
  <c r="L20" i="1"/>
  <c r="K20" i="1"/>
  <c r="I20" i="1"/>
  <c r="J20" i="1" s="1"/>
  <c r="H20" i="1"/>
  <c r="F20" i="1"/>
  <c r="C20" i="1"/>
  <c r="AF19" i="1"/>
  <c r="AE19" i="1"/>
  <c r="AD19" i="1"/>
  <c r="AC19" i="1"/>
  <c r="AB19" i="1"/>
  <c r="AA19" i="1"/>
  <c r="V19" i="1" s="1"/>
  <c r="X19" i="1" s="1"/>
  <c r="AG19" i="1" s="1"/>
  <c r="Z19" i="1"/>
  <c r="Y19" i="1"/>
  <c r="W19" i="1"/>
  <c r="S19" i="1"/>
  <c r="O19" i="1"/>
  <c r="M19" i="1"/>
  <c r="L19" i="1"/>
  <c r="K19" i="1"/>
  <c r="N19" i="1" s="1"/>
  <c r="I19" i="1"/>
  <c r="H19" i="1"/>
  <c r="J19" i="1" s="1"/>
  <c r="E19" i="1" s="1"/>
  <c r="G19" i="1" s="1"/>
  <c r="P19" i="1" s="1"/>
  <c r="F19" i="1"/>
  <c r="C19" i="1"/>
  <c r="AF18" i="1"/>
  <c r="AD18" i="1"/>
  <c r="AC18" i="1"/>
  <c r="AE18" i="1" s="1"/>
  <c r="AB18" i="1"/>
  <c r="Z18" i="1"/>
  <c r="Y18" i="1"/>
  <c r="AA18" i="1" s="1"/>
  <c r="V18" i="1" s="1"/>
  <c r="X18" i="1" s="1"/>
  <c r="AG18" i="1" s="1"/>
  <c r="W18" i="1"/>
  <c r="S18" i="1"/>
  <c r="O18" i="1"/>
  <c r="M18" i="1"/>
  <c r="N18" i="1" s="1"/>
  <c r="L18" i="1"/>
  <c r="K18" i="1"/>
  <c r="I18" i="1"/>
  <c r="J18" i="1" s="1"/>
  <c r="H18" i="1"/>
  <c r="F18" i="1"/>
  <c r="C18" i="1"/>
  <c r="AF17" i="1"/>
  <c r="AE17" i="1"/>
  <c r="AD17" i="1"/>
  <c r="AC17" i="1"/>
  <c r="AB17" i="1"/>
  <c r="AA17" i="1"/>
  <c r="V17" i="1" s="1"/>
  <c r="X17" i="1" s="1"/>
  <c r="AG17" i="1" s="1"/>
  <c r="Z17" i="1"/>
  <c r="Y17" i="1"/>
  <c r="W17" i="1"/>
  <c r="S17" i="1"/>
  <c r="O17" i="1"/>
  <c r="M17" i="1"/>
  <c r="L17" i="1"/>
  <c r="K17" i="1"/>
  <c r="N17" i="1" s="1"/>
  <c r="I17" i="1"/>
  <c r="H17" i="1"/>
  <c r="J17" i="1" s="1"/>
  <c r="F17" i="1"/>
  <c r="C17" i="1"/>
  <c r="AF16" i="1"/>
  <c r="AD16" i="1"/>
  <c r="AC16" i="1"/>
  <c r="AE16" i="1" s="1"/>
  <c r="AB16" i="1"/>
  <c r="Z16" i="1"/>
  <c r="Y16" i="1"/>
  <c r="AA16" i="1" s="1"/>
  <c r="W16" i="1"/>
  <c r="S16" i="1"/>
  <c r="O16" i="1"/>
  <c r="M16" i="1"/>
  <c r="N16" i="1" s="1"/>
  <c r="L16" i="1"/>
  <c r="K16" i="1"/>
  <c r="I16" i="1"/>
  <c r="J16" i="1" s="1"/>
  <c r="H16" i="1"/>
  <c r="F16" i="1"/>
  <c r="C16" i="1"/>
  <c r="AF15" i="1"/>
  <c r="AE15" i="1"/>
  <c r="AD15" i="1"/>
  <c r="AC15" i="1"/>
  <c r="AB15" i="1"/>
  <c r="AA15" i="1"/>
  <c r="V15" i="1" s="1"/>
  <c r="X15" i="1" s="1"/>
  <c r="AG15" i="1" s="1"/>
  <c r="Z15" i="1"/>
  <c r="Y15" i="1"/>
  <c r="W15" i="1"/>
  <c r="S15" i="1"/>
  <c r="O15" i="1"/>
  <c r="M15" i="1"/>
  <c r="L15" i="1"/>
  <c r="K15" i="1"/>
  <c r="N15" i="1" s="1"/>
  <c r="I15" i="1"/>
  <c r="H15" i="1"/>
  <c r="J15" i="1" s="1"/>
  <c r="E15" i="1" s="1"/>
  <c r="G15" i="1" s="1"/>
  <c r="P15" i="1" s="1"/>
  <c r="F15" i="1"/>
  <c r="C15" i="1"/>
  <c r="AF14" i="1"/>
  <c r="AD14" i="1"/>
  <c r="AC14" i="1"/>
  <c r="AE14" i="1" s="1"/>
  <c r="AB14" i="1"/>
  <c r="Z14" i="1"/>
  <c r="Y14" i="1"/>
  <c r="AA14" i="1" s="1"/>
  <c r="V14" i="1" s="1"/>
  <c r="X14" i="1" s="1"/>
  <c r="AG14" i="1" s="1"/>
  <c r="W14" i="1"/>
  <c r="S14" i="1"/>
  <c r="O14" i="1"/>
  <c r="M14" i="1"/>
  <c r="N14" i="1" s="1"/>
  <c r="L14" i="1"/>
  <c r="K14" i="1"/>
  <c r="I14" i="1"/>
  <c r="J14" i="1" s="1"/>
  <c r="H14" i="1"/>
  <c r="F14" i="1"/>
  <c r="C14" i="1"/>
  <c r="AF13" i="1"/>
  <c r="AE13" i="1"/>
  <c r="AD13" i="1"/>
  <c r="AC13" i="1"/>
  <c r="AB13" i="1"/>
  <c r="AA13" i="1"/>
  <c r="V13" i="1" s="1"/>
  <c r="X13" i="1" s="1"/>
  <c r="AG13" i="1" s="1"/>
  <c r="Z13" i="1"/>
  <c r="Y13" i="1"/>
  <c r="W13" i="1"/>
  <c r="S13" i="1"/>
  <c r="O13" i="1"/>
  <c r="M13" i="1"/>
  <c r="L13" i="1"/>
  <c r="K13" i="1"/>
  <c r="N13" i="1" s="1"/>
  <c r="I13" i="1"/>
  <c r="H13" i="1"/>
  <c r="J13" i="1" s="1"/>
  <c r="F13" i="1"/>
  <c r="C13" i="1"/>
  <c r="AF12" i="1"/>
  <c r="AD12" i="1"/>
  <c r="AC12" i="1"/>
  <c r="AE12" i="1" s="1"/>
  <c r="AB12" i="1"/>
  <c r="Z12" i="1"/>
  <c r="Y12" i="1"/>
  <c r="AA12" i="1" s="1"/>
  <c r="W12" i="1"/>
  <c r="S12" i="1"/>
  <c r="O12" i="1"/>
  <c r="M12" i="1"/>
  <c r="N12" i="1" s="1"/>
  <c r="E12" i="1" s="1"/>
  <c r="G12" i="1" s="1"/>
  <c r="P12" i="1" s="1"/>
  <c r="L12" i="1"/>
  <c r="K12" i="1"/>
  <c r="J12" i="1"/>
  <c r="I12" i="1"/>
  <c r="H12" i="1"/>
  <c r="F12" i="1"/>
  <c r="C12" i="1"/>
  <c r="AF11" i="1"/>
  <c r="AD11" i="1"/>
  <c r="AC11" i="1"/>
  <c r="AB11" i="1"/>
  <c r="AE11" i="1" s="1"/>
  <c r="AA11" i="1"/>
  <c r="V11" i="1" s="1"/>
  <c r="X11" i="1" s="1"/>
  <c r="AG11" i="1" s="1"/>
  <c r="Z11" i="1"/>
  <c r="Y11" i="1"/>
  <c r="W11" i="1"/>
  <c r="S11" i="1"/>
  <c r="O11" i="1"/>
  <c r="M11" i="1"/>
  <c r="L11" i="1"/>
  <c r="K11" i="1"/>
  <c r="N11" i="1" s="1"/>
  <c r="I11" i="1"/>
  <c r="H11" i="1"/>
  <c r="J11" i="1" s="1"/>
  <c r="E11" i="1" s="1"/>
  <c r="G11" i="1" s="1"/>
  <c r="P11" i="1" s="1"/>
  <c r="F11" i="1"/>
  <c r="C11" i="1"/>
  <c r="AF10" i="1"/>
  <c r="AD10" i="1"/>
  <c r="AC10" i="1"/>
  <c r="AE10" i="1" s="1"/>
  <c r="AB10" i="1"/>
  <c r="Z10" i="1"/>
  <c r="Y10" i="1"/>
  <c r="AA10" i="1" s="1"/>
  <c r="V10" i="1" s="1"/>
  <c r="X10" i="1" s="1"/>
  <c r="AG10" i="1" s="1"/>
  <c r="W10" i="1"/>
  <c r="S10" i="1"/>
  <c r="O10" i="1"/>
  <c r="M10" i="1"/>
  <c r="N10" i="1" s="1"/>
  <c r="L10" i="1"/>
  <c r="K10" i="1"/>
  <c r="I10" i="1"/>
  <c r="J10" i="1" s="1"/>
  <c r="H10" i="1"/>
  <c r="F10" i="1"/>
  <c r="C10" i="1"/>
  <c r="AF9" i="1"/>
  <c r="AD9" i="1"/>
  <c r="AC9" i="1"/>
  <c r="AB9" i="1"/>
  <c r="AE9" i="1" s="1"/>
  <c r="AA9" i="1"/>
  <c r="V9" i="1" s="1"/>
  <c r="X9" i="1" s="1"/>
  <c r="AG9" i="1" s="1"/>
  <c r="Z9" i="1"/>
  <c r="Y9" i="1"/>
  <c r="W9" i="1"/>
  <c r="S9" i="1"/>
  <c r="O9" i="1"/>
  <c r="M9" i="1"/>
  <c r="L9" i="1"/>
  <c r="K9" i="1"/>
  <c r="N9" i="1" s="1"/>
  <c r="I9" i="1"/>
  <c r="H9" i="1"/>
  <c r="J9" i="1" s="1"/>
  <c r="F9" i="1"/>
  <c r="C9" i="1"/>
  <c r="AF8" i="1"/>
  <c r="AD8" i="1"/>
  <c r="AC8" i="1"/>
  <c r="AE8" i="1" s="1"/>
  <c r="AB8" i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0" i="1" l="1"/>
  <c r="G10" i="1" s="1"/>
  <c r="P10" i="1" s="1"/>
  <c r="E18" i="1"/>
  <c r="G18" i="1" s="1"/>
  <c r="P18" i="1" s="1"/>
  <c r="E34" i="1"/>
  <c r="G34" i="1" s="1"/>
  <c r="P34" i="1" s="1"/>
  <c r="E13" i="1"/>
  <c r="G13" i="1" s="1"/>
  <c r="P13" i="1" s="1"/>
  <c r="V20" i="1"/>
  <c r="X20" i="1" s="1"/>
  <c r="AG20" i="1" s="1"/>
  <c r="E29" i="1"/>
  <c r="G29" i="1" s="1"/>
  <c r="P29" i="1" s="1"/>
  <c r="V36" i="1"/>
  <c r="X36" i="1" s="1"/>
  <c r="AG36" i="1" s="1"/>
  <c r="E37" i="1"/>
  <c r="G37" i="1" s="1"/>
  <c r="P37" i="1" s="1"/>
  <c r="E43" i="1"/>
  <c r="G43" i="1" s="1"/>
  <c r="P43" i="1" s="1"/>
  <c r="E20" i="1"/>
  <c r="G20" i="1" s="1"/>
  <c r="P20" i="1" s="1"/>
  <c r="E28" i="1"/>
  <c r="G28" i="1" s="1"/>
  <c r="P28" i="1" s="1"/>
  <c r="E36" i="1"/>
  <c r="G36" i="1" s="1"/>
  <c r="P36" i="1" s="1"/>
  <c r="V55" i="1"/>
  <c r="X55" i="1" s="1"/>
  <c r="AG55" i="1" s="1"/>
  <c r="E30" i="1"/>
  <c r="G30" i="1" s="1"/>
  <c r="P30" i="1" s="1"/>
  <c r="E14" i="1"/>
  <c r="G14" i="1" s="1"/>
  <c r="P14" i="1" s="1"/>
  <c r="V16" i="1"/>
  <c r="X16" i="1" s="1"/>
  <c r="AG16" i="1" s="1"/>
  <c r="V24" i="1"/>
  <c r="X24" i="1" s="1"/>
  <c r="AG24" i="1" s="1"/>
  <c r="E33" i="1"/>
  <c r="G33" i="1" s="1"/>
  <c r="P33" i="1" s="1"/>
  <c r="E22" i="1"/>
  <c r="G22" i="1" s="1"/>
  <c r="P22" i="1" s="1"/>
  <c r="E17" i="1"/>
  <c r="G17" i="1" s="1"/>
  <c r="P17" i="1" s="1"/>
  <c r="E25" i="1"/>
  <c r="G25" i="1" s="1"/>
  <c r="P25" i="1" s="1"/>
  <c r="V32" i="1"/>
  <c r="X32" i="1" s="1"/>
  <c r="AG32" i="1" s="1"/>
  <c r="V52" i="1"/>
  <c r="X52" i="1" s="1"/>
  <c r="AG52" i="1" s="1"/>
  <c r="E53" i="1"/>
  <c r="G53" i="1" s="1"/>
  <c r="P53" i="1" s="1"/>
  <c r="V8" i="1"/>
  <c r="X8" i="1" s="1"/>
  <c r="AG8" i="1" s="1"/>
  <c r="E9" i="1"/>
  <c r="G9" i="1" s="1"/>
  <c r="P9" i="1" s="1"/>
  <c r="E16" i="1"/>
  <c r="G16" i="1" s="1"/>
  <c r="P16" i="1" s="1"/>
  <c r="E24" i="1"/>
  <c r="G24" i="1" s="1"/>
  <c r="P24" i="1" s="1"/>
  <c r="E32" i="1"/>
  <c r="G32" i="1" s="1"/>
  <c r="P32" i="1" s="1"/>
  <c r="V39" i="1"/>
  <c r="X39" i="1" s="1"/>
  <c r="AG39" i="1" s="1"/>
  <c r="V40" i="1"/>
  <c r="X40" i="1" s="1"/>
  <c r="AG40" i="1" s="1"/>
  <c r="E41" i="1"/>
  <c r="G41" i="1" s="1"/>
  <c r="P41" i="1" s="1"/>
  <c r="V46" i="1"/>
  <c r="X46" i="1" s="1"/>
  <c r="AG46" i="1" s="1"/>
  <c r="E47" i="1"/>
  <c r="G47" i="1" s="1"/>
  <c r="P47" i="1" s="1"/>
  <c r="E26" i="1"/>
  <c r="G26" i="1" s="1"/>
  <c r="P26" i="1" s="1"/>
  <c r="V12" i="1"/>
  <c r="X12" i="1" s="1"/>
  <c r="AG12" i="1" s="1"/>
  <c r="E21" i="1"/>
  <c r="G21" i="1" s="1"/>
  <c r="P21" i="1" s="1"/>
  <c r="V28" i="1"/>
  <c r="X28" i="1" s="1"/>
  <c r="AG28" i="1" s="1"/>
  <c r="V42" i="1"/>
  <c r="X42" i="1" s="1"/>
  <c r="AG42" i="1" s="1"/>
  <c r="N8" i="1"/>
  <c r="W56" i="1"/>
  <c r="Z57" i="1"/>
  <c r="AF56" i="1"/>
  <c r="Y56" i="1"/>
  <c r="AB57" i="1"/>
  <c r="J8" i="1"/>
  <c r="AC57" i="1"/>
  <c r="AD57" i="1"/>
  <c r="AE57" i="1" l="1"/>
  <c r="AE56" i="1"/>
  <c r="AA56" i="1"/>
  <c r="AA57" i="1"/>
  <c r="E8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A3604A7E-1607-4AFE-99E0-CD91CB317B08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<sst xmlns="http://schemas.openxmlformats.org/spreadsheetml/2006/main" count="244" uniqueCount="230">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</sst>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FDDB3ED8-9BD0-40E8-A923-8298893CFB59}"/>
    <cellStyle name="Normal 3" xfId="1" xr:uid="{27493E09-BF40-4DC6-9F5B-119BE8202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45382</v>
          </cell>
        </row>
      </sheetData>
      <sheetData sheetId="2">
        <row r="13">
          <cell r="H13">
            <v>50.03</v>
          </cell>
          <cell r="V13">
            <v>50.05</v>
          </cell>
        </row>
        <row r="14">
          <cell r="H14">
            <v>50.02</v>
          </cell>
          <cell r="V14">
            <v>50.04</v>
          </cell>
        </row>
        <row r="15">
          <cell r="H15">
            <v>49.98</v>
          </cell>
          <cell r="V15">
            <v>50.04</v>
          </cell>
        </row>
        <row r="16">
          <cell r="H16">
            <v>49.97</v>
          </cell>
          <cell r="V16">
            <v>50.05</v>
          </cell>
        </row>
        <row r="17">
          <cell r="H17">
            <v>49.96</v>
          </cell>
          <cell r="V17">
            <v>50.1</v>
          </cell>
        </row>
        <row r="18">
          <cell r="H18">
            <v>49.93</v>
          </cell>
          <cell r="V18">
            <v>50.06</v>
          </cell>
        </row>
        <row r="19">
          <cell r="H19">
            <v>49.99</v>
          </cell>
          <cell r="V19">
            <v>50.08</v>
          </cell>
        </row>
        <row r="20">
          <cell r="H20">
            <v>49.95</v>
          </cell>
          <cell r="V20">
            <v>50.01</v>
          </cell>
        </row>
        <row r="21">
          <cell r="H21">
            <v>49.94</v>
          </cell>
          <cell r="V21">
            <v>50.01</v>
          </cell>
        </row>
        <row r="22">
          <cell r="H22">
            <v>49.92</v>
          </cell>
          <cell r="V22">
            <v>49.97</v>
          </cell>
        </row>
        <row r="23">
          <cell r="H23">
            <v>49.97</v>
          </cell>
          <cell r="V23">
            <v>49.92</v>
          </cell>
        </row>
        <row r="24">
          <cell r="H24">
            <v>50.01</v>
          </cell>
          <cell r="V24">
            <v>49.91</v>
          </cell>
        </row>
        <row r="25">
          <cell r="H25">
            <v>50</v>
          </cell>
          <cell r="V25">
            <v>49.92</v>
          </cell>
        </row>
        <row r="26">
          <cell r="H26">
            <v>49.99</v>
          </cell>
          <cell r="V26">
            <v>49.99</v>
          </cell>
        </row>
        <row r="27">
          <cell r="H27">
            <v>50.01</v>
          </cell>
          <cell r="V27">
            <v>49.9</v>
          </cell>
        </row>
        <row r="28">
          <cell r="H28">
            <v>50.02</v>
          </cell>
          <cell r="V28">
            <v>49.93</v>
          </cell>
        </row>
        <row r="29">
          <cell r="H29">
            <v>49.99</v>
          </cell>
          <cell r="V29">
            <v>50</v>
          </cell>
        </row>
        <row r="30">
          <cell r="H30">
            <v>50</v>
          </cell>
          <cell r="V30">
            <v>49.95</v>
          </cell>
        </row>
        <row r="31">
          <cell r="H31">
            <v>50.01</v>
          </cell>
          <cell r="V31">
            <v>49.97</v>
          </cell>
        </row>
        <row r="32">
          <cell r="H32">
            <v>49.97</v>
          </cell>
          <cell r="V32">
            <v>50.01</v>
          </cell>
        </row>
        <row r="33">
          <cell r="H33">
            <v>49.93</v>
          </cell>
          <cell r="V33">
            <v>50.02</v>
          </cell>
        </row>
        <row r="34">
          <cell r="H34">
            <v>49.94</v>
          </cell>
          <cell r="V34">
            <v>49.98</v>
          </cell>
        </row>
        <row r="35">
          <cell r="H35">
            <v>49.98</v>
          </cell>
          <cell r="V35">
            <v>49.99</v>
          </cell>
        </row>
        <row r="36">
          <cell r="H36">
            <v>50.02</v>
          </cell>
          <cell r="V36">
            <v>49.94</v>
          </cell>
        </row>
        <row r="37">
          <cell r="H37">
            <v>50.08</v>
          </cell>
          <cell r="V37">
            <v>50.07</v>
          </cell>
        </row>
        <row r="38">
          <cell r="H38">
            <v>50.05</v>
          </cell>
          <cell r="V38">
            <v>50.01</v>
          </cell>
        </row>
        <row r="39">
          <cell r="H39">
            <v>50.09</v>
          </cell>
          <cell r="V39">
            <v>50.03</v>
          </cell>
        </row>
        <row r="40">
          <cell r="H40">
            <v>50.11</v>
          </cell>
          <cell r="V40">
            <v>50.02</v>
          </cell>
        </row>
        <row r="41">
          <cell r="H41">
            <v>50.16</v>
          </cell>
          <cell r="V41">
            <v>49.97</v>
          </cell>
        </row>
        <row r="42">
          <cell r="H42">
            <v>50.11</v>
          </cell>
          <cell r="V42">
            <v>49.93</v>
          </cell>
        </row>
        <row r="43">
          <cell r="H43">
            <v>50.06</v>
          </cell>
          <cell r="V43">
            <v>49.92</v>
          </cell>
        </row>
        <row r="44">
          <cell r="H44">
            <v>50.05</v>
          </cell>
          <cell r="V44">
            <v>49.96</v>
          </cell>
        </row>
        <row r="45">
          <cell r="H45">
            <v>49.99</v>
          </cell>
          <cell r="V45">
            <v>50.01</v>
          </cell>
        </row>
        <row r="46">
          <cell r="H46">
            <v>49.99</v>
          </cell>
          <cell r="V46">
            <v>49.99</v>
          </cell>
        </row>
        <row r="47">
          <cell r="H47">
            <v>49.98</v>
          </cell>
          <cell r="V47">
            <v>49.98</v>
          </cell>
        </row>
        <row r="48">
          <cell r="H48">
            <v>50.02</v>
          </cell>
          <cell r="V48">
            <v>50</v>
          </cell>
        </row>
        <row r="49">
          <cell r="H49">
            <v>49.95</v>
          </cell>
          <cell r="V49">
            <v>49.98</v>
          </cell>
        </row>
        <row r="50">
          <cell r="H50">
            <v>49.97</v>
          </cell>
          <cell r="V50">
            <v>50</v>
          </cell>
        </row>
        <row r="51">
          <cell r="H51">
            <v>49.96</v>
          </cell>
          <cell r="V51">
            <v>49.97</v>
          </cell>
        </row>
        <row r="52">
          <cell r="H52">
            <v>49.94</v>
          </cell>
          <cell r="V52">
            <v>50.02</v>
          </cell>
        </row>
        <row r="53">
          <cell r="H53">
            <v>49.91</v>
          </cell>
          <cell r="V53">
            <v>49.96</v>
          </cell>
        </row>
        <row r="54">
          <cell r="H54">
            <v>49.95</v>
          </cell>
          <cell r="V54">
            <v>49.98</v>
          </cell>
        </row>
        <row r="55">
          <cell r="H55">
            <v>49.96</v>
          </cell>
          <cell r="V55">
            <v>50</v>
          </cell>
        </row>
        <row r="56">
          <cell r="H56">
            <v>50</v>
          </cell>
          <cell r="V56">
            <v>50.02</v>
          </cell>
        </row>
        <row r="57">
          <cell r="H57">
            <v>50.01</v>
          </cell>
          <cell r="V57">
            <v>49.99</v>
          </cell>
        </row>
        <row r="58">
          <cell r="H58">
            <v>49.98</v>
          </cell>
          <cell r="V58">
            <v>50.04</v>
          </cell>
        </row>
        <row r="59">
          <cell r="H59">
            <v>50.01</v>
          </cell>
          <cell r="V59">
            <v>50.01</v>
          </cell>
        </row>
        <row r="60">
          <cell r="H60">
            <v>50.04</v>
          </cell>
          <cell r="V60">
            <v>50</v>
          </cell>
        </row>
      </sheetData>
      <sheetData sheetId="3"/>
      <sheetData sheetId="4">
        <row r="12">
          <cell r="E12">
            <v>980.6</v>
          </cell>
          <cell r="X12">
            <v>885.1167220000001</v>
          </cell>
          <cell r="Y12">
            <v>628.763912</v>
          </cell>
          <cell r="AL12">
            <v>1351.97</v>
          </cell>
          <cell r="BE12">
            <v>1256.1877401660001</v>
          </cell>
          <cell r="BF12">
            <v>1027.152085166</v>
          </cell>
        </row>
        <row r="13">
          <cell r="E13">
            <v>973.95</v>
          </cell>
          <cell r="X13">
            <v>877.32112499999994</v>
          </cell>
          <cell r="Y13">
            <v>630.89971500000001</v>
          </cell>
          <cell r="AL13">
            <v>1339.02</v>
          </cell>
          <cell r="BE13">
            <v>1256.1877401660001</v>
          </cell>
          <cell r="BF13">
            <v>1027.152085166</v>
          </cell>
        </row>
        <row r="14">
          <cell r="E14">
            <v>961.66</v>
          </cell>
          <cell r="X14">
            <v>875.748783</v>
          </cell>
          <cell r="Y14">
            <v>629.32737299999997</v>
          </cell>
          <cell r="AL14">
            <v>1317.43</v>
          </cell>
          <cell r="BE14">
            <v>1244.4980251660002</v>
          </cell>
          <cell r="BF14">
            <v>1028.462370166</v>
          </cell>
        </row>
        <row r="15">
          <cell r="E15">
            <v>957.01</v>
          </cell>
          <cell r="X15">
            <v>875.748783</v>
          </cell>
          <cell r="Y15">
            <v>629.32737299999997</v>
          </cell>
          <cell r="AL15">
            <v>1287.2</v>
          </cell>
          <cell r="BE15">
            <v>1244.4980251660002</v>
          </cell>
          <cell r="BF15">
            <v>1028.462370166</v>
          </cell>
        </row>
        <row r="16">
          <cell r="E16">
            <v>954.69</v>
          </cell>
          <cell r="X16">
            <v>875.748783</v>
          </cell>
          <cell r="Y16">
            <v>629.32737299999997</v>
          </cell>
          <cell r="AL16">
            <v>1252.32</v>
          </cell>
          <cell r="BE16">
            <v>1098.152030166</v>
          </cell>
          <cell r="BF16">
            <v>882.10208516599994</v>
          </cell>
        </row>
        <row r="17">
          <cell r="E17">
            <v>949.37</v>
          </cell>
          <cell r="X17">
            <v>877.39537399999995</v>
          </cell>
          <cell r="Y17">
            <v>628.97396400000002</v>
          </cell>
          <cell r="AL17">
            <v>1230.3900000000001</v>
          </cell>
          <cell r="BE17">
            <v>1098.152030166</v>
          </cell>
          <cell r="BF17">
            <v>882.10208516599994</v>
          </cell>
        </row>
        <row r="18">
          <cell r="E18">
            <v>938.74</v>
          </cell>
          <cell r="X18">
            <v>845.65013299999998</v>
          </cell>
          <cell r="Y18">
            <v>627.22872300000006</v>
          </cell>
          <cell r="AL18">
            <v>1204.93</v>
          </cell>
          <cell r="BE18">
            <v>1098.152030166</v>
          </cell>
          <cell r="BF18">
            <v>882.10208516599994</v>
          </cell>
        </row>
        <row r="19">
          <cell r="E19">
            <v>928.78</v>
          </cell>
          <cell r="X19">
            <v>873.51432999999997</v>
          </cell>
          <cell r="Y19">
            <v>625.09292000000005</v>
          </cell>
          <cell r="AL19">
            <v>1202.82</v>
          </cell>
          <cell r="BE19">
            <v>1098.152030166</v>
          </cell>
          <cell r="BF19">
            <v>882.10208516599994</v>
          </cell>
        </row>
        <row r="20">
          <cell r="E20">
            <v>930.77</v>
          </cell>
          <cell r="X20">
            <v>849.28782999999987</v>
          </cell>
          <cell r="Y20">
            <v>620.93072500000005</v>
          </cell>
          <cell r="AL20">
            <v>1184.55</v>
          </cell>
          <cell r="BE20">
            <v>1098.893617166</v>
          </cell>
          <cell r="BF20">
            <v>882.793657166</v>
          </cell>
        </row>
        <row r="21">
          <cell r="E21">
            <v>936.08</v>
          </cell>
          <cell r="X21">
            <v>849.28782999999987</v>
          </cell>
          <cell r="Y21">
            <v>620.93072500000005</v>
          </cell>
          <cell r="AL21">
            <v>1174.26</v>
          </cell>
          <cell r="BE21">
            <v>1098.4636171659999</v>
          </cell>
          <cell r="BF21">
            <v>882.36365716600005</v>
          </cell>
        </row>
        <row r="22">
          <cell r="E22">
            <v>936.42</v>
          </cell>
          <cell r="X22">
            <v>849.21356400000002</v>
          </cell>
          <cell r="Y22">
            <v>620.85645899999997</v>
          </cell>
          <cell r="AL22">
            <v>1167.6099999999999</v>
          </cell>
          <cell r="BE22">
            <v>1099.015189166</v>
          </cell>
          <cell r="BF22">
            <v>882.91522916600002</v>
          </cell>
        </row>
        <row r="23">
          <cell r="E23">
            <v>932.76</v>
          </cell>
          <cell r="X23">
            <v>856.01935200000003</v>
          </cell>
          <cell r="Y23">
            <v>627.66224699999998</v>
          </cell>
          <cell r="AL23">
            <v>1168.94</v>
          </cell>
          <cell r="BE23">
            <v>1099.5172561659999</v>
          </cell>
          <cell r="BF23">
            <v>883.41729616600003</v>
          </cell>
        </row>
        <row r="24">
          <cell r="E24">
            <v>931.43</v>
          </cell>
          <cell r="X24">
            <v>910.63529400000004</v>
          </cell>
          <cell r="Y24">
            <v>691.278189</v>
          </cell>
          <cell r="AL24">
            <v>1165.29</v>
          </cell>
          <cell r="BE24">
            <v>1098.791546166</v>
          </cell>
          <cell r="BF24">
            <v>882.67729616600002</v>
          </cell>
        </row>
        <row r="25">
          <cell r="E25">
            <v>932.76</v>
          </cell>
          <cell r="X25">
            <v>912.65143699999999</v>
          </cell>
          <cell r="Y25">
            <v>693.29433200000005</v>
          </cell>
          <cell r="AL25">
            <v>1171.27</v>
          </cell>
          <cell r="BE25">
            <v>1103.625267166</v>
          </cell>
          <cell r="BF25">
            <v>887.51101716599999</v>
          </cell>
        </row>
        <row r="26">
          <cell r="E26">
            <v>939.4</v>
          </cell>
          <cell r="X26">
            <v>916.80281500000001</v>
          </cell>
          <cell r="Y26">
            <v>697.44571000000008</v>
          </cell>
          <cell r="AL26">
            <v>1160.6400000000001</v>
          </cell>
          <cell r="BE26">
            <v>944.78237216600007</v>
          </cell>
          <cell r="BF26">
            <v>728.66812216599999</v>
          </cell>
        </row>
        <row r="27">
          <cell r="E27">
            <v>942.73</v>
          </cell>
          <cell r="X27">
            <v>916.80281500000001</v>
          </cell>
          <cell r="Y27">
            <v>697.44571000000008</v>
          </cell>
          <cell r="AL27">
            <v>1159.6400000000001</v>
          </cell>
          <cell r="BE27">
            <v>914.13488216600012</v>
          </cell>
          <cell r="BF27">
            <v>698.02063216600015</v>
          </cell>
        </row>
        <row r="28">
          <cell r="E28">
            <v>953.36</v>
          </cell>
          <cell r="X28">
            <v>952.87591899999995</v>
          </cell>
          <cell r="Y28">
            <v>730.54739400000005</v>
          </cell>
          <cell r="AL28">
            <v>1161.97</v>
          </cell>
          <cell r="BE28">
            <v>924.36232108299998</v>
          </cell>
          <cell r="BF28">
            <v>708.20520108300002</v>
          </cell>
        </row>
        <row r="29">
          <cell r="E29">
            <v>965.65</v>
          </cell>
          <cell r="X29">
            <v>952.87591899999995</v>
          </cell>
          <cell r="Y29">
            <v>730.54739400000005</v>
          </cell>
          <cell r="AL29">
            <v>1155.6500000000001</v>
          </cell>
          <cell r="BE29">
            <v>989.30549908300009</v>
          </cell>
          <cell r="BF29">
            <v>773.14837908300001</v>
          </cell>
        </row>
        <row r="30">
          <cell r="E30">
            <v>978.93</v>
          </cell>
          <cell r="X30">
            <v>1014.4005840000001</v>
          </cell>
          <cell r="Y30">
            <v>792.07205899999997</v>
          </cell>
          <cell r="AL30">
            <v>1155.6500000000001</v>
          </cell>
          <cell r="BE30">
            <v>1040.4700540830002</v>
          </cell>
          <cell r="BF30">
            <v>824.31293408300007</v>
          </cell>
        </row>
        <row r="31">
          <cell r="E31">
            <v>997.2</v>
          </cell>
          <cell r="X31">
            <v>1048.8618280000001</v>
          </cell>
          <cell r="Y31">
            <v>845.53330300000016</v>
          </cell>
          <cell r="AL31">
            <v>1151.3399999999999</v>
          </cell>
          <cell r="BE31">
            <v>1143.8485770829998</v>
          </cell>
          <cell r="BF31">
            <v>927.6914570829997</v>
          </cell>
        </row>
        <row r="32">
          <cell r="E32">
            <v>1026.44</v>
          </cell>
          <cell r="X32">
            <v>1058.1115280000001</v>
          </cell>
          <cell r="Y32">
            <v>854.79014799999993</v>
          </cell>
          <cell r="AL32">
            <v>1138.3800000000001</v>
          </cell>
          <cell r="BE32">
            <v>1265.6267620830001</v>
          </cell>
          <cell r="BF32">
            <v>1069.455352083</v>
          </cell>
        </row>
        <row r="33">
          <cell r="E33">
            <v>1058.6600000000001</v>
          </cell>
          <cell r="X33">
            <v>1117.6522670000002</v>
          </cell>
          <cell r="Y33">
            <v>904.39948700000002</v>
          </cell>
          <cell r="AL33">
            <v>1139.04</v>
          </cell>
          <cell r="BE33">
            <v>1320.077834083</v>
          </cell>
          <cell r="BF33">
            <v>1127.906424083</v>
          </cell>
        </row>
        <row r="34">
          <cell r="E34">
            <v>1087.8900000000001</v>
          </cell>
          <cell r="X34">
            <v>1155.1493970000001</v>
          </cell>
          <cell r="Y34">
            <v>941.89661700000011</v>
          </cell>
          <cell r="AL34">
            <v>1152.1099999999999</v>
          </cell>
          <cell r="BE34">
            <v>1427.971165083</v>
          </cell>
          <cell r="BF34">
            <v>1235.799755083</v>
          </cell>
        </row>
        <row r="35">
          <cell r="E35">
            <v>1128.42</v>
          </cell>
          <cell r="X35">
            <v>1270.7360899999999</v>
          </cell>
          <cell r="Y35">
            <v>1037.4833100000001</v>
          </cell>
          <cell r="AL35">
            <v>1168.94</v>
          </cell>
          <cell r="BE35">
            <v>1456.7798032820001</v>
          </cell>
          <cell r="BF35">
            <v>1264.6083932820002</v>
          </cell>
        </row>
        <row r="36">
          <cell r="E36">
            <v>1206.1500000000001</v>
          </cell>
          <cell r="X36">
            <v>1507.4307439999998</v>
          </cell>
          <cell r="Y36">
            <v>1231.7863339999999</v>
          </cell>
          <cell r="AL36">
            <v>1155.6500000000001</v>
          </cell>
          <cell r="BE36">
            <v>1189.8606032819998</v>
          </cell>
          <cell r="BF36">
            <v>965.47061328199993</v>
          </cell>
        </row>
        <row r="37">
          <cell r="E37">
            <v>1307.79</v>
          </cell>
          <cell r="X37">
            <v>1593.5363610000004</v>
          </cell>
          <cell r="Y37">
            <v>1355.8919510000005</v>
          </cell>
          <cell r="AL37">
            <v>1203.1600000000001</v>
          </cell>
          <cell r="BE37">
            <v>1205.2220452820002</v>
          </cell>
          <cell r="BF37">
            <v>980.83205528200028</v>
          </cell>
        </row>
        <row r="38">
          <cell r="E38">
            <v>1407.78</v>
          </cell>
          <cell r="X38">
            <v>1619.564069</v>
          </cell>
          <cell r="Y38">
            <v>1381.9196589999999</v>
          </cell>
          <cell r="AL38">
            <v>1244.3499999999999</v>
          </cell>
          <cell r="BE38">
            <v>1311.1865452820002</v>
          </cell>
          <cell r="BF38">
            <v>980.36205528200026</v>
          </cell>
        </row>
        <row r="39">
          <cell r="E39">
            <v>1483.18</v>
          </cell>
          <cell r="X39">
            <v>1619.5940689999998</v>
          </cell>
          <cell r="Y39">
            <v>1381.9496589999999</v>
          </cell>
          <cell r="AL39">
            <v>1297.83</v>
          </cell>
          <cell r="BE39">
            <v>1317.410650282</v>
          </cell>
          <cell r="BF39">
            <v>986.58616028200015</v>
          </cell>
        </row>
        <row r="40">
          <cell r="E40">
            <v>1545.63</v>
          </cell>
          <cell r="X40">
            <v>1659.8969239999997</v>
          </cell>
          <cell r="Y40">
            <v>1382.2596589999998</v>
          </cell>
          <cell r="AL40">
            <v>1297.83</v>
          </cell>
          <cell r="BE40">
            <v>1320.1058502820001</v>
          </cell>
          <cell r="BF40">
            <v>900.62478028200042</v>
          </cell>
        </row>
        <row r="41">
          <cell r="E41">
            <v>1583.17</v>
          </cell>
          <cell r="X41">
            <v>1704.3392160000005</v>
          </cell>
          <cell r="Y41">
            <v>1356.7019510000005</v>
          </cell>
          <cell r="AL41">
            <v>1312.44</v>
          </cell>
          <cell r="BE41">
            <v>1322.1777500829999</v>
          </cell>
          <cell r="BF41">
            <v>872.76528008299999</v>
          </cell>
        </row>
        <row r="42">
          <cell r="E42">
            <v>1570.88</v>
          </cell>
          <cell r="X42">
            <v>1764.8670580000003</v>
          </cell>
          <cell r="Y42">
            <v>1343.7242930000004</v>
          </cell>
          <cell r="AL42">
            <v>1308.1199999999999</v>
          </cell>
          <cell r="BE42">
            <v>1302.690969083</v>
          </cell>
          <cell r="BF42">
            <v>787.27849908300004</v>
          </cell>
        </row>
        <row r="43">
          <cell r="E43">
            <v>1594.13</v>
          </cell>
          <cell r="X43">
            <v>1663.3913810000004</v>
          </cell>
          <cell r="Y43">
            <v>1242.2486160000003</v>
          </cell>
          <cell r="AL43">
            <v>1289.8499999999999</v>
          </cell>
          <cell r="BE43">
            <v>1252.108634083</v>
          </cell>
          <cell r="BF43">
            <v>676.69616408299999</v>
          </cell>
        </row>
        <row r="44">
          <cell r="E44">
            <v>1608.42</v>
          </cell>
          <cell r="X44">
            <v>1607.7399089999999</v>
          </cell>
          <cell r="Y44">
            <v>1115.9691440000001</v>
          </cell>
          <cell r="AL44">
            <v>1267.93</v>
          </cell>
          <cell r="BE44">
            <v>1266.0895370829999</v>
          </cell>
          <cell r="BF44">
            <v>583.11156708299973</v>
          </cell>
        </row>
        <row r="45">
          <cell r="E45">
            <v>1617.72</v>
          </cell>
          <cell r="X45">
            <v>1498.6292880000001</v>
          </cell>
          <cell r="Y45">
            <v>976.85852299999999</v>
          </cell>
          <cell r="AL45">
            <v>1247.67</v>
          </cell>
          <cell r="BE45">
            <v>1100.7363170829999</v>
          </cell>
          <cell r="BF45">
            <v>482.16644708299998</v>
          </cell>
        </row>
        <row r="46">
          <cell r="E46">
            <v>1614.73</v>
          </cell>
          <cell r="X46">
            <v>1457.7848309999999</v>
          </cell>
          <cell r="Y46">
            <v>876.01406599999984</v>
          </cell>
          <cell r="AL46">
            <v>1226.4100000000001</v>
          </cell>
          <cell r="BE46">
            <v>1035.4450950829998</v>
          </cell>
          <cell r="BF46">
            <v>416.87522508299992</v>
          </cell>
        </row>
        <row r="47">
          <cell r="E47">
            <v>1610.41</v>
          </cell>
          <cell r="X47">
            <v>1401.0072049999999</v>
          </cell>
          <cell r="Y47">
            <v>817.23644000000002</v>
          </cell>
          <cell r="AL47">
            <v>1202.1600000000001</v>
          </cell>
          <cell r="BE47">
            <v>1020.171329083</v>
          </cell>
          <cell r="BF47">
            <v>411.60145908299995</v>
          </cell>
        </row>
        <row r="48">
          <cell r="E48">
            <v>1629.23</v>
          </cell>
          <cell r="X48">
            <v>1368.9896410000001</v>
          </cell>
          <cell r="Y48">
            <v>785.24745599999994</v>
          </cell>
          <cell r="AL48">
            <v>1166.6199999999999</v>
          </cell>
          <cell r="BE48">
            <v>1008.1994140829999</v>
          </cell>
          <cell r="BF48">
            <v>399.62954408299993</v>
          </cell>
        </row>
        <row r="49">
          <cell r="E49">
            <v>1616.72</v>
          </cell>
          <cell r="X49">
            <v>1219.4667969999998</v>
          </cell>
          <cell r="Y49">
            <v>724.35261200000002</v>
          </cell>
          <cell r="AL49">
            <v>1113.47</v>
          </cell>
          <cell r="BE49">
            <v>1005.0878430829998</v>
          </cell>
          <cell r="BF49">
            <v>398.5179730829999</v>
          </cell>
        </row>
        <row r="50">
          <cell r="E50">
            <v>1581.84</v>
          </cell>
          <cell r="X50">
            <v>1404.2008810000004</v>
          </cell>
          <cell r="Y50">
            <v>909.08669600000007</v>
          </cell>
          <cell r="AL50">
            <v>1079.92</v>
          </cell>
          <cell r="BE50">
            <v>923.23163208299979</v>
          </cell>
          <cell r="BF50">
            <v>403.28976208299991</v>
          </cell>
        </row>
        <row r="51">
          <cell r="E51">
            <v>1573.54</v>
          </cell>
          <cell r="X51">
            <v>1324.5318550000002</v>
          </cell>
          <cell r="Y51">
            <v>907.60766999999998</v>
          </cell>
          <cell r="AL51">
            <v>1054.01</v>
          </cell>
          <cell r="BE51">
            <v>917.60791108299998</v>
          </cell>
          <cell r="BF51">
            <v>397.66604108299993</v>
          </cell>
        </row>
        <row r="52">
          <cell r="E52">
            <v>1516.4</v>
          </cell>
          <cell r="X52">
            <v>1317.1726780000001</v>
          </cell>
          <cell r="Y52">
            <v>900.25563799999986</v>
          </cell>
          <cell r="AL52">
            <v>1012.82</v>
          </cell>
          <cell r="BE52">
            <v>1050.1264630830001</v>
          </cell>
          <cell r="BF52">
            <v>652.367448083</v>
          </cell>
        </row>
        <row r="53">
          <cell r="E53">
            <v>1497.13</v>
          </cell>
          <cell r="X53">
            <v>1298.857792</v>
          </cell>
          <cell r="Y53">
            <v>891.87215200000003</v>
          </cell>
          <cell r="AL53">
            <v>1001.85</v>
          </cell>
          <cell r="BE53">
            <v>1030.1264630830001</v>
          </cell>
          <cell r="BF53">
            <v>652.367448083</v>
          </cell>
        </row>
        <row r="54">
          <cell r="E54">
            <v>1478.87</v>
          </cell>
          <cell r="X54">
            <v>1287.2075060000002</v>
          </cell>
          <cell r="Y54">
            <v>893.22186600000009</v>
          </cell>
          <cell r="AL54">
            <v>968.3</v>
          </cell>
          <cell r="BE54">
            <v>1030.1264630830001</v>
          </cell>
          <cell r="BF54">
            <v>652.367448083</v>
          </cell>
        </row>
        <row r="55">
          <cell r="E55">
            <v>1456.61</v>
          </cell>
          <cell r="X55">
            <v>1273.1502380000002</v>
          </cell>
          <cell r="Y55">
            <v>891.16459800000007</v>
          </cell>
          <cell r="AL55">
            <v>946.49</v>
          </cell>
          <cell r="BE55">
            <v>970.12646308300009</v>
          </cell>
          <cell r="BF55">
            <v>652.367448083</v>
          </cell>
        </row>
        <row r="56">
          <cell r="E56">
            <v>1439</v>
          </cell>
          <cell r="X56">
            <v>1410.356178</v>
          </cell>
          <cell r="Y56">
            <v>1031.3633929999999</v>
          </cell>
          <cell r="AL56">
            <v>916.15</v>
          </cell>
          <cell r="BE56">
            <v>959.68646308300004</v>
          </cell>
          <cell r="BF56">
            <v>641.92744808299994</v>
          </cell>
        </row>
        <row r="57">
          <cell r="E57">
            <v>1423.39</v>
          </cell>
          <cell r="X57">
            <v>1330.6541459999999</v>
          </cell>
          <cell r="Y57">
            <v>1031.6613609999999</v>
          </cell>
          <cell r="AL57">
            <v>884.26</v>
          </cell>
          <cell r="BE57">
            <v>952.09456308300003</v>
          </cell>
          <cell r="BF57">
            <v>641.92744808299994</v>
          </cell>
        </row>
        <row r="58">
          <cell r="E58">
            <v>1396.66</v>
          </cell>
          <cell r="X58">
            <v>1325.6908660000001</v>
          </cell>
          <cell r="Y58">
            <v>1026.698081</v>
          </cell>
          <cell r="AL58">
            <v>873.97</v>
          </cell>
          <cell r="BE58">
            <v>936.87631708300012</v>
          </cell>
          <cell r="BF58">
            <v>650.70920208300004</v>
          </cell>
        </row>
        <row r="59">
          <cell r="E59">
            <v>1371.57</v>
          </cell>
          <cell r="X59">
            <v>1323.6908660000001</v>
          </cell>
          <cell r="Y59">
            <v>1026.698081</v>
          </cell>
          <cell r="AL59">
            <v>861.34</v>
          </cell>
          <cell r="BE59">
            <v>936.52290808300006</v>
          </cell>
          <cell r="BF59">
            <v>650.35579308300009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338.45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338.45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338.45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193.4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193.4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193.4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193.4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193.4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193.4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193.4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193.4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193.4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193.4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35.421210000000002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0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0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0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0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1457.0514249999992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200</v>
          </cell>
          <cell r="AN46">
            <v>0</v>
          </cell>
        </row>
        <row r="47">
          <cell r="X47">
            <v>200</v>
          </cell>
          <cell r="AN47">
            <v>0</v>
          </cell>
        </row>
        <row r="48">
          <cell r="X48">
            <v>200</v>
          </cell>
          <cell r="AN48">
            <v>0</v>
          </cell>
        </row>
        <row r="49">
          <cell r="X49">
            <v>190.47</v>
          </cell>
          <cell r="AN49">
            <v>0</v>
          </cell>
        </row>
        <row r="50">
          <cell r="X50">
            <v>200</v>
          </cell>
          <cell r="AN50">
            <v>0</v>
          </cell>
        </row>
        <row r="51">
          <cell r="X51">
            <v>200</v>
          </cell>
          <cell r="AN51">
            <v>0</v>
          </cell>
        </row>
        <row r="52">
          <cell r="X52">
            <v>350</v>
          </cell>
          <cell r="AN52">
            <v>0</v>
          </cell>
        </row>
        <row r="53">
          <cell r="X53">
            <v>350</v>
          </cell>
          <cell r="AN53">
            <v>0</v>
          </cell>
        </row>
        <row r="54">
          <cell r="X54">
            <v>350</v>
          </cell>
          <cell r="AN54">
            <v>0</v>
          </cell>
        </row>
        <row r="55">
          <cell r="X55">
            <v>350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64BC-51D3-4ABE-B13F-7592343BC07D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45382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45382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50.03</v>
      </c>
      <c r="D8" s="40" t="s">
        <v>36</v>
      </c>
      <c r="E8" s="39">
        <f>'[1]Annx-A (DA) '!X12-J8+N8</f>
        <v>885.1167220000001</v>
      </c>
      <c r="F8" s="39">
        <f>'[1]Annx-A (DA) '!E12</f>
        <v>980.6</v>
      </c>
      <c r="G8" s="39">
        <f>E8-F8</f>
        <v>-95.483277999999927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628.763912</v>
      </c>
      <c r="P8" s="39">
        <f>G8+J8-N8</f>
        <v>-95.483277999999927</v>
      </c>
      <c r="Q8" s="39">
        <v>49</v>
      </c>
      <c r="R8" s="39" t="s">
        <v>37</v>
      </c>
      <c r="S8" s="40">
        <f>'[1]DA HPSLDC'!V13</f>
        <v>50.05</v>
      </c>
      <c r="T8" s="40" t="s">
        <v>38</v>
      </c>
      <c r="U8" s="40">
        <v>0</v>
      </c>
      <c r="V8" s="39">
        <f>'[1]Annx-A (DA) '!BE12-AA8+AE8</f>
        <v>917.73774016600009</v>
      </c>
      <c r="W8" s="39">
        <f>'[1]Annx-A (DA) '!AL12</f>
        <v>1351.97</v>
      </c>
      <c r="X8" s="39">
        <f t="shared" ref="X8:X55" si="0">V8-W8</f>
        <v>-434.23225983399993</v>
      </c>
      <c r="Y8" s="39">
        <f>'[1]Annx-D (IE)'!R55</f>
        <v>0</v>
      </c>
      <c r="Z8" s="39">
        <f>'[1]Annx-D (IE)'!V56</f>
        <v>338.45</v>
      </c>
      <c r="AA8" s="39">
        <f t="shared" ref="AA8:AA55" si="1">Y8+Z8</f>
        <v>338.45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1027.152085166</v>
      </c>
      <c r="AG8" s="42">
        <f t="shared" ref="AG8:AG55" si="3">X8+AA8-AE8</f>
        <v>-95.782259833999944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50.02</v>
      </c>
      <c r="D9" s="40" t="s">
        <v>40</v>
      </c>
      <c r="E9" s="39">
        <f>'[1]Annx-A (DA) '!X13-J9+N9</f>
        <v>877.32112499999994</v>
      </c>
      <c r="F9" s="39">
        <f>'[1]Annx-A (DA) '!E13</f>
        <v>973.95</v>
      </c>
      <c r="G9" s="39">
        <f t="shared" ref="G9:G55" si="4">E9-F9</f>
        <v>-96.628875000000107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630.89971500000001</v>
      </c>
      <c r="P9" s="39">
        <f t="shared" ref="P9:P55" si="7">G9+J9-N9</f>
        <v>-96.628875000000107</v>
      </c>
      <c r="Q9" s="39">
        <v>50</v>
      </c>
      <c r="R9" s="39" t="s">
        <v>41</v>
      </c>
      <c r="S9" s="40">
        <f>'[1]DA HPSLDC'!V14</f>
        <v>50.04</v>
      </c>
      <c r="T9" s="40" t="s">
        <v>42</v>
      </c>
      <c r="U9" s="40">
        <v>0</v>
      </c>
      <c r="V9" s="39">
        <f>'[1]Annx-A (DA) '!BE13-AA9+AE9</f>
        <v>917.73774016600009</v>
      </c>
      <c r="W9" s="39">
        <f>'[1]Annx-A (DA) '!AL13</f>
        <v>1339.02</v>
      </c>
      <c r="X9" s="39">
        <f t="shared" si="0"/>
        <v>-421.28225983399989</v>
      </c>
      <c r="Y9" s="39">
        <f>'[1]Annx-D (IE)'!R56</f>
        <v>0</v>
      </c>
      <c r="Z9" s="39">
        <f>'[1]Annx-D (IE)'!V57</f>
        <v>338.45</v>
      </c>
      <c r="AA9" s="39">
        <f t="shared" si="1"/>
        <v>338.45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1027.152085166</v>
      </c>
      <c r="AG9" s="42">
        <f t="shared" si="3"/>
        <v>-82.832259833999899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49.98</v>
      </c>
      <c r="D10" s="40" t="s">
        <v>44</v>
      </c>
      <c r="E10" s="39">
        <f>'[1]Annx-A (DA) '!X14-J10+N10</f>
        <v>875.748783</v>
      </c>
      <c r="F10" s="39">
        <f>'[1]Annx-A (DA) '!E14</f>
        <v>961.66</v>
      </c>
      <c r="G10" s="39">
        <f t="shared" si="4"/>
        <v>-85.911216999999965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629.32737299999997</v>
      </c>
      <c r="P10" s="39">
        <f t="shared" si="7"/>
        <v>-85.911216999999965</v>
      </c>
      <c r="Q10" s="39">
        <v>51</v>
      </c>
      <c r="R10" s="39" t="s">
        <v>45</v>
      </c>
      <c r="S10" s="40">
        <f>'[1]DA HPSLDC'!V15</f>
        <v>50.04</v>
      </c>
      <c r="T10" s="40" t="s">
        <v>46</v>
      </c>
      <c r="U10" s="40">
        <v>0</v>
      </c>
      <c r="V10" s="39">
        <f>'[1]Annx-A (DA) '!BE14-AA10+AE10</f>
        <v>906.04802516600012</v>
      </c>
      <c r="W10" s="39">
        <f>'[1]Annx-A (DA) '!AL14</f>
        <v>1317.43</v>
      </c>
      <c r="X10" s="39">
        <f t="shared" si="0"/>
        <v>-411.38197483399995</v>
      </c>
      <c r="Y10" s="39">
        <f>'[1]Annx-D (IE)'!R57</f>
        <v>0</v>
      </c>
      <c r="Z10" s="39">
        <f>'[1]Annx-D (IE)'!V58</f>
        <v>338.45</v>
      </c>
      <c r="AA10" s="39">
        <f t="shared" si="1"/>
        <v>338.45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1028.462370166</v>
      </c>
      <c r="AG10" s="42">
        <f t="shared" si="3"/>
        <v>-72.931974833999959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49.97</v>
      </c>
      <c r="D11" s="40" t="s">
        <v>48</v>
      </c>
      <c r="E11" s="39">
        <f>'[1]Annx-A (DA) '!X15-J11+N11</f>
        <v>875.748783</v>
      </c>
      <c r="F11" s="39">
        <f>'[1]Annx-A (DA) '!E15</f>
        <v>957.01</v>
      </c>
      <c r="G11" s="39">
        <f t="shared" si="4"/>
        <v>-81.261216999999988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629.32737299999997</v>
      </c>
      <c r="P11" s="39">
        <f t="shared" si="7"/>
        <v>-81.261216999999988</v>
      </c>
      <c r="Q11" s="39">
        <v>52</v>
      </c>
      <c r="R11" s="39" t="s">
        <v>49</v>
      </c>
      <c r="S11" s="40">
        <f>'[1]DA HPSLDC'!V16</f>
        <v>50.05</v>
      </c>
      <c r="T11" s="40" t="s">
        <v>50</v>
      </c>
      <c r="U11" s="40">
        <v>0</v>
      </c>
      <c r="V11" s="39">
        <f>'[1]Annx-A (DA) '!BE15-AA11+AE11</f>
        <v>1051.0980251660001</v>
      </c>
      <c r="W11" s="39">
        <f>'[1]Annx-A (DA) '!AL15</f>
        <v>1287.2</v>
      </c>
      <c r="X11" s="39">
        <f t="shared" si="0"/>
        <v>-236.10197483399998</v>
      </c>
      <c r="Y11" s="39">
        <f>'[1]Annx-D (IE)'!R58</f>
        <v>0</v>
      </c>
      <c r="Z11" s="39">
        <f>'[1]Annx-D (IE)'!V59</f>
        <v>193.4</v>
      </c>
      <c r="AA11" s="39">
        <f t="shared" si="1"/>
        <v>193.4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1028.462370166</v>
      </c>
      <c r="AG11" s="42">
        <f t="shared" si="3"/>
        <v>-42.701974833999969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49.96</v>
      </c>
      <c r="D12" s="40" t="s">
        <v>52</v>
      </c>
      <c r="E12" s="39">
        <f>'[1]Annx-A (DA) '!X16-J12+N12</f>
        <v>875.748783</v>
      </c>
      <c r="F12" s="39">
        <f>'[1]Annx-A (DA) '!E16</f>
        <v>954.69</v>
      </c>
      <c r="G12" s="39">
        <f t="shared" si="4"/>
        <v>-78.941217000000051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629.32737299999997</v>
      </c>
      <c r="P12" s="39">
        <f t="shared" si="7"/>
        <v>-78.941217000000051</v>
      </c>
      <c r="Q12" s="39">
        <v>53</v>
      </c>
      <c r="R12" s="39" t="s">
        <v>53</v>
      </c>
      <c r="S12" s="40">
        <f>'[1]DA HPSLDC'!V17</f>
        <v>50.1</v>
      </c>
      <c r="T12" s="40" t="s">
        <v>54</v>
      </c>
      <c r="U12" s="40">
        <v>0</v>
      </c>
      <c r="V12" s="39">
        <f>'[1]Annx-A (DA) '!BE16-AA12+AE12</f>
        <v>904.75203016600005</v>
      </c>
      <c r="W12" s="39">
        <f>'[1]Annx-A (DA) '!AL16</f>
        <v>1252.32</v>
      </c>
      <c r="X12" s="39">
        <f t="shared" si="0"/>
        <v>-347.56796983399988</v>
      </c>
      <c r="Y12" s="39">
        <f>'[1]Annx-D (IE)'!R59</f>
        <v>0</v>
      </c>
      <c r="Z12" s="39">
        <f>'[1]Annx-D (IE)'!V60</f>
        <v>193.4</v>
      </c>
      <c r="AA12" s="39">
        <f t="shared" si="1"/>
        <v>193.4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882.10208516599994</v>
      </c>
      <c r="AG12" s="42">
        <f t="shared" si="3"/>
        <v>-154.16796983399988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49.93</v>
      </c>
      <c r="D13" s="40" t="s">
        <v>56</v>
      </c>
      <c r="E13" s="39">
        <f>'[1]Annx-A (DA) '!X17-J13+N13</f>
        <v>877.39537399999995</v>
      </c>
      <c r="F13" s="39">
        <f>'[1]Annx-A (DA) '!E17</f>
        <v>949.37</v>
      </c>
      <c r="G13" s="39">
        <f t="shared" si="4"/>
        <v>-71.974626000000058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628.97396400000002</v>
      </c>
      <c r="P13" s="39">
        <f t="shared" si="7"/>
        <v>-71.974626000000058</v>
      </c>
      <c r="Q13" s="39">
        <v>54</v>
      </c>
      <c r="R13" s="39" t="s">
        <v>57</v>
      </c>
      <c r="S13" s="40">
        <f>'[1]DA HPSLDC'!V18</f>
        <v>50.06</v>
      </c>
      <c r="T13" s="40" t="s">
        <v>58</v>
      </c>
      <c r="U13" s="40">
        <v>0</v>
      </c>
      <c r="V13" s="39">
        <f>'[1]Annx-A (DA) '!BE17-AA13+AE13</f>
        <v>904.75203016600005</v>
      </c>
      <c r="W13" s="39">
        <f>'[1]Annx-A (DA) '!AL17</f>
        <v>1230.3900000000001</v>
      </c>
      <c r="X13" s="39">
        <f t="shared" si="0"/>
        <v>-325.63796983400005</v>
      </c>
      <c r="Y13" s="39">
        <f>'[1]Annx-D (IE)'!R60</f>
        <v>0</v>
      </c>
      <c r="Z13" s="39">
        <f>'[1]Annx-D (IE)'!V61</f>
        <v>193.4</v>
      </c>
      <c r="AA13" s="39">
        <f t="shared" si="1"/>
        <v>193.4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882.10208516599994</v>
      </c>
      <c r="AG13" s="42">
        <f t="shared" si="3"/>
        <v>-132.23796983400004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49.99</v>
      </c>
      <c r="D14" s="40" t="s">
        <v>60</v>
      </c>
      <c r="E14" s="39">
        <f>'[1]Annx-A (DA) '!X18-J14+N14</f>
        <v>845.65013299999998</v>
      </c>
      <c r="F14" s="39">
        <f>'[1]Annx-A (DA) '!E18</f>
        <v>938.74</v>
      </c>
      <c r="G14" s="39">
        <f t="shared" si="4"/>
        <v>-93.089867000000027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627.22872300000006</v>
      </c>
      <c r="P14" s="39">
        <f t="shared" si="7"/>
        <v>-93.089867000000027</v>
      </c>
      <c r="Q14" s="39">
        <v>55</v>
      </c>
      <c r="R14" s="39" t="s">
        <v>61</v>
      </c>
      <c r="S14" s="40">
        <f>'[1]DA HPSLDC'!V19</f>
        <v>50.08</v>
      </c>
      <c r="T14" s="40" t="s">
        <v>62</v>
      </c>
      <c r="U14" s="40">
        <v>0</v>
      </c>
      <c r="V14" s="39">
        <f>'[1]Annx-A (DA) '!BE18-AA14+AE14</f>
        <v>904.75203016600005</v>
      </c>
      <c r="W14" s="39">
        <f>'[1]Annx-A (DA) '!AL18</f>
        <v>1204.93</v>
      </c>
      <c r="X14" s="39">
        <f t="shared" si="0"/>
        <v>-300.17796983400001</v>
      </c>
      <c r="Y14" s="39">
        <f>'[1]Annx-D (IE)'!R61</f>
        <v>0</v>
      </c>
      <c r="Z14" s="39">
        <f>'[1]Annx-D (IE)'!V62</f>
        <v>193.4</v>
      </c>
      <c r="AA14" s="39">
        <f t="shared" si="1"/>
        <v>193.4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882.10208516599994</v>
      </c>
      <c r="AG14" s="42">
        <f t="shared" si="3"/>
        <v>-106.777969834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49.95</v>
      </c>
      <c r="D15" s="40" t="s">
        <v>64</v>
      </c>
      <c r="E15" s="39">
        <f>'[1]Annx-A (DA) '!X19-J15+N15</f>
        <v>873.51432999999997</v>
      </c>
      <c r="F15" s="39">
        <f>'[1]Annx-A (DA) '!E19</f>
        <v>928.78</v>
      </c>
      <c r="G15" s="39">
        <f t="shared" si="4"/>
        <v>-55.26567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625.09292000000005</v>
      </c>
      <c r="P15" s="39">
        <f t="shared" si="7"/>
        <v>-55.26567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904.75203016600005</v>
      </c>
      <c r="W15" s="39">
        <f>'[1]Annx-A (DA) '!AL19</f>
        <v>1202.82</v>
      </c>
      <c r="X15" s="39">
        <f t="shared" si="0"/>
        <v>-298.06796983399988</v>
      </c>
      <c r="Y15" s="39">
        <f>'[1]Annx-D (IE)'!R62</f>
        <v>0</v>
      </c>
      <c r="Z15" s="39">
        <f>'[1]Annx-D (IE)'!V63</f>
        <v>193.4</v>
      </c>
      <c r="AA15" s="39">
        <f t="shared" si="1"/>
        <v>193.4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882.10208516599994</v>
      </c>
      <c r="AG15" s="42">
        <f t="shared" si="3"/>
        <v>-104.66796983399988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49.94</v>
      </c>
      <c r="D16" s="40" t="s">
        <v>68</v>
      </c>
      <c r="E16" s="39">
        <f>'[1]Annx-A (DA) '!X20-J16+N16</f>
        <v>849.28782999999987</v>
      </c>
      <c r="F16" s="39">
        <f>'[1]Annx-A (DA) '!E20</f>
        <v>930.77</v>
      </c>
      <c r="G16" s="39">
        <f t="shared" si="4"/>
        <v>-81.48217000000011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620.93072500000005</v>
      </c>
      <c r="P16" s="39">
        <f t="shared" si="7"/>
        <v>-81.48217000000011</v>
      </c>
      <c r="Q16" s="39">
        <v>57</v>
      </c>
      <c r="R16" s="39" t="s">
        <v>69</v>
      </c>
      <c r="S16" s="40">
        <f>'[1]DA HPSLDC'!V21</f>
        <v>50.01</v>
      </c>
      <c r="T16" s="40" t="s">
        <v>70</v>
      </c>
      <c r="U16" s="40">
        <v>0</v>
      </c>
      <c r="V16" s="39">
        <f>'[1]Annx-A (DA) '!BE20-AA16+AE16</f>
        <v>905.49361716600004</v>
      </c>
      <c r="W16" s="39">
        <f>'[1]Annx-A (DA) '!AL20</f>
        <v>1184.55</v>
      </c>
      <c r="X16" s="39">
        <f t="shared" si="0"/>
        <v>-279.05638283399992</v>
      </c>
      <c r="Y16" s="39">
        <f>'[1]Annx-D (IE)'!R63</f>
        <v>0</v>
      </c>
      <c r="Z16" s="39">
        <f>'[1]Annx-D (IE)'!V64</f>
        <v>193.4</v>
      </c>
      <c r="AA16" s="39">
        <f t="shared" si="1"/>
        <v>193.4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882.793657166</v>
      </c>
      <c r="AG16" s="42">
        <f t="shared" si="3"/>
        <v>-85.656382833999913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49.92</v>
      </c>
      <c r="D17" s="40" t="s">
        <v>72</v>
      </c>
      <c r="E17" s="39">
        <f>'[1]Annx-A (DA) '!X21-J17+N17</f>
        <v>849.28782999999987</v>
      </c>
      <c r="F17" s="39">
        <f>'[1]Annx-A (DA) '!E21</f>
        <v>936.08</v>
      </c>
      <c r="G17" s="39">
        <f t="shared" si="4"/>
        <v>-86.792170000000169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620.93072500000005</v>
      </c>
      <c r="P17" s="39">
        <f t="shared" si="7"/>
        <v>-86.792170000000169</v>
      </c>
      <c r="Q17" s="39">
        <v>58</v>
      </c>
      <c r="R17" s="39" t="s">
        <v>73</v>
      </c>
      <c r="S17" s="40">
        <f>'[1]DA HPSLDC'!V22</f>
        <v>49.97</v>
      </c>
      <c r="T17" s="40" t="s">
        <v>74</v>
      </c>
      <c r="U17" s="40">
        <v>0</v>
      </c>
      <c r="V17" s="39">
        <f>'[1]Annx-A (DA) '!BE21-AA17+AE17</f>
        <v>905.06361716599997</v>
      </c>
      <c r="W17" s="39">
        <f>'[1]Annx-A (DA) '!AL21</f>
        <v>1174.26</v>
      </c>
      <c r="X17" s="39">
        <f t="shared" si="0"/>
        <v>-269.19638283400002</v>
      </c>
      <c r="Y17" s="39">
        <f>'[1]Annx-D (IE)'!R64</f>
        <v>0</v>
      </c>
      <c r="Z17" s="39">
        <f>'[1]Annx-D (IE)'!V65</f>
        <v>193.4</v>
      </c>
      <c r="AA17" s="39">
        <f t="shared" si="1"/>
        <v>193.4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882.36365716600005</v>
      </c>
      <c r="AG17" s="42">
        <f t="shared" si="3"/>
        <v>-75.796382834000013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'!X22-J18+N18</f>
        <v>849.21356400000002</v>
      </c>
      <c r="F18" s="39">
        <f>'[1]Annx-A (DA) '!E22</f>
        <v>936.42</v>
      </c>
      <c r="G18" s="39">
        <f t="shared" si="4"/>
        <v>-87.20643599999994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620.85645899999997</v>
      </c>
      <c r="P18" s="39">
        <f t="shared" si="7"/>
        <v>-87.20643599999994</v>
      </c>
      <c r="Q18" s="39">
        <v>59</v>
      </c>
      <c r="R18" s="39" t="s">
        <v>77</v>
      </c>
      <c r="S18" s="40">
        <f>'[1]DA HPSLDC'!V23</f>
        <v>49.92</v>
      </c>
      <c r="T18" s="40" t="s">
        <v>78</v>
      </c>
      <c r="U18" s="40">
        <v>0</v>
      </c>
      <c r="V18" s="39">
        <f>'[1]Annx-A (DA) '!BE22-AA18+AE18</f>
        <v>905.61518916600005</v>
      </c>
      <c r="W18" s="39">
        <f>'[1]Annx-A (DA) '!AL22</f>
        <v>1167.6099999999999</v>
      </c>
      <c r="X18" s="39">
        <f t="shared" si="0"/>
        <v>-261.99481083399985</v>
      </c>
      <c r="Y18" s="39">
        <f>'[1]Annx-D (IE)'!R65</f>
        <v>0</v>
      </c>
      <c r="Z18" s="39">
        <f>'[1]Annx-D (IE)'!V66</f>
        <v>193.4</v>
      </c>
      <c r="AA18" s="39">
        <f t="shared" si="1"/>
        <v>193.4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882.91522916600002</v>
      </c>
      <c r="AG18" s="42">
        <f t="shared" si="3"/>
        <v>-68.594810833999844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856.01935200000003</v>
      </c>
      <c r="F19" s="39">
        <f>'[1]Annx-A (DA) '!E23</f>
        <v>932.76</v>
      </c>
      <c r="G19" s="39">
        <f t="shared" si="4"/>
        <v>-76.740647999999965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627.66224699999998</v>
      </c>
      <c r="P19" s="39">
        <f t="shared" si="7"/>
        <v>-76.740647999999965</v>
      </c>
      <c r="Q19" s="39">
        <v>60</v>
      </c>
      <c r="R19" s="39" t="s">
        <v>81</v>
      </c>
      <c r="S19" s="40">
        <f>'[1]DA HPSLDC'!V24</f>
        <v>49.91</v>
      </c>
      <c r="T19" s="40" t="s">
        <v>82</v>
      </c>
      <c r="U19" s="40">
        <v>0</v>
      </c>
      <c r="V19" s="39">
        <f>'[1]Annx-A (DA) '!BE23-AA19+AE19</f>
        <v>906.11725616599995</v>
      </c>
      <c r="W19" s="39">
        <f>'[1]Annx-A (DA) '!AL23</f>
        <v>1168.94</v>
      </c>
      <c r="X19" s="39">
        <f t="shared" si="0"/>
        <v>-262.82274383400011</v>
      </c>
      <c r="Y19" s="39">
        <f>'[1]Annx-D (IE)'!R66</f>
        <v>0</v>
      </c>
      <c r="Z19" s="39">
        <f>'[1]Annx-D (IE)'!V67</f>
        <v>193.4</v>
      </c>
      <c r="AA19" s="39">
        <f t="shared" si="1"/>
        <v>193.4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883.41729616600003</v>
      </c>
      <c r="AG19" s="42">
        <f t="shared" si="3"/>
        <v>-69.422743834000102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'!X24-J20+N20</f>
        <v>910.63529400000004</v>
      </c>
      <c r="F20" s="39">
        <f>'[1]Annx-A (DA) '!E24</f>
        <v>931.43</v>
      </c>
      <c r="G20" s="39">
        <f t="shared" si="4"/>
        <v>-20.794705999999906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691.278189</v>
      </c>
      <c r="P20" s="39">
        <f t="shared" si="7"/>
        <v>-20.794705999999906</v>
      </c>
      <c r="Q20" s="39">
        <v>61</v>
      </c>
      <c r="R20" s="39" t="s">
        <v>85</v>
      </c>
      <c r="S20" s="40">
        <f>'[1]DA HPSLDC'!V25</f>
        <v>49.92</v>
      </c>
      <c r="T20" s="40" t="s">
        <v>86</v>
      </c>
      <c r="U20" s="40">
        <v>0</v>
      </c>
      <c r="V20" s="39">
        <f>'[1]Annx-A (DA) '!BE24-AA20+AE20</f>
        <v>905.39154616600001</v>
      </c>
      <c r="W20" s="39">
        <f>'[1]Annx-A (DA) '!AL24</f>
        <v>1165.29</v>
      </c>
      <c r="X20" s="39">
        <f t="shared" si="0"/>
        <v>-259.89845383399995</v>
      </c>
      <c r="Y20" s="39">
        <f>'[1]Annx-D (IE)'!R67</f>
        <v>0</v>
      </c>
      <c r="Z20" s="39">
        <f>'[1]Annx-D (IE)'!V68</f>
        <v>193.4</v>
      </c>
      <c r="AA20" s="39">
        <f t="shared" si="1"/>
        <v>193.4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882.67729616600002</v>
      </c>
      <c r="AG20" s="42">
        <f t="shared" si="3"/>
        <v>-66.498453833999946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912.65143699999999</v>
      </c>
      <c r="F21" s="39">
        <f>'[1]Annx-A (DA) '!E25</f>
        <v>932.76</v>
      </c>
      <c r="G21" s="39">
        <f t="shared" si="4"/>
        <v>-20.108563000000004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693.29433200000005</v>
      </c>
      <c r="P21" s="39">
        <f t="shared" si="7"/>
        <v>-20.108563000000004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'!BE25-AA21+AE21</f>
        <v>1068.204057166</v>
      </c>
      <c r="W21" s="39">
        <f>'[1]Annx-A (DA) '!AL25</f>
        <v>1171.27</v>
      </c>
      <c r="X21" s="39">
        <f t="shared" si="0"/>
        <v>-103.065942834</v>
      </c>
      <c r="Y21" s="39">
        <f>'[1]Annx-D (IE)'!R68</f>
        <v>0</v>
      </c>
      <c r="Z21" s="39">
        <f>'[1]Annx-D (IE)'!V69</f>
        <v>35.421210000000002</v>
      </c>
      <c r="AA21" s="39">
        <f t="shared" si="1"/>
        <v>35.421210000000002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887.51101716599999</v>
      </c>
      <c r="AG21" s="42">
        <f t="shared" si="3"/>
        <v>-67.644732833999996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'!X26-J22+N22</f>
        <v>916.80281500000001</v>
      </c>
      <c r="F22" s="39">
        <f>'[1]Annx-A (DA) '!E26</f>
        <v>939.4</v>
      </c>
      <c r="G22" s="39">
        <f t="shared" si="4"/>
        <v>-22.597184999999968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697.44571000000008</v>
      </c>
      <c r="P22" s="39">
        <f t="shared" si="7"/>
        <v>-22.597184999999968</v>
      </c>
      <c r="Q22" s="39">
        <v>63</v>
      </c>
      <c r="R22" s="39" t="s">
        <v>93</v>
      </c>
      <c r="S22" s="40">
        <f>'[1]DA HPSLDC'!V27</f>
        <v>49.9</v>
      </c>
      <c r="T22" s="40" t="s">
        <v>94</v>
      </c>
      <c r="U22" s="40">
        <v>0</v>
      </c>
      <c r="V22" s="39">
        <f>'[1]Annx-A (DA) '!BE26-AA22+AE22</f>
        <v>944.78237216600007</v>
      </c>
      <c r="W22" s="39">
        <f>'[1]Annx-A (DA) '!AL26</f>
        <v>1160.6400000000001</v>
      </c>
      <c r="X22" s="39">
        <f t="shared" si="0"/>
        <v>-215.85762783400003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728.66812216599999</v>
      </c>
      <c r="AG22" s="42">
        <f t="shared" si="3"/>
        <v>-215.85762783400003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'!X27-J23+N23</f>
        <v>916.80281500000001</v>
      </c>
      <c r="F23" s="39">
        <f>'[1]Annx-A (DA) '!E27</f>
        <v>942.73</v>
      </c>
      <c r="G23" s="39">
        <f t="shared" si="4"/>
        <v>-25.927185000000009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697.44571000000008</v>
      </c>
      <c r="P23" s="39">
        <f t="shared" si="7"/>
        <v>-25.927185000000009</v>
      </c>
      <c r="Q23" s="39">
        <v>64</v>
      </c>
      <c r="R23" s="39" t="s">
        <v>97</v>
      </c>
      <c r="S23" s="40">
        <f>'[1]DA HPSLDC'!V28</f>
        <v>49.93</v>
      </c>
      <c r="T23" s="40" t="s">
        <v>98</v>
      </c>
      <c r="U23" s="40">
        <v>0</v>
      </c>
      <c r="V23" s="39">
        <f>'[1]Annx-A (DA) '!BE27-AA23+AE23</f>
        <v>914.13488216600012</v>
      </c>
      <c r="W23" s="39">
        <f>'[1]Annx-A (DA) '!AL27</f>
        <v>1159.6400000000001</v>
      </c>
      <c r="X23" s="39">
        <f t="shared" si="0"/>
        <v>-245.50511783399998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698.02063216600015</v>
      </c>
      <c r="AG23" s="42">
        <f t="shared" si="3"/>
        <v>-245.50511783399998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952.87591899999995</v>
      </c>
      <c r="F24" s="39">
        <f>'[1]Annx-A (DA) '!E28</f>
        <v>953.36</v>
      </c>
      <c r="G24" s="39">
        <f t="shared" si="4"/>
        <v>-0.48408100000006016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730.54739400000005</v>
      </c>
      <c r="P24" s="39">
        <f t="shared" si="7"/>
        <v>-0.48408100000006016</v>
      </c>
      <c r="Q24" s="39">
        <v>65</v>
      </c>
      <c r="R24" s="39" t="s">
        <v>101</v>
      </c>
      <c r="S24" s="40">
        <f>'[1]DA HPSLDC'!V29</f>
        <v>50</v>
      </c>
      <c r="T24" s="40" t="s">
        <v>102</v>
      </c>
      <c r="U24" s="40">
        <v>0</v>
      </c>
      <c r="V24" s="39">
        <f>'[1]Annx-A (DA) '!BE28-AA24+AE24</f>
        <v>924.36232108299998</v>
      </c>
      <c r="W24" s="39">
        <f>'[1]Annx-A (DA) '!AL28</f>
        <v>1161.97</v>
      </c>
      <c r="X24" s="39">
        <f t="shared" si="0"/>
        <v>-237.60767891700004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708.20520108300002</v>
      </c>
      <c r="AG24" s="42">
        <f t="shared" si="3"/>
        <v>-237.60767891700004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952.87591899999995</v>
      </c>
      <c r="F25" s="39">
        <f>'[1]Annx-A (DA) '!E29</f>
        <v>965.65</v>
      </c>
      <c r="G25" s="39">
        <f t="shared" si="4"/>
        <v>-12.774081000000024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730.54739400000005</v>
      </c>
      <c r="P25" s="39">
        <f t="shared" si="7"/>
        <v>-12.774081000000024</v>
      </c>
      <c r="Q25" s="39">
        <v>66</v>
      </c>
      <c r="R25" s="39" t="s">
        <v>105</v>
      </c>
      <c r="S25" s="40">
        <f>'[1]DA HPSLDC'!V30</f>
        <v>49.95</v>
      </c>
      <c r="T25" s="40" t="s">
        <v>106</v>
      </c>
      <c r="U25" s="40">
        <v>0</v>
      </c>
      <c r="V25" s="39">
        <f>'[1]Annx-A (DA) '!BE29-AA25+AE25</f>
        <v>989.30549908300009</v>
      </c>
      <c r="W25" s="39">
        <f>'[1]Annx-A (DA) '!AL29</f>
        <v>1155.6500000000001</v>
      </c>
      <c r="X25" s="39">
        <f t="shared" si="0"/>
        <v>-166.344500917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773.14837908300001</v>
      </c>
      <c r="AG25" s="42">
        <f t="shared" si="3"/>
        <v>-166.344500917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'!X30-J26+N26</f>
        <v>1014.4005840000001</v>
      </c>
      <c r="F26" s="39">
        <f>'[1]Annx-A (DA) '!E30</f>
        <v>978.93</v>
      </c>
      <c r="G26" s="39">
        <f t="shared" si="4"/>
        <v>35.470584000000144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792.07205899999997</v>
      </c>
      <c r="P26" s="39">
        <f t="shared" si="7"/>
        <v>35.470584000000144</v>
      </c>
      <c r="Q26" s="39">
        <v>67</v>
      </c>
      <c r="R26" s="39" t="s">
        <v>109</v>
      </c>
      <c r="S26" s="40">
        <f>'[1]DA HPSLDC'!V31</f>
        <v>49.97</v>
      </c>
      <c r="T26" s="40" t="s">
        <v>110</v>
      </c>
      <c r="U26" s="40">
        <v>0</v>
      </c>
      <c r="V26" s="39">
        <f>'[1]Annx-A (DA) '!BE30-AA26+AE26</f>
        <v>1040.4700540830002</v>
      </c>
      <c r="W26" s="39">
        <f>'[1]Annx-A (DA) '!AL30</f>
        <v>1155.6500000000001</v>
      </c>
      <c r="X26" s="39">
        <f t="shared" si="0"/>
        <v>-115.17994591699994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824.31293408300007</v>
      </c>
      <c r="AG26" s="42">
        <f t="shared" si="3"/>
        <v>-115.17994591699994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49.97</v>
      </c>
      <c r="D27" s="40" t="s">
        <v>112</v>
      </c>
      <c r="E27" s="39">
        <f>'[1]Annx-A (DA) '!X31-J27+N27</f>
        <v>1048.8618280000001</v>
      </c>
      <c r="F27" s="39">
        <f>'[1]Annx-A (DA) '!E31</f>
        <v>997.2</v>
      </c>
      <c r="G27" s="39">
        <f t="shared" si="4"/>
        <v>51.661828000000014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845.53330300000016</v>
      </c>
      <c r="P27" s="39">
        <f t="shared" si="7"/>
        <v>51.661828000000014</v>
      </c>
      <c r="Q27" s="39">
        <v>68</v>
      </c>
      <c r="R27" s="39" t="s">
        <v>113</v>
      </c>
      <c r="S27" s="40">
        <f>'[1]DA HPSLDC'!V32</f>
        <v>50.01</v>
      </c>
      <c r="T27" s="40" t="s">
        <v>114</v>
      </c>
      <c r="U27" s="40">
        <v>0</v>
      </c>
      <c r="V27" s="39">
        <f>'[1]Annx-A (DA) '!BE31-AA27+AE27</f>
        <v>1143.8485770829998</v>
      </c>
      <c r="W27" s="39">
        <f>'[1]Annx-A (DA) '!AL31</f>
        <v>1151.3399999999999</v>
      </c>
      <c r="X27" s="39">
        <f t="shared" si="0"/>
        <v>-7.4914229170001363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927.6914570829997</v>
      </c>
      <c r="AG27" s="42">
        <f t="shared" si="3"/>
        <v>-7.4914229170001363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49.93</v>
      </c>
      <c r="D28" s="40" t="s">
        <v>116</v>
      </c>
      <c r="E28" s="39">
        <f>'[1]Annx-A (DA) '!X32-J28+N28</f>
        <v>1058.1115280000001</v>
      </c>
      <c r="F28" s="39">
        <f>'[1]Annx-A (DA) '!E32</f>
        <v>1026.44</v>
      </c>
      <c r="G28" s="39">
        <f t="shared" si="4"/>
        <v>31.67152800000008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854.79014799999993</v>
      </c>
      <c r="P28" s="39">
        <f t="shared" si="7"/>
        <v>31.67152800000008</v>
      </c>
      <c r="Q28" s="39">
        <v>69</v>
      </c>
      <c r="R28" s="39" t="s">
        <v>117</v>
      </c>
      <c r="S28" s="40">
        <f>'[1]DA HPSLDC'!V33</f>
        <v>50.02</v>
      </c>
      <c r="T28" s="40" t="s">
        <v>118</v>
      </c>
      <c r="U28" s="40">
        <v>0</v>
      </c>
      <c r="V28" s="39">
        <f>'[1]Annx-A (DA) '!BE32-AA28+AE28</f>
        <v>1265.6267620830001</v>
      </c>
      <c r="W28" s="39">
        <f>'[1]Annx-A (DA) '!AL32</f>
        <v>1138.3800000000001</v>
      </c>
      <c r="X28" s="39">
        <f t="shared" si="0"/>
        <v>127.24676208300002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1069.455352083</v>
      </c>
      <c r="AG28" s="42">
        <f t="shared" si="3"/>
        <v>127.24676208300002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49.94</v>
      </c>
      <c r="D29" s="40" t="s">
        <v>120</v>
      </c>
      <c r="E29" s="39">
        <f>'[1]Annx-A (DA) '!X33-J29+N29</f>
        <v>1117.6522670000002</v>
      </c>
      <c r="F29" s="39">
        <f>'[1]Annx-A (DA) '!E33</f>
        <v>1058.6600000000001</v>
      </c>
      <c r="G29" s="39">
        <f t="shared" si="4"/>
        <v>58.992267000000083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904.39948700000002</v>
      </c>
      <c r="P29" s="39">
        <f t="shared" si="7"/>
        <v>58.992267000000083</v>
      </c>
      <c r="Q29" s="39">
        <v>70</v>
      </c>
      <c r="R29" s="39" t="s">
        <v>121</v>
      </c>
      <c r="S29" s="40">
        <f>'[1]DA HPSLDC'!V34</f>
        <v>49.98</v>
      </c>
      <c r="T29" s="40" t="s">
        <v>122</v>
      </c>
      <c r="U29" s="40">
        <v>0</v>
      </c>
      <c r="V29" s="39">
        <f>'[1]Annx-A (DA) '!BE33-AA29+AE29</f>
        <v>1320.077834083</v>
      </c>
      <c r="W29" s="39">
        <f>'[1]Annx-A (DA) '!AL33</f>
        <v>1139.04</v>
      </c>
      <c r="X29" s="39">
        <f t="shared" si="0"/>
        <v>181.03783408300001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1127.906424083</v>
      </c>
      <c r="AG29" s="42">
        <f t="shared" si="3"/>
        <v>181.03783408300001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49.98</v>
      </c>
      <c r="D30" s="40" t="s">
        <v>124</v>
      </c>
      <c r="E30" s="39">
        <f>'[1]Annx-A (DA) '!X34-J30+N30</f>
        <v>1155.1493970000001</v>
      </c>
      <c r="F30" s="39">
        <f>'[1]Annx-A (DA) '!E34</f>
        <v>1087.8900000000001</v>
      </c>
      <c r="G30" s="39">
        <f t="shared" si="4"/>
        <v>67.259397000000035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941.89661700000011</v>
      </c>
      <c r="P30" s="39">
        <f t="shared" si="7"/>
        <v>67.259397000000035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'!BE34-AA30+AE30</f>
        <v>1427.971165083</v>
      </c>
      <c r="W30" s="39">
        <f>'[1]Annx-A (DA) '!AL34</f>
        <v>1152.1099999999999</v>
      </c>
      <c r="X30" s="39">
        <f t="shared" si="0"/>
        <v>275.86116508300006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1235.799755083</v>
      </c>
      <c r="AG30" s="42">
        <f t="shared" si="3"/>
        <v>275.86116508300006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1270.7360899999999</v>
      </c>
      <c r="F31" s="39">
        <f>'[1]Annx-A (DA) '!E35</f>
        <v>1128.42</v>
      </c>
      <c r="G31" s="39">
        <f t="shared" si="4"/>
        <v>142.3160899999998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1037.4833100000001</v>
      </c>
      <c r="P31" s="39">
        <f t="shared" si="7"/>
        <v>142.3160899999998</v>
      </c>
      <c r="Q31" s="39">
        <v>72</v>
      </c>
      <c r="R31" s="39" t="s">
        <v>129</v>
      </c>
      <c r="S31" s="40">
        <f>'[1]DA HPSLDC'!V36</f>
        <v>49.94</v>
      </c>
      <c r="T31" s="40" t="s">
        <v>130</v>
      </c>
      <c r="U31" s="40">
        <v>0</v>
      </c>
      <c r="V31" s="39">
        <f>'[1]Annx-A (DA) '!BE35-AA31+AE31</f>
        <v>1456.7798032820001</v>
      </c>
      <c r="W31" s="39">
        <f>'[1]Annx-A (DA) '!AL35</f>
        <v>1168.94</v>
      </c>
      <c r="X31" s="39">
        <f t="shared" si="0"/>
        <v>287.83980328200005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1264.6083932820002</v>
      </c>
      <c r="AG31" s="42">
        <f t="shared" si="3"/>
        <v>287.83980328200005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50.08</v>
      </c>
      <c r="D32" s="40" t="s">
        <v>132</v>
      </c>
      <c r="E32" s="39">
        <f>'[1]Annx-A (DA) '!X36-J32+N32</f>
        <v>1507.4307439999998</v>
      </c>
      <c r="F32" s="39">
        <f>'[1]Annx-A (DA) '!E36</f>
        <v>1206.1500000000001</v>
      </c>
      <c r="G32" s="39">
        <f t="shared" si="4"/>
        <v>301.28074399999969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1231.7863339999999</v>
      </c>
      <c r="P32" s="39">
        <f t="shared" si="7"/>
        <v>301.28074399999969</v>
      </c>
      <c r="Q32" s="39">
        <v>73</v>
      </c>
      <c r="R32" s="39" t="s">
        <v>133</v>
      </c>
      <c r="S32" s="40">
        <f>'[1]DA HPSLDC'!V37</f>
        <v>50.07</v>
      </c>
      <c r="T32" s="40" t="s">
        <v>134</v>
      </c>
      <c r="U32" s="40">
        <v>0</v>
      </c>
      <c r="V32" s="39">
        <f>'[1]Annx-A (DA) '!BE36-AA32+AE32</f>
        <v>1189.8606032819998</v>
      </c>
      <c r="W32" s="39">
        <f>'[1]Annx-A (DA) '!AL36</f>
        <v>1155.6500000000001</v>
      </c>
      <c r="X32" s="39">
        <f t="shared" si="0"/>
        <v>34.210603281999738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965.47061328199993</v>
      </c>
      <c r="AG32" s="42">
        <f t="shared" si="3"/>
        <v>34.210603281999738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50.05</v>
      </c>
      <c r="D33" s="40" t="s">
        <v>136</v>
      </c>
      <c r="E33" s="39">
        <f>'[1]Annx-A (DA) '!X37-J33+N33</f>
        <v>1593.5363610000004</v>
      </c>
      <c r="F33" s="39">
        <f>'[1]Annx-A (DA) '!E37</f>
        <v>1307.79</v>
      </c>
      <c r="G33" s="39">
        <f t="shared" si="4"/>
        <v>285.74636100000043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1355.8919510000005</v>
      </c>
      <c r="P33" s="39">
        <f t="shared" si="7"/>
        <v>285.74636100000043</v>
      </c>
      <c r="Q33" s="39">
        <v>74</v>
      </c>
      <c r="R33" s="39" t="s">
        <v>137</v>
      </c>
      <c r="S33" s="40">
        <f>'[1]DA HPSLDC'!V38</f>
        <v>50.01</v>
      </c>
      <c r="T33" s="40" t="s">
        <v>138</v>
      </c>
      <c r="U33" s="40">
        <v>0</v>
      </c>
      <c r="V33" s="39">
        <f>'[1]Annx-A (DA) '!BE37-AA33+AE33</f>
        <v>1205.2220452820002</v>
      </c>
      <c r="W33" s="39">
        <f>'[1]Annx-A (DA) '!AL37</f>
        <v>1203.1600000000001</v>
      </c>
      <c r="X33" s="39">
        <f t="shared" si="0"/>
        <v>2.0620452820000992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980.83205528200028</v>
      </c>
      <c r="AG33" s="42">
        <f t="shared" si="3"/>
        <v>2.0620452820000992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50.09</v>
      </c>
      <c r="D34" s="40" t="s">
        <v>140</v>
      </c>
      <c r="E34" s="39">
        <f>'[1]Annx-A (DA) '!X38-J34+N34</f>
        <v>1619.564069</v>
      </c>
      <c r="F34" s="39">
        <f>'[1]Annx-A (DA) '!E38</f>
        <v>1407.78</v>
      </c>
      <c r="G34" s="39">
        <f t="shared" si="4"/>
        <v>211.78406900000004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1381.9196589999999</v>
      </c>
      <c r="P34" s="39">
        <f t="shared" si="7"/>
        <v>211.78406900000004</v>
      </c>
      <c r="Q34" s="39">
        <v>75</v>
      </c>
      <c r="R34" s="39" t="s">
        <v>141</v>
      </c>
      <c r="S34" s="40">
        <f>'[1]DA HPSLDC'!V39</f>
        <v>50.03</v>
      </c>
      <c r="T34" s="40" t="s">
        <v>142</v>
      </c>
      <c r="U34" s="40">
        <v>0</v>
      </c>
      <c r="V34" s="39">
        <f>'[1]Annx-A (DA) '!BE38-AA34+AE34</f>
        <v>1311.1865452820002</v>
      </c>
      <c r="W34" s="39">
        <f>'[1]Annx-A (DA) '!AL38</f>
        <v>1244.3499999999999</v>
      </c>
      <c r="X34" s="39">
        <f t="shared" si="0"/>
        <v>66.836545282000316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980.36205528200026</v>
      </c>
      <c r="AG34" s="42">
        <f t="shared" si="3"/>
        <v>66.836545282000316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50.11</v>
      </c>
      <c r="D35" s="40" t="s">
        <v>144</v>
      </c>
      <c r="E35" s="39">
        <f>'[1]Annx-A (DA) '!X39-J35+N35</f>
        <v>1619.5940689999998</v>
      </c>
      <c r="F35" s="39">
        <f>'[1]Annx-A (DA) '!E39</f>
        <v>1483.18</v>
      </c>
      <c r="G35" s="39">
        <f t="shared" si="4"/>
        <v>136.4140689999997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1381.9496589999999</v>
      </c>
      <c r="P35" s="39">
        <f t="shared" si="7"/>
        <v>136.4140689999997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1317.410650282</v>
      </c>
      <c r="W35" s="39">
        <f>'[1]Annx-A (DA) '!AL39</f>
        <v>1297.83</v>
      </c>
      <c r="X35" s="39">
        <f t="shared" si="0"/>
        <v>19.580650282000079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986.58616028200015</v>
      </c>
      <c r="AG35" s="42">
        <f t="shared" si="3"/>
        <v>19.580650282000079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50.16</v>
      </c>
      <c r="D36" s="40" t="s">
        <v>148</v>
      </c>
      <c r="E36" s="39">
        <f>'[1]Annx-A (DA) '!X40-J36+N36</f>
        <v>1659.8969239999997</v>
      </c>
      <c r="F36" s="39">
        <f>'[1]Annx-A (DA) '!E40</f>
        <v>1545.63</v>
      </c>
      <c r="G36" s="39">
        <f t="shared" si="4"/>
        <v>114.26692399999956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1382.2596589999998</v>
      </c>
      <c r="P36" s="39">
        <f t="shared" si="7"/>
        <v>114.26692399999956</v>
      </c>
      <c r="Q36" s="39">
        <v>77</v>
      </c>
      <c r="R36" s="39" t="s">
        <v>149</v>
      </c>
      <c r="S36" s="40">
        <f>'[1]DA HPSLDC'!V41</f>
        <v>49.97</v>
      </c>
      <c r="T36" s="40" t="s">
        <v>150</v>
      </c>
      <c r="U36" s="40">
        <v>0</v>
      </c>
      <c r="V36" s="39">
        <f>'[1]Annx-A (DA) '!BE40-AA36+AE36</f>
        <v>1320.1058502820001</v>
      </c>
      <c r="W36" s="39">
        <f>'[1]Annx-A (DA) '!AL40</f>
        <v>1297.83</v>
      </c>
      <c r="X36" s="39">
        <f t="shared" si="0"/>
        <v>22.275850282000192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900.62478028200042</v>
      </c>
      <c r="AG36" s="42">
        <f t="shared" si="3"/>
        <v>22.275850282000192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50.11</v>
      </c>
      <c r="D37" s="40" t="s">
        <v>152</v>
      </c>
      <c r="E37" s="39">
        <f>'[1]Annx-A (DA) '!X41-J37+N37</f>
        <v>1704.3392160000005</v>
      </c>
      <c r="F37" s="39">
        <f>'[1]Annx-A (DA) '!E41</f>
        <v>1583.17</v>
      </c>
      <c r="G37" s="39">
        <f t="shared" si="4"/>
        <v>121.16921600000046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1356.7019510000005</v>
      </c>
      <c r="P37" s="39">
        <f t="shared" si="7"/>
        <v>121.16921600000046</v>
      </c>
      <c r="Q37" s="39">
        <v>78</v>
      </c>
      <c r="R37" s="39" t="s">
        <v>153</v>
      </c>
      <c r="S37" s="40">
        <f>'[1]DA HPSLDC'!V42</f>
        <v>49.93</v>
      </c>
      <c r="T37" s="40" t="s">
        <v>154</v>
      </c>
      <c r="U37" s="40">
        <v>0</v>
      </c>
      <c r="V37" s="39">
        <f>'[1]Annx-A (DA) '!BE41-AA37+AE37</f>
        <v>1322.1777500829999</v>
      </c>
      <c r="W37" s="39">
        <f>'[1]Annx-A (DA) '!AL41</f>
        <v>1312.44</v>
      </c>
      <c r="X37" s="39">
        <f t="shared" si="0"/>
        <v>9.7377500829998098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872.76528008299999</v>
      </c>
      <c r="AG37" s="42">
        <f t="shared" si="3"/>
        <v>9.7377500829998098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'!X42-J38+N38</f>
        <v>1764.8670580000003</v>
      </c>
      <c r="F38" s="39">
        <f>'[1]Annx-A (DA) '!E42</f>
        <v>1570.88</v>
      </c>
      <c r="G38" s="39">
        <f t="shared" si="4"/>
        <v>193.98705800000016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1343.7242930000004</v>
      </c>
      <c r="P38" s="39">
        <f t="shared" si="7"/>
        <v>193.98705800000016</v>
      </c>
      <c r="Q38" s="39">
        <v>79</v>
      </c>
      <c r="R38" s="39" t="s">
        <v>157</v>
      </c>
      <c r="S38" s="40">
        <f>'[1]DA HPSLDC'!V43</f>
        <v>49.92</v>
      </c>
      <c r="T38" s="40" t="s">
        <v>158</v>
      </c>
      <c r="U38" s="40">
        <v>0</v>
      </c>
      <c r="V38" s="39">
        <f>'[1]Annx-A (DA) '!BE42-AA38+AE38</f>
        <v>1302.690969083</v>
      </c>
      <c r="W38" s="39">
        <f>'[1]Annx-A (DA) '!AL42</f>
        <v>1308.1199999999999</v>
      </c>
      <c r="X38" s="39">
        <f t="shared" si="0"/>
        <v>-5.4290309169998636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787.27849908300004</v>
      </c>
      <c r="AG38" s="42">
        <f t="shared" si="3"/>
        <v>-5.4290309169998636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'!X43-J39+N39</f>
        <v>1663.3913810000004</v>
      </c>
      <c r="F39" s="39">
        <f>'[1]Annx-A (DA) '!E43</f>
        <v>1594.13</v>
      </c>
      <c r="G39" s="39">
        <f t="shared" si="4"/>
        <v>69.261381000000256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1242.2486160000003</v>
      </c>
      <c r="P39" s="39">
        <f t="shared" si="7"/>
        <v>69.261381000000256</v>
      </c>
      <c r="Q39" s="39">
        <v>80</v>
      </c>
      <c r="R39" s="39" t="s">
        <v>161</v>
      </c>
      <c r="S39" s="40">
        <f>'[1]DA HPSLDC'!V44</f>
        <v>49.96</v>
      </c>
      <c r="T39" s="40" t="s">
        <v>162</v>
      </c>
      <c r="U39" s="40">
        <v>0</v>
      </c>
      <c r="V39" s="39">
        <f>'[1]Annx-A (DA) '!BE43-AA39+AE39</f>
        <v>1252.108634083</v>
      </c>
      <c r="W39" s="39">
        <f>'[1]Annx-A (DA) '!AL43</f>
        <v>1289.8499999999999</v>
      </c>
      <c r="X39" s="39">
        <f t="shared" si="0"/>
        <v>-37.741365916999939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676.69616408299999</v>
      </c>
      <c r="AG39" s="42">
        <f t="shared" si="3"/>
        <v>-37.741365916999939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49.99</v>
      </c>
      <c r="D40" s="40" t="s">
        <v>164</v>
      </c>
      <c r="E40" s="39">
        <f>'[1]Annx-A (DA) '!X44-J40+N40</f>
        <v>1607.7399089999999</v>
      </c>
      <c r="F40" s="39">
        <f>'[1]Annx-A (DA) '!E44</f>
        <v>1608.42</v>
      </c>
      <c r="G40" s="39">
        <f t="shared" si="4"/>
        <v>-0.68009100000017497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1115.9691440000001</v>
      </c>
      <c r="P40" s="39">
        <f t="shared" si="7"/>
        <v>-0.68009100000017497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'!BE44-AA40+AE40</f>
        <v>1266.0895370829999</v>
      </c>
      <c r="W40" s="39">
        <f>'[1]Annx-A (DA) '!AL44</f>
        <v>1267.93</v>
      </c>
      <c r="X40" s="39">
        <f t="shared" si="0"/>
        <v>-1.8404629170001954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583.11156708299973</v>
      </c>
      <c r="AG40" s="42">
        <f t="shared" si="3"/>
        <v>-1.8404629170001954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49.99</v>
      </c>
      <c r="D41" s="40" t="s">
        <v>168</v>
      </c>
      <c r="E41" s="39">
        <f>'[1]Annx-A (DA) '!X45-J41+N41</f>
        <v>1498.6292880000001</v>
      </c>
      <c r="F41" s="39">
        <f>'[1]Annx-A (DA) '!E45</f>
        <v>1617.72</v>
      </c>
      <c r="G41" s="39">
        <f t="shared" si="4"/>
        <v>-119.09071199999994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976.85852299999999</v>
      </c>
      <c r="P41" s="39">
        <f t="shared" si="7"/>
        <v>-119.09071199999994</v>
      </c>
      <c r="Q41" s="39">
        <v>82</v>
      </c>
      <c r="R41" s="39" t="s">
        <v>169</v>
      </c>
      <c r="S41" s="40">
        <f>'[1]DA HPSLDC'!V46</f>
        <v>49.99</v>
      </c>
      <c r="T41" s="40" t="s">
        <v>170</v>
      </c>
      <c r="U41" s="40">
        <v>0</v>
      </c>
      <c r="V41" s="39">
        <f>'[1]Annx-A (DA) '!BE45-AA41+AE41</f>
        <v>1100.7363170829999</v>
      </c>
      <c r="W41" s="39">
        <f>'[1]Annx-A (DA) '!AL45</f>
        <v>1247.67</v>
      </c>
      <c r="X41" s="39">
        <f t="shared" si="0"/>
        <v>-146.93368291700017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482.16644708299998</v>
      </c>
      <c r="AG41" s="42">
        <f t="shared" si="3"/>
        <v>-146.93368291700017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49.98</v>
      </c>
      <c r="D42" s="40" t="s">
        <v>172</v>
      </c>
      <c r="E42" s="39">
        <f>'[1]Annx-A (DA) '!X46-J42+N42</f>
        <v>1457.7848309999999</v>
      </c>
      <c r="F42" s="39">
        <f>'[1]Annx-A (DA) '!E46</f>
        <v>1614.73</v>
      </c>
      <c r="G42" s="39">
        <f t="shared" si="4"/>
        <v>-156.94516900000008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876.01406599999984</v>
      </c>
      <c r="P42" s="39">
        <f t="shared" si="7"/>
        <v>-156.94516900000008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'!BE46-AA42+AE42</f>
        <v>1035.4450950829998</v>
      </c>
      <c r="W42" s="39">
        <f>'[1]Annx-A (DA) '!AL46</f>
        <v>1226.4100000000001</v>
      </c>
      <c r="X42" s="39">
        <f t="shared" si="0"/>
        <v>-190.96490491700024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416.87522508299992</v>
      </c>
      <c r="AG42" s="42">
        <f t="shared" si="3"/>
        <v>-190.96490491700024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50.02</v>
      </c>
      <c r="D43" s="40" t="s">
        <v>176</v>
      </c>
      <c r="E43" s="39">
        <f>'[1]Annx-A (DA) '!X47-J43+N43</f>
        <v>1401.0072049999999</v>
      </c>
      <c r="F43" s="39">
        <f>'[1]Annx-A (DA) '!E47</f>
        <v>1610.41</v>
      </c>
      <c r="G43" s="39">
        <f t="shared" si="4"/>
        <v>-209.4027950000002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817.23644000000002</v>
      </c>
      <c r="P43" s="39">
        <f t="shared" si="7"/>
        <v>-209.4027950000002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'!BE47-AA43+AE43</f>
        <v>1020.171329083</v>
      </c>
      <c r="W43" s="39">
        <f>'[1]Annx-A (DA) '!AL47</f>
        <v>1202.1600000000001</v>
      </c>
      <c r="X43" s="39">
        <f t="shared" si="0"/>
        <v>-181.98867091700004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411.60145908299995</v>
      </c>
      <c r="AG43" s="42">
        <f t="shared" si="3"/>
        <v>-181.98867091700004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49.95</v>
      </c>
      <c r="D44" s="40" t="s">
        <v>180</v>
      </c>
      <c r="E44" s="39">
        <f>'[1]Annx-A (DA) '!X48-J44+N44</f>
        <v>1368.9896410000001</v>
      </c>
      <c r="F44" s="39">
        <f>'[1]Annx-A (DA) '!E48</f>
        <v>1629.23</v>
      </c>
      <c r="G44" s="39">
        <f t="shared" si="4"/>
        <v>-260.2403589999999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785.24745599999994</v>
      </c>
      <c r="P44" s="39">
        <f t="shared" si="7"/>
        <v>-260.2403589999999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'!BE48-AA44+AE44</f>
        <v>1008.1994140829999</v>
      </c>
      <c r="W44" s="39">
        <f>'[1]Annx-A (DA) '!AL48</f>
        <v>1166.6199999999999</v>
      </c>
      <c r="X44" s="39">
        <f t="shared" si="0"/>
        <v>-158.42058591700004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399.62954408299993</v>
      </c>
      <c r="AG44" s="42">
        <f t="shared" si="3"/>
        <v>-158.42058591700004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49.97</v>
      </c>
      <c r="D45" s="40" t="s">
        <v>184</v>
      </c>
      <c r="E45" s="39">
        <f>'[1]Annx-A (DA) '!X49-J45+N45</f>
        <v>1219.4667969999998</v>
      </c>
      <c r="F45" s="39">
        <f>'[1]Annx-A (DA) '!E49</f>
        <v>1616.72</v>
      </c>
      <c r="G45" s="39">
        <f t="shared" si="4"/>
        <v>-397.25320300000021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724.35261200000002</v>
      </c>
      <c r="P45" s="39">
        <f t="shared" si="7"/>
        <v>-397.25320300000021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1005.0878430829998</v>
      </c>
      <c r="W45" s="39">
        <f>'[1]Annx-A (DA) '!AL49</f>
        <v>1113.47</v>
      </c>
      <c r="X45" s="39">
        <f t="shared" si="0"/>
        <v>-108.3821569170002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398.5179730829999</v>
      </c>
      <c r="AG45" s="42">
        <f t="shared" si="3"/>
        <v>-108.3821569170002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49.96</v>
      </c>
      <c r="D46" s="40" t="s">
        <v>188</v>
      </c>
      <c r="E46" s="39">
        <f>'[1]Annx-A (DA) '!X50-J46+N46</f>
        <v>1204.2008810000004</v>
      </c>
      <c r="F46" s="39">
        <f>'[1]Annx-A (DA) '!E50</f>
        <v>1581.84</v>
      </c>
      <c r="G46" s="39">
        <f t="shared" si="4"/>
        <v>-377.63911899999948</v>
      </c>
      <c r="H46" s="39">
        <f>'[1]Annx-D (IE)'!R45</f>
        <v>0</v>
      </c>
      <c r="I46" s="39">
        <f>'[1]Frm-2 ImpExp'!X46</f>
        <v>200</v>
      </c>
      <c r="J46" s="39">
        <f t="shared" si="5"/>
        <v>200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909.08669600000007</v>
      </c>
      <c r="P46" s="39">
        <f>G46+J46-N46</f>
        <v>-177.63911899999948</v>
      </c>
      <c r="Q46" s="39">
        <v>87</v>
      </c>
      <c r="R46" s="39" t="s">
        <v>189</v>
      </c>
      <c r="S46" s="40">
        <f>'[1]DA HPSLDC'!V51</f>
        <v>49.97</v>
      </c>
      <c r="T46" s="40" t="s">
        <v>190</v>
      </c>
      <c r="U46" s="40">
        <v>0</v>
      </c>
      <c r="V46" s="39">
        <f>'[1]Annx-A (DA) '!BE50-AA46+AE46</f>
        <v>923.23163208299979</v>
      </c>
      <c r="W46" s="39">
        <f>'[1]Annx-A (DA) '!AL50</f>
        <v>1079.92</v>
      </c>
      <c r="X46" s="39">
        <f t="shared" si="0"/>
        <v>-156.68836791700028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403.28976208299991</v>
      </c>
      <c r="AG46" s="42">
        <f t="shared" si="3"/>
        <v>-156.68836791700028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49.94</v>
      </c>
      <c r="D47" s="40" t="s">
        <v>192</v>
      </c>
      <c r="E47" s="39">
        <f>'[1]Annx-A (DA) '!X51-J47+N47</f>
        <v>1124.5318550000002</v>
      </c>
      <c r="F47" s="39">
        <f>'[1]Annx-A (DA) '!E51</f>
        <v>1573.54</v>
      </c>
      <c r="G47" s="39">
        <f t="shared" si="4"/>
        <v>-449.00814499999979</v>
      </c>
      <c r="H47" s="39">
        <f>'[1]Annx-D (IE)'!R46</f>
        <v>0</v>
      </c>
      <c r="I47" s="39">
        <f>'[1]Frm-2 ImpExp'!X47</f>
        <v>200</v>
      </c>
      <c r="J47" s="39">
        <f t="shared" si="5"/>
        <v>200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907.60766999999998</v>
      </c>
      <c r="P47" s="39">
        <f t="shared" si="7"/>
        <v>-249.00814499999979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'!BE51-AA47+AE47</f>
        <v>917.60791108299998</v>
      </c>
      <c r="W47" s="39">
        <f>'[1]Annx-A (DA) '!AL51</f>
        <v>1054.01</v>
      </c>
      <c r="X47" s="39">
        <f t="shared" si="0"/>
        <v>-136.40208891700001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397.66604108299993</v>
      </c>
      <c r="AG47" s="42">
        <f t="shared" si="3"/>
        <v>-136.40208891700001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49.91</v>
      </c>
      <c r="D48" s="40" t="s">
        <v>196</v>
      </c>
      <c r="E48" s="39">
        <f>'[1]Annx-A (DA) '!X52-J48+N48</f>
        <v>1117.1726780000001</v>
      </c>
      <c r="F48" s="39">
        <f>'[1]Annx-A (DA) '!E52</f>
        <v>1516.4</v>
      </c>
      <c r="G48" s="39">
        <f t="shared" si="4"/>
        <v>-399.22732199999996</v>
      </c>
      <c r="H48" s="39">
        <f>'[1]Annx-D (IE)'!R47</f>
        <v>0</v>
      </c>
      <c r="I48" s="39">
        <f>'[1]Frm-2 ImpExp'!X48</f>
        <v>200</v>
      </c>
      <c r="J48" s="39">
        <f t="shared" si="5"/>
        <v>200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900.25563799999986</v>
      </c>
      <c r="P48" s="39">
        <f t="shared" si="7"/>
        <v>-199.22732199999996</v>
      </c>
      <c r="Q48" s="39">
        <v>89</v>
      </c>
      <c r="R48" s="39" t="s">
        <v>197</v>
      </c>
      <c r="S48" s="40">
        <f>'[1]DA HPSLDC'!V53</f>
        <v>49.96</v>
      </c>
      <c r="T48" s="40" t="s">
        <v>198</v>
      </c>
      <c r="U48" s="40">
        <v>0</v>
      </c>
      <c r="V48" s="39">
        <f>'[1]Annx-A (DA) '!BE52-AA48+AE48</f>
        <v>1050.1264630830001</v>
      </c>
      <c r="W48" s="39">
        <f>'[1]Annx-A (DA) '!AL52</f>
        <v>1012.82</v>
      </c>
      <c r="X48" s="39">
        <f t="shared" si="0"/>
        <v>37.30646308300004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652.367448083</v>
      </c>
      <c r="AG48" s="42">
        <f t="shared" si="3"/>
        <v>37.30646308300004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49.95</v>
      </c>
      <c r="D49" s="40" t="s">
        <v>200</v>
      </c>
      <c r="E49" s="39">
        <f>'[1]Annx-A (DA) '!X53-J49+N49</f>
        <v>1108.387792</v>
      </c>
      <c r="F49" s="39">
        <f>'[1]Annx-A (DA) '!E53</f>
        <v>1497.13</v>
      </c>
      <c r="G49" s="39">
        <f t="shared" si="4"/>
        <v>-388.74220800000012</v>
      </c>
      <c r="H49" s="39">
        <f>'[1]Annx-D (IE)'!R48</f>
        <v>0</v>
      </c>
      <c r="I49" s="39">
        <f>'[1]Frm-2 ImpExp'!X49</f>
        <v>190.47</v>
      </c>
      <c r="J49" s="39">
        <f t="shared" si="5"/>
        <v>190.47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891.87215200000003</v>
      </c>
      <c r="P49" s="39">
        <f t="shared" si="7"/>
        <v>-198.27220800000012</v>
      </c>
      <c r="Q49" s="39">
        <v>90</v>
      </c>
      <c r="R49" s="39" t="s">
        <v>201</v>
      </c>
      <c r="S49" s="40">
        <f>'[1]DA HPSLDC'!V54</f>
        <v>49.98</v>
      </c>
      <c r="T49" s="40" t="s">
        <v>202</v>
      </c>
      <c r="U49" s="40">
        <v>0</v>
      </c>
      <c r="V49" s="39">
        <f>'[1]Annx-A (DA) '!BE53-AA49+AE49</f>
        <v>1030.1264630830001</v>
      </c>
      <c r="W49" s="39">
        <f>'[1]Annx-A (DA) '!AL53</f>
        <v>1001.85</v>
      </c>
      <c r="X49" s="39">
        <f t="shared" si="0"/>
        <v>28.276463083000067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652.367448083</v>
      </c>
      <c r="AG49" s="42">
        <f t="shared" si="3"/>
        <v>28.276463083000067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49.96</v>
      </c>
      <c r="D50" s="40" t="s">
        <v>204</v>
      </c>
      <c r="E50" s="39">
        <f>'[1]Annx-A (DA) '!X54-J50+N50</f>
        <v>1087.2075060000002</v>
      </c>
      <c r="F50" s="39">
        <f>'[1]Annx-A (DA) '!E54</f>
        <v>1478.87</v>
      </c>
      <c r="G50" s="39">
        <f t="shared" si="4"/>
        <v>-391.6624939999997</v>
      </c>
      <c r="H50" s="39">
        <f>'[1]Annx-D (IE)'!R49</f>
        <v>0</v>
      </c>
      <c r="I50" s="39">
        <f>'[1]Frm-2 ImpExp'!X50</f>
        <v>200</v>
      </c>
      <c r="J50" s="39">
        <f t="shared" si="5"/>
        <v>200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893.22186600000009</v>
      </c>
      <c r="P50" s="39">
        <f t="shared" si="7"/>
        <v>-191.6624939999997</v>
      </c>
      <c r="Q50" s="39">
        <v>91</v>
      </c>
      <c r="R50" s="39" t="s">
        <v>205</v>
      </c>
      <c r="S50" s="40">
        <f>'[1]DA HPSLDC'!V55</f>
        <v>50</v>
      </c>
      <c r="T50" s="40" t="s">
        <v>206</v>
      </c>
      <c r="U50" s="40">
        <v>0</v>
      </c>
      <c r="V50" s="39">
        <f>'[1]Annx-A (DA) '!BE54-AA50+AE50</f>
        <v>1030.1264630830001</v>
      </c>
      <c r="W50" s="39">
        <f>'[1]Annx-A (DA) '!AL54</f>
        <v>968.3</v>
      </c>
      <c r="X50" s="39">
        <f t="shared" si="0"/>
        <v>61.826463083000135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652.367448083</v>
      </c>
      <c r="AG50" s="42">
        <f t="shared" si="3"/>
        <v>61.826463083000135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</v>
      </c>
      <c r="D51" s="40" t="s">
        <v>208</v>
      </c>
      <c r="E51" s="39">
        <f>'[1]Annx-A (DA) '!X55-J51+N51</f>
        <v>1073.1502380000002</v>
      </c>
      <c r="F51" s="39">
        <f>'[1]Annx-A (DA) '!E55</f>
        <v>1456.61</v>
      </c>
      <c r="G51" s="39">
        <f t="shared" si="4"/>
        <v>-383.45976199999973</v>
      </c>
      <c r="H51" s="39">
        <f>'[1]Annx-D (IE)'!R50</f>
        <v>0</v>
      </c>
      <c r="I51" s="39">
        <f>'[1]Frm-2 ImpExp'!X51</f>
        <v>200</v>
      </c>
      <c r="J51" s="39">
        <f t="shared" si="5"/>
        <v>200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891.16459800000007</v>
      </c>
      <c r="P51" s="39">
        <f t="shared" si="7"/>
        <v>-183.45976199999973</v>
      </c>
      <c r="Q51" s="39">
        <v>92</v>
      </c>
      <c r="R51" s="39" t="s">
        <v>209</v>
      </c>
      <c r="S51" s="40">
        <f>'[1]DA HPSLDC'!V56</f>
        <v>50.02</v>
      </c>
      <c r="T51" s="40" t="s">
        <v>210</v>
      </c>
      <c r="U51" s="40">
        <v>0</v>
      </c>
      <c r="V51" s="39">
        <f>'[1]Annx-A (DA) '!BE55-AA51+AE51</f>
        <v>970.12646308300009</v>
      </c>
      <c r="W51" s="39">
        <f>'[1]Annx-A (DA) '!AL55</f>
        <v>946.49</v>
      </c>
      <c r="X51" s="39">
        <f t="shared" si="0"/>
        <v>23.636463083000081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652.367448083</v>
      </c>
      <c r="AG51" s="42">
        <f t="shared" si="3"/>
        <v>23.636463083000081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1060.356178</v>
      </c>
      <c r="F52" s="39">
        <f>'[1]Annx-A (DA) '!E56</f>
        <v>1439</v>
      </c>
      <c r="G52" s="39">
        <f t="shared" si="4"/>
        <v>-378.643822</v>
      </c>
      <c r="H52" s="39">
        <f>'[1]Annx-D (IE)'!R51</f>
        <v>0</v>
      </c>
      <c r="I52" s="39">
        <f>'[1]Frm-2 ImpExp'!X52</f>
        <v>350</v>
      </c>
      <c r="J52" s="39">
        <f t="shared" si="5"/>
        <v>350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1031.3633929999999</v>
      </c>
      <c r="P52" s="39">
        <f t="shared" si="7"/>
        <v>-28.643822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'!BE56-AA52+AE52</f>
        <v>959.68646308300004</v>
      </c>
      <c r="W52" s="39">
        <f>'[1]Annx-A (DA) '!AL56</f>
        <v>916.15</v>
      </c>
      <c r="X52" s="39">
        <f t="shared" si="0"/>
        <v>43.536463083000058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641.92744808299994</v>
      </c>
      <c r="AG52" s="42">
        <f t="shared" si="3"/>
        <v>43.536463083000058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49.98</v>
      </c>
      <c r="D53" s="40" t="s">
        <v>216</v>
      </c>
      <c r="E53" s="39">
        <f>'[1]Annx-A (DA) '!X57-J53+N53</f>
        <v>980.65414599999986</v>
      </c>
      <c r="F53" s="39">
        <f>'[1]Annx-A (DA) '!E57</f>
        <v>1423.39</v>
      </c>
      <c r="G53" s="39">
        <f t="shared" si="4"/>
        <v>-442.73585400000024</v>
      </c>
      <c r="H53" s="39">
        <f>'[1]Annx-D (IE)'!R52</f>
        <v>0</v>
      </c>
      <c r="I53" s="39">
        <f>'[1]Frm-2 ImpExp'!X53</f>
        <v>350</v>
      </c>
      <c r="J53" s="39">
        <f t="shared" si="5"/>
        <v>350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1031.6613609999999</v>
      </c>
      <c r="P53" s="39">
        <f t="shared" si="7"/>
        <v>-92.735854000000245</v>
      </c>
      <c r="Q53" s="39">
        <v>94</v>
      </c>
      <c r="R53" s="39" t="s">
        <v>217</v>
      </c>
      <c r="S53" s="40">
        <f>'[1]DA HPSLDC'!V58</f>
        <v>50.04</v>
      </c>
      <c r="T53" s="40" t="s">
        <v>218</v>
      </c>
      <c r="U53" s="40">
        <v>0</v>
      </c>
      <c r="V53" s="39">
        <f>'[1]Annx-A (DA) '!BE57-AA53+AE53</f>
        <v>952.09456308300003</v>
      </c>
      <c r="W53" s="39">
        <f>'[1]Annx-A (DA) '!AL57</f>
        <v>884.26</v>
      </c>
      <c r="X53" s="39">
        <f t="shared" si="0"/>
        <v>67.834563083000035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641.92744808299994</v>
      </c>
      <c r="AG53" s="42">
        <f t="shared" si="3"/>
        <v>67.834563083000035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975.69086600000014</v>
      </c>
      <c r="F54" s="39">
        <f>'[1]Annx-A (DA) '!E58</f>
        <v>1396.66</v>
      </c>
      <c r="G54" s="39">
        <f t="shared" si="4"/>
        <v>-420.96913399999994</v>
      </c>
      <c r="H54" s="39">
        <f>'[1]Annx-D (IE)'!R53</f>
        <v>0</v>
      </c>
      <c r="I54" s="39">
        <f>'[1]Frm-2 ImpExp'!X54</f>
        <v>350</v>
      </c>
      <c r="J54" s="39">
        <f t="shared" si="5"/>
        <v>350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1026.698081</v>
      </c>
      <c r="P54" s="39">
        <f t="shared" si="7"/>
        <v>-70.96913399999994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'!BE58-AA54+AE54</f>
        <v>936.87631708300012</v>
      </c>
      <c r="W54" s="39">
        <f>'[1]Annx-A (DA) '!AL58</f>
        <v>873.97</v>
      </c>
      <c r="X54" s="39">
        <f t="shared" si="0"/>
        <v>62.90631708300009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650.70920208300004</v>
      </c>
      <c r="AG54" s="42">
        <f t="shared" si="3"/>
        <v>62.90631708300009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50.04</v>
      </c>
      <c r="D55" s="40" t="s">
        <v>224</v>
      </c>
      <c r="E55" s="44">
        <f>'[1]Annx-A (DA) '!X59-J55+N55</f>
        <v>973.69086600000014</v>
      </c>
      <c r="F55" s="44">
        <f>'[1]Annx-A (DA) '!E59</f>
        <v>1371.57</v>
      </c>
      <c r="G55" s="44">
        <f t="shared" si="4"/>
        <v>-397.87913399999979</v>
      </c>
      <c r="H55" s="44">
        <f>'[1]Annx-D (IE)'!R54</f>
        <v>0</v>
      </c>
      <c r="I55" s="39">
        <f>'[1]Frm-2 ImpExp'!X55</f>
        <v>350</v>
      </c>
      <c r="J55" s="44">
        <f t="shared" si="5"/>
        <v>350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1026.698081</v>
      </c>
      <c r="P55" s="44">
        <f t="shared" si="7"/>
        <v>-47.879133999999794</v>
      </c>
      <c r="Q55" s="45">
        <v>96</v>
      </c>
      <c r="R55" s="45" t="s">
        <v>225</v>
      </c>
      <c r="S55" s="46">
        <f>'[1]DA HPSLDC'!V60</f>
        <v>50</v>
      </c>
      <c r="T55" s="46" t="s">
        <v>226</v>
      </c>
      <c r="U55" s="40">
        <v>0</v>
      </c>
      <c r="V55" s="45">
        <f>'[1]Annx-A (DA) '!BE59-AA55+AE55</f>
        <v>-520.52851691699914</v>
      </c>
      <c r="W55" s="45">
        <f>'[1]Annx-A (DA) '!AL59</f>
        <v>861.34</v>
      </c>
      <c r="X55" s="45">
        <f t="shared" si="0"/>
        <v>-1381.8685169169992</v>
      </c>
      <c r="Y55" s="45">
        <f>'[1]Annx-D (IE)'!R102</f>
        <v>0</v>
      </c>
      <c r="Z55" s="45">
        <f>'[1]Annx-D (IE)'!V103</f>
        <v>1457.0514249999992</v>
      </c>
      <c r="AA55" s="45">
        <f t="shared" si="1"/>
        <v>1457.0514249999992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650.35579308300009</v>
      </c>
      <c r="AG55" s="48">
        <f t="shared" si="3"/>
        <v>75.182908083000029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49.995833333333337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1086.9763542761043</v>
      </c>
      <c r="W56" s="53">
        <f t="shared" si="8"/>
        <v>1199.4646875000001</v>
      </c>
      <c r="X56" s="53">
        <f t="shared" si="8"/>
        <v>-112.48833322389579</v>
      </c>
      <c r="Y56" s="53">
        <f t="shared" si="8"/>
        <v>0</v>
      </c>
      <c r="Z56" s="53">
        <f t="shared" si="8"/>
        <v>73.25304828124996</v>
      </c>
      <c r="AA56" s="53">
        <f t="shared" si="8"/>
        <v>73.25304828124996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841.19625443235407</v>
      </c>
      <c r="AG56" s="53">
        <f t="shared" si="8"/>
        <v>-39.235284942645812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260.87</v>
      </c>
      <c r="W57" s="58">
        <f t="shared" si="9"/>
        <v>287.87</v>
      </c>
      <c r="X57" s="58">
        <f t="shared" si="9"/>
        <v>-27</v>
      </c>
      <c r="Y57" s="58">
        <f t="shared" si="9"/>
        <v>0</v>
      </c>
      <c r="Z57" s="58">
        <f t="shared" si="9"/>
        <v>17.579999999999998</v>
      </c>
      <c r="AA57" s="58">
        <f t="shared" si="9"/>
        <v>17.579999999999998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201.89</v>
      </c>
      <c r="AG57" s="58">
        <f t="shared" si="9"/>
        <v>-9.42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1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2024-04-01T05:13:41Z</dcterms:created>
  <dcterms:modified xsi:type="dcterms:W3CDTF">2024-04-01T05:13:51Z</dcterms:modified>
</cp:coreProperties>
</file>