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125B12C6-421D-47F3-96AC-1FC78E6536D3}" xr6:coauthVersionLast="36" xr6:coauthVersionMax="36" xr10:uidLastSave="{00000000-0000-0000-0000-000000000000}"/>
  <bookViews>
    <workbookView xWindow="0" yWindow="0" windowWidth="28800" windowHeight="11925" xr2:uid="{0F4F8045-8FFF-4C04-9277-FA1D3CB9FA48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N55" i="1" s="1"/>
  <c r="L55" i="1"/>
  <c r="K55" i="1"/>
  <c r="J55" i="1"/>
  <c r="I55" i="1"/>
  <c r="H55" i="1"/>
  <c r="F55" i="1"/>
  <c r="C55" i="1"/>
  <c r="AF54" i="1"/>
  <c r="AD54" i="1"/>
  <c r="AC54" i="1"/>
  <c r="AB54" i="1"/>
  <c r="AE54" i="1" s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J53" i="1" s="1"/>
  <c r="E53" i="1" s="1"/>
  <c r="G53" i="1" s="1"/>
  <c r="P53" i="1" s="1"/>
  <c r="H53" i="1"/>
  <c r="F53" i="1"/>
  <c r="C53" i="1"/>
  <c r="AF52" i="1"/>
  <c r="AD52" i="1"/>
  <c r="AC52" i="1"/>
  <c r="AB52" i="1"/>
  <c r="AE52" i="1" s="1"/>
  <c r="Z52" i="1"/>
  <c r="AA52" i="1" s="1"/>
  <c r="V52" i="1" s="1"/>
  <c r="X52" i="1" s="1"/>
  <c r="AG52" i="1" s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N51" i="1" s="1"/>
  <c r="L51" i="1"/>
  <c r="K51" i="1"/>
  <c r="J51" i="1"/>
  <c r="I51" i="1"/>
  <c r="H51" i="1"/>
  <c r="F51" i="1"/>
  <c r="C51" i="1"/>
  <c r="AF50" i="1"/>
  <c r="AD50" i="1"/>
  <c r="AC50" i="1"/>
  <c r="AB50" i="1"/>
  <c r="AE50" i="1" s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J50" i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J49" i="1" s="1"/>
  <c r="E49" i="1" s="1"/>
  <c r="G49" i="1" s="1"/>
  <c r="P49" i="1" s="1"/>
  <c r="H49" i="1"/>
  <c r="F49" i="1"/>
  <c r="C49" i="1"/>
  <c r="AF48" i="1"/>
  <c r="AD48" i="1"/>
  <c r="AC48" i="1"/>
  <c r="AB48" i="1"/>
  <c r="AE48" i="1" s="1"/>
  <c r="Z48" i="1"/>
  <c r="AA48" i="1" s="1"/>
  <c r="V48" i="1" s="1"/>
  <c r="X48" i="1" s="1"/>
  <c r="AG48" i="1" s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N47" i="1" s="1"/>
  <c r="L47" i="1"/>
  <c r="K47" i="1"/>
  <c r="J47" i="1"/>
  <c r="I47" i="1"/>
  <c r="H47" i="1"/>
  <c r="F47" i="1"/>
  <c r="C47" i="1"/>
  <c r="AF46" i="1"/>
  <c r="AD46" i="1"/>
  <c r="AC46" i="1"/>
  <c r="AB46" i="1"/>
  <c r="AE46" i="1" s="1"/>
  <c r="V46" i="1" s="1"/>
  <c r="X46" i="1" s="1"/>
  <c r="AG46" i="1" s="1"/>
  <c r="AA46" i="1"/>
  <c r="Z46" i="1"/>
  <c r="Y46" i="1"/>
  <c r="W46" i="1"/>
  <c r="S46" i="1"/>
  <c r="O46" i="1"/>
  <c r="M46" i="1"/>
  <c r="L46" i="1"/>
  <c r="K46" i="1"/>
  <c r="N46" i="1" s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J45" i="1" s="1"/>
  <c r="E45" i="1" s="1"/>
  <c r="G45" i="1" s="1"/>
  <c r="P45" i="1" s="1"/>
  <c r="H45" i="1"/>
  <c r="F45" i="1"/>
  <c r="C45" i="1"/>
  <c r="AF44" i="1"/>
  <c r="AD44" i="1"/>
  <c r="AC44" i="1"/>
  <c r="AB44" i="1"/>
  <c r="AE44" i="1" s="1"/>
  <c r="Z44" i="1"/>
  <c r="AA44" i="1" s="1"/>
  <c r="V44" i="1" s="1"/>
  <c r="X44" i="1" s="1"/>
  <c r="AG44" i="1" s="1"/>
  <c r="Y44" i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N43" i="1" s="1"/>
  <c r="L43" i="1"/>
  <c r="K43" i="1"/>
  <c r="J43" i="1"/>
  <c r="I43" i="1"/>
  <c r="H43" i="1"/>
  <c r="F43" i="1"/>
  <c r="C43" i="1"/>
  <c r="AF42" i="1"/>
  <c r="AD42" i="1"/>
  <c r="AC42" i="1"/>
  <c r="AB42" i="1"/>
  <c r="AE42" i="1" s="1"/>
  <c r="V42" i="1" s="1"/>
  <c r="X42" i="1" s="1"/>
  <c r="AG42" i="1" s="1"/>
  <c r="AA42" i="1"/>
  <c r="Z42" i="1"/>
  <c r="Y42" i="1"/>
  <c r="W42" i="1"/>
  <c r="S42" i="1"/>
  <c r="O42" i="1"/>
  <c r="M42" i="1"/>
  <c r="L42" i="1"/>
  <c r="K42" i="1"/>
  <c r="N42" i="1" s="1"/>
  <c r="J42" i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J41" i="1" s="1"/>
  <c r="E41" i="1" s="1"/>
  <c r="G41" i="1" s="1"/>
  <c r="P41" i="1" s="1"/>
  <c r="H41" i="1"/>
  <c r="F41" i="1"/>
  <c r="C41" i="1"/>
  <c r="AF40" i="1"/>
  <c r="AD40" i="1"/>
  <c r="AC40" i="1"/>
  <c r="AB40" i="1"/>
  <c r="AE40" i="1" s="1"/>
  <c r="Z40" i="1"/>
  <c r="AA40" i="1" s="1"/>
  <c r="V40" i="1" s="1"/>
  <c r="X40" i="1" s="1"/>
  <c r="AG40" i="1" s="1"/>
  <c r="Y40" i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N39" i="1" s="1"/>
  <c r="L39" i="1"/>
  <c r="K39" i="1"/>
  <c r="J39" i="1"/>
  <c r="I39" i="1"/>
  <c r="H39" i="1"/>
  <c r="F39" i="1"/>
  <c r="C39" i="1"/>
  <c r="AF38" i="1"/>
  <c r="AD38" i="1"/>
  <c r="AC38" i="1"/>
  <c r="AB38" i="1"/>
  <c r="AE38" i="1" s="1"/>
  <c r="V38" i="1" s="1"/>
  <c r="X38" i="1" s="1"/>
  <c r="AG38" i="1" s="1"/>
  <c r="AA38" i="1"/>
  <c r="Z38" i="1"/>
  <c r="Y38" i="1"/>
  <c r="W38" i="1"/>
  <c r="S38" i="1"/>
  <c r="O38" i="1"/>
  <c r="M38" i="1"/>
  <c r="L38" i="1"/>
  <c r="K38" i="1"/>
  <c r="N38" i="1" s="1"/>
  <c r="J38" i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J37" i="1" s="1"/>
  <c r="E37" i="1" s="1"/>
  <c r="G37" i="1" s="1"/>
  <c r="P37" i="1" s="1"/>
  <c r="H37" i="1"/>
  <c r="F37" i="1"/>
  <c r="C37" i="1"/>
  <c r="AF36" i="1"/>
  <c r="AD36" i="1"/>
  <c r="AC36" i="1"/>
  <c r="AB36" i="1"/>
  <c r="AE36" i="1" s="1"/>
  <c r="Z36" i="1"/>
  <c r="AA36" i="1" s="1"/>
  <c r="V36" i="1" s="1"/>
  <c r="X36" i="1" s="1"/>
  <c r="AG36" i="1" s="1"/>
  <c r="Y36" i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I35" i="1"/>
  <c r="H35" i="1"/>
  <c r="F35" i="1"/>
  <c r="C35" i="1"/>
  <c r="AF34" i="1"/>
  <c r="AD34" i="1"/>
  <c r="AC34" i="1"/>
  <c r="AB34" i="1"/>
  <c r="AE34" i="1" s="1"/>
  <c r="V34" i="1" s="1"/>
  <c r="X34" i="1" s="1"/>
  <c r="AG34" i="1" s="1"/>
  <c r="AA34" i="1"/>
  <c r="Z34" i="1"/>
  <c r="Y34" i="1"/>
  <c r="W34" i="1"/>
  <c r="S34" i="1"/>
  <c r="O34" i="1"/>
  <c r="M34" i="1"/>
  <c r="L34" i="1"/>
  <c r="N34" i="1" s="1"/>
  <c r="K34" i="1"/>
  <c r="J34" i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V32" i="1" s="1"/>
  <c r="X32" i="1" s="1"/>
  <c r="AG32" i="1" s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N31" i="1" s="1"/>
  <c r="K31" i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V30" i="1" s="1"/>
  <c r="X30" i="1" s="1"/>
  <c r="AG30" i="1" s="1"/>
  <c r="AA30" i="1"/>
  <c r="Z30" i="1"/>
  <c r="Y30" i="1"/>
  <c r="W30" i="1"/>
  <c r="S30" i="1"/>
  <c r="O30" i="1"/>
  <c r="M30" i="1"/>
  <c r="L30" i="1"/>
  <c r="N30" i="1" s="1"/>
  <c r="K30" i="1"/>
  <c r="J30" i="1"/>
  <c r="E30" i="1" s="1"/>
  <c r="G30" i="1" s="1"/>
  <c r="P30" i="1" s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AA28" i="1" s="1"/>
  <c r="V28" i="1" s="1"/>
  <c r="X28" i="1" s="1"/>
  <c r="AG28" i="1" s="1"/>
  <c r="Y28" i="1"/>
  <c r="W28" i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V27" i="1" s="1"/>
  <c r="X27" i="1" s="1"/>
  <c r="AG27" i="1" s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D26" i="1"/>
  <c r="AE26" i="1" s="1"/>
  <c r="V26" i="1" s="1"/>
  <c r="X26" i="1" s="1"/>
  <c r="AG26" i="1" s="1"/>
  <c r="AC26" i="1"/>
  <c r="AB26" i="1"/>
  <c r="AA26" i="1"/>
  <c r="Z26" i="1"/>
  <c r="Y26" i="1"/>
  <c r="W26" i="1"/>
  <c r="S26" i="1"/>
  <c r="O26" i="1"/>
  <c r="M26" i="1"/>
  <c r="L26" i="1"/>
  <c r="N26" i="1" s="1"/>
  <c r="K26" i="1"/>
  <c r="J26" i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AA24" i="1" s="1"/>
  <c r="V24" i="1" s="1"/>
  <c r="X24" i="1" s="1"/>
  <c r="AG24" i="1" s="1"/>
  <c r="Y24" i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N23" i="1" s="1"/>
  <c r="K23" i="1"/>
  <c r="J23" i="1"/>
  <c r="E23" i="1" s="1"/>
  <c r="G23" i="1" s="1"/>
  <c r="P23" i="1" s="1"/>
  <c r="I23" i="1"/>
  <c r="H23" i="1"/>
  <c r="F23" i="1"/>
  <c r="C23" i="1"/>
  <c r="AF22" i="1"/>
  <c r="AD22" i="1"/>
  <c r="AE22" i="1" s="1"/>
  <c r="V22" i="1" s="1"/>
  <c r="X22" i="1" s="1"/>
  <c r="AG22" i="1" s="1"/>
  <c r="AC22" i="1"/>
  <c r="AB22" i="1"/>
  <c r="AA22" i="1"/>
  <c r="Z22" i="1"/>
  <c r="Y22" i="1"/>
  <c r="W22" i="1"/>
  <c r="S22" i="1"/>
  <c r="O22" i="1"/>
  <c r="M22" i="1"/>
  <c r="L22" i="1"/>
  <c r="N22" i="1" s="1"/>
  <c r="K22" i="1"/>
  <c r="J22" i="1"/>
  <c r="E22" i="1" s="1"/>
  <c r="G22" i="1" s="1"/>
  <c r="P22" i="1" s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AA20" i="1" s="1"/>
  <c r="V20" i="1" s="1"/>
  <c r="X20" i="1" s="1"/>
  <c r="AG20" i="1" s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L19" i="1"/>
  <c r="N19" i="1" s="1"/>
  <c r="K19" i="1"/>
  <c r="J19" i="1"/>
  <c r="I19" i="1"/>
  <c r="H19" i="1"/>
  <c r="F19" i="1"/>
  <c r="C19" i="1"/>
  <c r="AF18" i="1"/>
  <c r="AD18" i="1"/>
  <c r="AC18" i="1"/>
  <c r="AB18" i="1"/>
  <c r="AE18" i="1" s="1"/>
  <c r="V18" i="1" s="1"/>
  <c r="X18" i="1" s="1"/>
  <c r="AG18" i="1" s="1"/>
  <c r="AA18" i="1"/>
  <c r="Z18" i="1"/>
  <c r="Y18" i="1"/>
  <c r="W18" i="1"/>
  <c r="S18" i="1"/>
  <c r="O18" i="1"/>
  <c r="M18" i="1"/>
  <c r="L18" i="1"/>
  <c r="N18" i="1" s="1"/>
  <c r="K18" i="1"/>
  <c r="J18" i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AA16" i="1" s="1"/>
  <c r="V16" i="1" s="1"/>
  <c r="X16" i="1" s="1"/>
  <c r="AG16" i="1" s="1"/>
  <c r="Y16" i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V14" i="1" s="1"/>
  <c r="X14" i="1" s="1"/>
  <c r="AG14" i="1" s="1"/>
  <c r="AA14" i="1"/>
  <c r="Z14" i="1"/>
  <c r="Y14" i="1"/>
  <c r="W14" i="1"/>
  <c r="S14" i="1"/>
  <c r="O14" i="1"/>
  <c r="M14" i="1"/>
  <c r="L14" i="1"/>
  <c r="N14" i="1" s="1"/>
  <c r="K14" i="1"/>
  <c r="J14" i="1"/>
  <c r="E14" i="1" s="1"/>
  <c r="G14" i="1" s="1"/>
  <c r="P14" i="1" s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AA12" i="1" s="1"/>
  <c r="V12" i="1" s="1"/>
  <c r="X12" i="1" s="1"/>
  <c r="AG12" i="1" s="1"/>
  <c r="Y12" i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M11" i="1"/>
  <c r="L11" i="1"/>
  <c r="K11" i="1"/>
  <c r="N11" i="1" s="1"/>
  <c r="J11" i="1"/>
  <c r="E11" i="1" s="1"/>
  <c r="G11" i="1" s="1"/>
  <c r="P11" i="1" s="1"/>
  <c r="I11" i="1"/>
  <c r="H11" i="1"/>
  <c r="F11" i="1"/>
  <c r="C11" i="1"/>
  <c r="AF10" i="1"/>
  <c r="AD10" i="1"/>
  <c r="AE10" i="1" s="1"/>
  <c r="V10" i="1" s="1"/>
  <c r="X10" i="1" s="1"/>
  <c r="AG10" i="1" s="1"/>
  <c r="AC10" i="1"/>
  <c r="AB10" i="1"/>
  <c r="AA10" i="1"/>
  <c r="Z10" i="1"/>
  <c r="Y10" i="1"/>
  <c r="W10" i="1"/>
  <c r="S10" i="1"/>
  <c r="O10" i="1"/>
  <c r="M10" i="1"/>
  <c r="L10" i="1"/>
  <c r="N10" i="1" s="1"/>
  <c r="K10" i="1"/>
  <c r="J10" i="1"/>
  <c r="I10" i="1"/>
  <c r="H10" i="1"/>
  <c r="F10" i="1"/>
  <c r="C10" i="1"/>
  <c r="AF9" i="1"/>
  <c r="AD9" i="1"/>
  <c r="AC9" i="1"/>
  <c r="AB9" i="1"/>
  <c r="AE9" i="1" s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Z8" i="1"/>
  <c r="AA8" i="1" s="1"/>
  <c r="V8" i="1" s="1"/>
  <c r="X8" i="1" s="1"/>
  <c r="AG8" i="1" s="1"/>
  <c r="Y8" i="1"/>
  <c r="W8" i="1"/>
  <c r="S8" i="1"/>
  <c r="O8" i="1"/>
  <c r="AF57" i="1" s="1"/>
  <c r="N8" i="1"/>
  <c r="AE57" i="1" s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47" i="1" l="1"/>
  <c r="G47" i="1" s="1"/>
  <c r="P47" i="1" s="1"/>
  <c r="E55" i="1"/>
  <c r="G55" i="1" s="1"/>
  <c r="P55" i="1" s="1"/>
  <c r="E39" i="1"/>
  <c r="G39" i="1" s="1"/>
  <c r="P39" i="1" s="1"/>
  <c r="E10" i="1"/>
  <c r="G10" i="1" s="1"/>
  <c r="P10" i="1" s="1"/>
  <c r="E18" i="1"/>
  <c r="G18" i="1" s="1"/>
  <c r="P18" i="1" s="1"/>
  <c r="E26" i="1"/>
  <c r="G26" i="1" s="1"/>
  <c r="P26" i="1" s="1"/>
  <c r="E34" i="1"/>
  <c r="G34" i="1" s="1"/>
  <c r="P34" i="1" s="1"/>
  <c r="E42" i="1"/>
  <c r="G42" i="1" s="1"/>
  <c r="P42" i="1" s="1"/>
  <c r="E50" i="1"/>
  <c r="G50" i="1" s="1"/>
  <c r="P50" i="1" s="1"/>
  <c r="AE56" i="1"/>
  <c r="V13" i="1"/>
  <c r="X13" i="1" s="1"/>
  <c r="AG13" i="1" s="1"/>
  <c r="E19" i="1"/>
  <c r="G19" i="1" s="1"/>
  <c r="P19" i="1" s="1"/>
  <c r="V21" i="1"/>
  <c r="X21" i="1" s="1"/>
  <c r="AG21" i="1" s="1"/>
  <c r="E27" i="1"/>
  <c r="G27" i="1" s="1"/>
  <c r="P27" i="1" s="1"/>
  <c r="E35" i="1"/>
  <c r="G35" i="1" s="1"/>
  <c r="P35" i="1" s="1"/>
  <c r="V37" i="1"/>
  <c r="X37" i="1" s="1"/>
  <c r="AG37" i="1" s="1"/>
  <c r="V29" i="1"/>
  <c r="X29" i="1" s="1"/>
  <c r="AG29" i="1" s="1"/>
  <c r="E43" i="1"/>
  <c r="G43" i="1" s="1"/>
  <c r="P43" i="1" s="1"/>
  <c r="V45" i="1"/>
  <c r="X45" i="1" s="1"/>
  <c r="AG45" i="1" s="1"/>
  <c r="E51" i="1"/>
  <c r="G51" i="1" s="1"/>
  <c r="P51" i="1" s="1"/>
  <c r="V53" i="1"/>
  <c r="X53" i="1" s="1"/>
  <c r="AG53" i="1" s="1"/>
  <c r="E38" i="1"/>
  <c r="G38" i="1" s="1"/>
  <c r="P38" i="1" s="1"/>
  <c r="AF56" i="1"/>
  <c r="J8" i="1"/>
  <c r="Y56" i="1"/>
  <c r="AB57" i="1"/>
  <c r="AC57" i="1"/>
  <c r="AD57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B7AB017F-91D8-405F-B9DF-DF78345F03D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<sst xmlns="http://schemas.openxmlformats.org/spreadsheetml/2006/main" count="244" uniqueCount="230">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</sst>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4654DC8E-A1B1-4462-87C3-2FEA3F42BCD4}"/>
    <cellStyle name="Normal 3" xfId="1" xr:uid="{C37BF69F-9952-499A-9BA0-FC7E29F93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45405</v>
          </cell>
        </row>
      </sheetData>
      <sheetData sheetId="2">
        <row r="13">
          <cell r="H13">
            <v>50.03</v>
          </cell>
          <cell r="V13">
            <v>50.01</v>
          </cell>
        </row>
        <row r="14">
          <cell r="H14">
            <v>50.04</v>
          </cell>
          <cell r="V14">
            <v>49.98</v>
          </cell>
        </row>
        <row r="15">
          <cell r="H15">
            <v>50.05</v>
          </cell>
          <cell r="V15">
            <v>49.96</v>
          </cell>
        </row>
        <row r="16">
          <cell r="H16">
            <v>50.03</v>
          </cell>
          <cell r="V16">
            <v>49.99</v>
          </cell>
        </row>
        <row r="17">
          <cell r="H17">
            <v>50.05</v>
          </cell>
          <cell r="V17">
            <v>50.06</v>
          </cell>
        </row>
        <row r="18">
          <cell r="H18">
            <v>50.03</v>
          </cell>
          <cell r="V18">
            <v>50.12</v>
          </cell>
        </row>
        <row r="19">
          <cell r="H19">
            <v>50.02</v>
          </cell>
          <cell r="V19">
            <v>50.07</v>
          </cell>
        </row>
        <row r="20">
          <cell r="H20">
            <v>49.99</v>
          </cell>
          <cell r="V20">
            <v>50.02</v>
          </cell>
        </row>
        <row r="21">
          <cell r="H21">
            <v>49.96</v>
          </cell>
          <cell r="V21">
            <v>50.1</v>
          </cell>
        </row>
        <row r="22">
          <cell r="H22">
            <v>49.95</v>
          </cell>
          <cell r="V22">
            <v>50.09</v>
          </cell>
        </row>
        <row r="23">
          <cell r="H23">
            <v>49.98</v>
          </cell>
          <cell r="V23">
            <v>50.07</v>
          </cell>
        </row>
        <row r="24">
          <cell r="H24">
            <v>49.98</v>
          </cell>
          <cell r="V24">
            <v>50.02</v>
          </cell>
        </row>
        <row r="25">
          <cell r="H25">
            <v>49.95</v>
          </cell>
          <cell r="V25">
            <v>49.98</v>
          </cell>
        </row>
        <row r="26">
          <cell r="H26">
            <v>49.93</v>
          </cell>
          <cell r="V26">
            <v>50.01</v>
          </cell>
        </row>
        <row r="27">
          <cell r="H27">
            <v>49.98</v>
          </cell>
          <cell r="V27">
            <v>49.99</v>
          </cell>
        </row>
        <row r="28">
          <cell r="H28">
            <v>50.01</v>
          </cell>
          <cell r="V28">
            <v>49.99</v>
          </cell>
        </row>
        <row r="29">
          <cell r="H29">
            <v>50</v>
          </cell>
          <cell r="V29">
            <v>50.02</v>
          </cell>
        </row>
        <row r="30">
          <cell r="H30">
            <v>50</v>
          </cell>
          <cell r="V30">
            <v>49.96</v>
          </cell>
        </row>
        <row r="31">
          <cell r="H31">
            <v>49.96</v>
          </cell>
          <cell r="V31">
            <v>49.94</v>
          </cell>
        </row>
        <row r="32">
          <cell r="H32">
            <v>49.99</v>
          </cell>
          <cell r="V32">
            <v>50</v>
          </cell>
        </row>
        <row r="33">
          <cell r="H33">
            <v>49.99</v>
          </cell>
          <cell r="V33">
            <v>50.05</v>
          </cell>
        </row>
        <row r="34">
          <cell r="H34">
            <v>50</v>
          </cell>
          <cell r="V34">
            <v>50.07</v>
          </cell>
        </row>
        <row r="35">
          <cell r="H35">
            <v>50.01</v>
          </cell>
          <cell r="V35">
            <v>50.09</v>
          </cell>
        </row>
        <row r="36">
          <cell r="H36">
            <v>50</v>
          </cell>
          <cell r="V36">
            <v>50.05</v>
          </cell>
        </row>
        <row r="37">
          <cell r="H37">
            <v>50</v>
          </cell>
          <cell r="V37">
            <v>50.1</v>
          </cell>
        </row>
        <row r="38">
          <cell r="H38">
            <v>50.02</v>
          </cell>
          <cell r="V38">
            <v>50.05</v>
          </cell>
        </row>
        <row r="39">
          <cell r="H39">
            <v>50.07</v>
          </cell>
          <cell r="V39">
            <v>50.08</v>
          </cell>
        </row>
        <row r="40">
          <cell r="H40">
            <v>50.11</v>
          </cell>
          <cell r="V40">
            <v>50.03</v>
          </cell>
        </row>
        <row r="41">
          <cell r="H41">
            <v>50.03</v>
          </cell>
          <cell r="V41">
            <v>50.01</v>
          </cell>
        </row>
        <row r="42">
          <cell r="H42">
            <v>50</v>
          </cell>
          <cell r="V42">
            <v>50.02</v>
          </cell>
        </row>
        <row r="43">
          <cell r="H43">
            <v>50.05</v>
          </cell>
          <cell r="V43">
            <v>50</v>
          </cell>
        </row>
        <row r="44">
          <cell r="H44">
            <v>50.08</v>
          </cell>
          <cell r="V44">
            <v>50.07</v>
          </cell>
        </row>
        <row r="45">
          <cell r="H45">
            <v>50.07</v>
          </cell>
          <cell r="V45">
            <v>50.08</v>
          </cell>
        </row>
        <row r="46">
          <cell r="H46">
            <v>50.01</v>
          </cell>
          <cell r="V46">
            <v>50.05</v>
          </cell>
        </row>
        <row r="47">
          <cell r="H47">
            <v>50</v>
          </cell>
          <cell r="V47">
            <v>50.05</v>
          </cell>
        </row>
        <row r="48">
          <cell r="H48">
            <v>50.01</v>
          </cell>
          <cell r="V48">
            <v>50.05</v>
          </cell>
        </row>
        <row r="49">
          <cell r="H49">
            <v>50</v>
          </cell>
          <cell r="V49">
            <v>50.01</v>
          </cell>
        </row>
        <row r="50">
          <cell r="H50">
            <v>50.06</v>
          </cell>
          <cell r="V50">
            <v>50</v>
          </cell>
        </row>
        <row r="51">
          <cell r="H51">
            <v>50.1</v>
          </cell>
          <cell r="V51">
            <v>49.99</v>
          </cell>
        </row>
        <row r="52">
          <cell r="H52">
            <v>50.05</v>
          </cell>
          <cell r="V52">
            <v>50.04</v>
          </cell>
        </row>
        <row r="53">
          <cell r="H53">
            <v>50</v>
          </cell>
          <cell r="V53">
            <v>50</v>
          </cell>
        </row>
        <row r="54">
          <cell r="H54">
            <v>50</v>
          </cell>
          <cell r="V54">
            <v>50.02</v>
          </cell>
        </row>
        <row r="55">
          <cell r="H55">
            <v>50</v>
          </cell>
          <cell r="V55">
            <v>50.03</v>
          </cell>
        </row>
        <row r="56">
          <cell r="H56">
            <v>50.01</v>
          </cell>
          <cell r="V56">
            <v>49.96</v>
          </cell>
        </row>
        <row r="57">
          <cell r="H57">
            <v>50.01</v>
          </cell>
          <cell r="V57">
            <v>50.01</v>
          </cell>
        </row>
        <row r="58">
          <cell r="H58">
            <v>50</v>
          </cell>
          <cell r="V58">
            <v>49.98</v>
          </cell>
        </row>
        <row r="59">
          <cell r="H59">
            <v>49.96</v>
          </cell>
          <cell r="V59">
            <v>49.96</v>
          </cell>
        </row>
        <row r="60">
          <cell r="H60">
            <v>49.96</v>
          </cell>
          <cell r="V60">
            <v>49.96</v>
          </cell>
        </row>
      </sheetData>
      <sheetData sheetId="3"/>
      <sheetData sheetId="4">
        <row r="12">
          <cell r="E12">
            <v>1089.57</v>
          </cell>
          <cell r="X12">
            <v>1023.0015387939999</v>
          </cell>
          <cell r="Y12">
            <v>401.83678379399998</v>
          </cell>
          <cell r="AL12">
            <v>1454.43</v>
          </cell>
          <cell r="BE12">
            <v>1180.2444857940002</v>
          </cell>
          <cell r="BF12">
            <v>864.06763579400013</v>
          </cell>
        </row>
        <row r="13">
          <cell r="E13">
            <v>1084.5899999999999</v>
          </cell>
          <cell r="X13">
            <v>993.51857079399997</v>
          </cell>
          <cell r="Y13">
            <v>372.35381579399996</v>
          </cell>
          <cell r="AL13">
            <v>1460.41</v>
          </cell>
          <cell r="BE13">
            <v>1185.0679857940002</v>
          </cell>
          <cell r="BF13">
            <v>868.89113579400009</v>
          </cell>
        </row>
        <row r="14">
          <cell r="E14">
            <v>1081.5999999999999</v>
          </cell>
          <cell r="X14">
            <v>973.51857079399997</v>
          </cell>
          <cell r="Y14">
            <v>372.35381579399996</v>
          </cell>
          <cell r="AL14">
            <v>1408.57</v>
          </cell>
          <cell r="BE14">
            <v>1149.3740857940002</v>
          </cell>
          <cell r="BF14">
            <v>833.19723579400011</v>
          </cell>
        </row>
        <row r="15">
          <cell r="E15">
            <v>1082.5999999999999</v>
          </cell>
          <cell r="X15">
            <v>973.51857079399997</v>
          </cell>
          <cell r="Y15">
            <v>372.35381579399996</v>
          </cell>
          <cell r="AL15">
            <v>1384.65</v>
          </cell>
          <cell r="BE15">
            <v>1136.3414707940001</v>
          </cell>
          <cell r="BF15">
            <v>820.16462079400003</v>
          </cell>
        </row>
        <row r="16">
          <cell r="E16">
            <v>1042.72</v>
          </cell>
          <cell r="X16">
            <v>973.51857079399997</v>
          </cell>
          <cell r="Y16">
            <v>372.35381579399996</v>
          </cell>
          <cell r="AL16">
            <v>1350.75</v>
          </cell>
          <cell r="BE16">
            <v>1087.835928794</v>
          </cell>
          <cell r="BF16">
            <v>811.630498794</v>
          </cell>
        </row>
        <row r="17">
          <cell r="E17">
            <v>1027.77</v>
          </cell>
          <cell r="X17">
            <v>963.51857079399997</v>
          </cell>
          <cell r="Y17">
            <v>372.35381579399996</v>
          </cell>
          <cell r="AL17">
            <v>1349.76</v>
          </cell>
          <cell r="BE17">
            <v>1086.871228794</v>
          </cell>
          <cell r="BF17">
            <v>810.66579879400001</v>
          </cell>
        </row>
        <row r="18">
          <cell r="E18">
            <v>1046.71</v>
          </cell>
          <cell r="X18">
            <v>817.82243579399983</v>
          </cell>
          <cell r="Y18">
            <v>370.65768079399993</v>
          </cell>
          <cell r="AL18">
            <v>1329.82</v>
          </cell>
          <cell r="BE18">
            <v>1072.892243794</v>
          </cell>
          <cell r="BF18">
            <v>796.68681379400005</v>
          </cell>
        </row>
        <row r="19">
          <cell r="E19">
            <v>1035.74</v>
          </cell>
          <cell r="X19">
            <v>753.88698979399987</v>
          </cell>
          <cell r="Y19">
            <v>366.72223479399997</v>
          </cell>
          <cell r="AL19">
            <v>1347.76</v>
          </cell>
          <cell r="BE19">
            <v>1085.1933437940002</v>
          </cell>
          <cell r="BF19">
            <v>808.98791379400006</v>
          </cell>
        </row>
        <row r="20">
          <cell r="E20">
            <v>1031.76</v>
          </cell>
          <cell r="X20">
            <v>681.22761979400002</v>
          </cell>
          <cell r="Y20">
            <v>349.52223479399993</v>
          </cell>
          <cell r="AL20">
            <v>1362.71</v>
          </cell>
          <cell r="BE20">
            <v>1095.6136387940001</v>
          </cell>
          <cell r="BF20">
            <v>819.32961379400012</v>
          </cell>
        </row>
        <row r="21">
          <cell r="E21">
            <v>1047.71</v>
          </cell>
          <cell r="X21">
            <v>675.4648447940001</v>
          </cell>
          <cell r="Y21">
            <v>343.75945979399995</v>
          </cell>
          <cell r="AL21">
            <v>1356.73</v>
          </cell>
          <cell r="BE21">
            <v>1091.2248387940001</v>
          </cell>
          <cell r="BF21">
            <v>814.94081379400006</v>
          </cell>
        </row>
        <row r="22">
          <cell r="E22">
            <v>1038.73</v>
          </cell>
          <cell r="X22">
            <v>631.46484479399999</v>
          </cell>
          <cell r="Y22">
            <v>343.75945979399995</v>
          </cell>
          <cell r="AL22">
            <v>1349.76</v>
          </cell>
          <cell r="BE22">
            <v>1105.3369387939999</v>
          </cell>
          <cell r="BF22">
            <v>759.05291379400001</v>
          </cell>
        </row>
        <row r="23">
          <cell r="E23">
            <v>1036.74</v>
          </cell>
          <cell r="X23">
            <v>613.46484479399999</v>
          </cell>
          <cell r="Y23">
            <v>343.75945979399995</v>
          </cell>
          <cell r="AL23">
            <v>1371.69</v>
          </cell>
          <cell r="BE23">
            <v>1119.9821387939999</v>
          </cell>
          <cell r="BF23">
            <v>773.69811379400005</v>
          </cell>
        </row>
        <row r="24">
          <cell r="E24">
            <v>1025.77</v>
          </cell>
          <cell r="X24">
            <v>613.45055479400003</v>
          </cell>
          <cell r="Y24">
            <v>343.75945979399995</v>
          </cell>
          <cell r="AL24">
            <v>1373.68</v>
          </cell>
          <cell r="BE24">
            <v>998.64072979400009</v>
          </cell>
          <cell r="BF24">
            <v>652.3209797940001</v>
          </cell>
        </row>
        <row r="25">
          <cell r="E25">
            <v>1030.76</v>
          </cell>
          <cell r="X25">
            <v>613.45055479400003</v>
          </cell>
          <cell r="Y25">
            <v>343.75945979399995</v>
          </cell>
          <cell r="AL25">
            <v>1385.64</v>
          </cell>
          <cell r="BE25">
            <v>976.47014879400001</v>
          </cell>
          <cell r="BF25">
            <v>631.15039879400001</v>
          </cell>
        </row>
        <row r="26">
          <cell r="E26">
            <v>1023.78</v>
          </cell>
          <cell r="X26">
            <v>613.45055479400003</v>
          </cell>
          <cell r="Y26">
            <v>343.75945979399995</v>
          </cell>
          <cell r="AL26">
            <v>1370.69</v>
          </cell>
          <cell r="BE26">
            <v>909.63724879400002</v>
          </cell>
          <cell r="BF26">
            <v>634.31749879400002</v>
          </cell>
        </row>
        <row r="27">
          <cell r="E27">
            <v>1029.76</v>
          </cell>
          <cell r="X27">
            <v>613.44467479399998</v>
          </cell>
          <cell r="Y27">
            <v>343.7535797939999</v>
          </cell>
          <cell r="AL27">
            <v>1384.65</v>
          </cell>
          <cell r="BE27">
            <v>919.86793079400002</v>
          </cell>
          <cell r="BF27">
            <v>644.54818079400002</v>
          </cell>
        </row>
        <row r="28">
          <cell r="E28">
            <v>1042.72</v>
          </cell>
          <cell r="X28">
            <v>627.17684879400008</v>
          </cell>
          <cell r="Y28">
            <v>354.485753794</v>
          </cell>
          <cell r="AL28">
            <v>1426.51</v>
          </cell>
          <cell r="BE28">
            <v>1021.5149567939999</v>
          </cell>
          <cell r="BF28">
            <v>687.16662679399997</v>
          </cell>
        </row>
        <row r="29">
          <cell r="E29">
            <v>1077.6099999999999</v>
          </cell>
          <cell r="X29">
            <v>676.40119679400004</v>
          </cell>
          <cell r="Y29">
            <v>403.71010179399997</v>
          </cell>
          <cell r="AL29">
            <v>1405.58</v>
          </cell>
          <cell r="BE29">
            <v>1011.362840794</v>
          </cell>
          <cell r="BF29">
            <v>677.0145107940001</v>
          </cell>
        </row>
        <row r="30">
          <cell r="E30">
            <v>1081.5999999999999</v>
          </cell>
          <cell r="X30">
            <v>676.40119679400004</v>
          </cell>
          <cell r="Y30">
            <v>403.71010179399997</v>
          </cell>
          <cell r="AL30">
            <v>1408.57</v>
          </cell>
          <cell r="BE30">
            <v>1037.0666397939999</v>
          </cell>
          <cell r="BF30">
            <v>684.71830979399999</v>
          </cell>
        </row>
        <row r="31">
          <cell r="E31">
            <v>1088.58</v>
          </cell>
          <cell r="X31">
            <v>676.40119679400004</v>
          </cell>
          <cell r="Y31">
            <v>403.71010179399997</v>
          </cell>
          <cell r="AL31">
            <v>1397.61</v>
          </cell>
          <cell r="BE31">
            <v>1030.0884397939999</v>
          </cell>
          <cell r="BF31">
            <v>677.74010979399998</v>
          </cell>
        </row>
        <row r="32">
          <cell r="E32">
            <v>1129.45</v>
          </cell>
          <cell r="X32">
            <v>756.24652679400015</v>
          </cell>
          <cell r="Y32">
            <v>409.20010179399998</v>
          </cell>
          <cell r="AL32">
            <v>1356.73</v>
          </cell>
          <cell r="BE32">
            <v>1061.3208267940001</v>
          </cell>
          <cell r="BF32">
            <v>678.929626794</v>
          </cell>
        </row>
        <row r="33">
          <cell r="E33">
            <v>1203.22</v>
          </cell>
          <cell r="X33">
            <v>763.14652479400002</v>
          </cell>
          <cell r="Y33">
            <v>416.10009979399996</v>
          </cell>
          <cell r="AL33">
            <v>1370.69</v>
          </cell>
          <cell r="BE33">
            <v>1074.4804467939998</v>
          </cell>
          <cell r="BF33">
            <v>692.08924679399991</v>
          </cell>
        </row>
        <row r="34">
          <cell r="E34">
            <v>1280.97</v>
          </cell>
          <cell r="X34">
            <v>993.34277679399997</v>
          </cell>
          <cell r="Y34">
            <v>443.29635179399992</v>
          </cell>
          <cell r="AL34">
            <v>1374.68</v>
          </cell>
          <cell r="BE34">
            <v>1120.5570937940001</v>
          </cell>
          <cell r="BF34">
            <v>739.165893794</v>
          </cell>
        </row>
        <row r="35">
          <cell r="E35">
            <v>1389.63</v>
          </cell>
          <cell r="X35">
            <v>1011.342776794</v>
          </cell>
          <cell r="Y35">
            <v>443.29635179399992</v>
          </cell>
          <cell r="AL35">
            <v>1363.71</v>
          </cell>
          <cell r="BE35">
            <v>1167.5751387939999</v>
          </cell>
          <cell r="BF35">
            <v>786.1839387939998</v>
          </cell>
        </row>
        <row r="36">
          <cell r="E36">
            <v>1491.31</v>
          </cell>
          <cell r="X36">
            <v>1121.1853577939999</v>
          </cell>
          <cell r="Y36">
            <v>461.21991279399981</v>
          </cell>
          <cell r="AL36">
            <v>1351.75</v>
          </cell>
          <cell r="BE36">
            <v>1131.9150927939997</v>
          </cell>
          <cell r="BF36">
            <v>750.50960279399976</v>
          </cell>
        </row>
        <row r="37">
          <cell r="E37">
            <v>1576.04</v>
          </cell>
          <cell r="X37">
            <v>1172.6165227939998</v>
          </cell>
          <cell r="Y37">
            <v>493.65107779399983</v>
          </cell>
          <cell r="AL37">
            <v>1337.79</v>
          </cell>
          <cell r="BE37">
            <v>1125.7281717939995</v>
          </cell>
          <cell r="BF37">
            <v>744.32268179399955</v>
          </cell>
        </row>
        <row r="38">
          <cell r="E38">
            <v>1617.91</v>
          </cell>
          <cell r="X38">
            <v>1164.7656607939998</v>
          </cell>
          <cell r="Y38">
            <v>494.80021579399977</v>
          </cell>
          <cell r="AL38">
            <v>1341.78</v>
          </cell>
          <cell r="BE38">
            <v>1320.5669626909998</v>
          </cell>
          <cell r="BF38">
            <v>937.21387269100012</v>
          </cell>
        </row>
        <row r="39">
          <cell r="E39">
            <v>1638.85</v>
          </cell>
          <cell r="X39">
            <v>1165.2356607939998</v>
          </cell>
          <cell r="Y39">
            <v>495.2702157939998</v>
          </cell>
          <cell r="AL39">
            <v>1344.77</v>
          </cell>
          <cell r="BE39">
            <v>1323.9030466909999</v>
          </cell>
          <cell r="BF39">
            <v>940.54995669100003</v>
          </cell>
        </row>
        <row r="40">
          <cell r="E40">
            <v>1634.86</v>
          </cell>
          <cell r="X40">
            <v>1055.8256607939998</v>
          </cell>
          <cell r="Y40">
            <v>495.86021579399983</v>
          </cell>
          <cell r="AL40">
            <v>1344.77</v>
          </cell>
          <cell r="BE40">
            <v>1343.786564691</v>
          </cell>
          <cell r="BF40">
            <v>936.66629469099996</v>
          </cell>
        </row>
        <row r="41">
          <cell r="E41">
            <v>1656.79</v>
          </cell>
          <cell r="X41">
            <v>982.25809879399981</v>
          </cell>
          <cell r="Y41">
            <v>494.29265379399982</v>
          </cell>
          <cell r="AL41">
            <v>1398.6</v>
          </cell>
          <cell r="BE41">
            <v>1343.786564691</v>
          </cell>
          <cell r="BF41">
            <v>936.66629469099996</v>
          </cell>
        </row>
        <row r="42">
          <cell r="E42">
            <v>1645.82</v>
          </cell>
          <cell r="X42">
            <v>900.5348987939999</v>
          </cell>
          <cell r="Y42">
            <v>490.7098537939998</v>
          </cell>
          <cell r="AL42">
            <v>1410.56</v>
          </cell>
          <cell r="BE42">
            <v>1343.379075691</v>
          </cell>
          <cell r="BF42">
            <v>936.25880569100002</v>
          </cell>
        </row>
        <row r="43">
          <cell r="E43">
            <v>1616.92</v>
          </cell>
          <cell r="X43">
            <v>1202.056398794</v>
          </cell>
          <cell r="Y43">
            <v>792.2313537939998</v>
          </cell>
          <cell r="AL43">
            <v>1396.61</v>
          </cell>
          <cell r="BE43">
            <v>1342.346663691</v>
          </cell>
          <cell r="BF43">
            <v>935.226393691</v>
          </cell>
        </row>
        <row r="44">
          <cell r="E44">
            <v>1618.91</v>
          </cell>
          <cell r="X44">
            <v>1204.4994147940001</v>
          </cell>
          <cell r="Y44">
            <v>777.29285979399992</v>
          </cell>
          <cell r="AL44">
            <v>1381.66</v>
          </cell>
          <cell r="BE44">
            <v>1359.279317691</v>
          </cell>
          <cell r="BF44">
            <v>934.12808269100003</v>
          </cell>
        </row>
        <row r="45">
          <cell r="E45">
            <v>1573.05</v>
          </cell>
          <cell r="X45">
            <v>1181.672178794</v>
          </cell>
          <cell r="Y45">
            <v>754.46562379399995</v>
          </cell>
          <cell r="AL45">
            <v>1351.75</v>
          </cell>
          <cell r="BE45">
            <v>1357.279317691</v>
          </cell>
          <cell r="BF45">
            <v>934.12808269100003</v>
          </cell>
        </row>
        <row r="46">
          <cell r="E46">
            <v>1575.05</v>
          </cell>
          <cell r="X46">
            <v>1220.8894767939998</v>
          </cell>
          <cell r="Y46">
            <v>793.68292179399998</v>
          </cell>
          <cell r="AL46">
            <v>1323.84</v>
          </cell>
          <cell r="BE46">
            <v>1299.3910907939999</v>
          </cell>
          <cell r="BF46">
            <v>864.23985579399994</v>
          </cell>
        </row>
        <row r="47">
          <cell r="E47">
            <v>1548.13</v>
          </cell>
          <cell r="X47">
            <v>1168.8988797940001</v>
          </cell>
          <cell r="Y47">
            <v>746.692324794</v>
          </cell>
          <cell r="AL47">
            <v>1304.9000000000001</v>
          </cell>
          <cell r="BE47">
            <v>1176.7706007939996</v>
          </cell>
          <cell r="BF47">
            <v>741.6193657939998</v>
          </cell>
        </row>
        <row r="48">
          <cell r="E48">
            <v>1565.08</v>
          </cell>
          <cell r="X48">
            <v>1125.4052307939999</v>
          </cell>
          <cell r="Y48">
            <v>703.198675794</v>
          </cell>
          <cell r="AL48">
            <v>1294.93</v>
          </cell>
          <cell r="BE48">
            <v>1209.9257117939999</v>
          </cell>
          <cell r="BF48">
            <v>739.75328679399991</v>
          </cell>
        </row>
        <row r="49">
          <cell r="E49">
            <v>1567.07</v>
          </cell>
          <cell r="X49">
            <v>1127.5299307939999</v>
          </cell>
          <cell r="Y49">
            <v>705.32337579399996</v>
          </cell>
          <cell r="AL49">
            <v>1274.99</v>
          </cell>
          <cell r="BE49">
            <v>1224.2568477940001</v>
          </cell>
          <cell r="BF49">
            <v>754.08442279400003</v>
          </cell>
        </row>
        <row r="50">
          <cell r="E50">
            <v>1555.11</v>
          </cell>
          <cell r="X50">
            <v>1145.145591794</v>
          </cell>
          <cell r="Y50">
            <v>779.09723679399997</v>
          </cell>
          <cell r="AL50">
            <v>1249.07</v>
          </cell>
          <cell r="BE50">
            <v>1331.5443407939999</v>
          </cell>
          <cell r="BF50">
            <v>861.37191579399996</v>
          </cell>
        </row>
        <row r="51">
          <cell r="E51">
            <v>1545.14</v>
          </cell>
          <cell r="X51">
            <v>1210.0982577940001</v>
          </cell>
          <cell r="Y51">
            <v>844.04990279399999</v>
          </cell>
          <cell r="AL51">
            <v>1229.1300000000001</v>
          </cell>
          <cell r="BE51">
            <v>1336.8353266910001</v>
          </cell>
          <cell r="BF51">
            <v>866.66290169099989</v>
          </cell>
        </row>
        <row r="52">
          <cell r="E52">
            <v>1521.22</v>
          </cell>
          <cell r="X52">
            <v>1239.958103794</v>
          </cell>
          <cell r="Y52">
            <v>873.95261879399993</v>
          </cell>
          <cell r="AL52">
            <v>1197.24</v>
          </cell>
          <cell r="BE52">
            <v>1432.353325691</v>
          </cell>
          <cell r="BF52">
            <v>955.82120069100006</v>
          </cell>
        </row>
        <row r="53">
          <cell r="E53">
            <v>1536.17</v>
          </cell>
          <cell r="X53">
            <v>1253.642388794</v>
          </cell>
          <cell r="Y53">
            <v>887.63690379399998</v>
          </cell>
          <cell r="AL53">
            <v>1205.21</v>
          </cell>
          <cell r="BE53">
            <v>1500.9098886910001</v>
          </cell>
          <cell r="BF53">
            <v>954.37776369100015</v>
          </cell>
        </row>
        <row r="54">
          <cell r="E54">
            <v>1532.18</v>
          </cell>
          <cell r="X54">
            <v>1249.412241794</v>
          </cell>
          <cell r="Y54">
            <v>883.4067567940001</v>
          </cell>
          <cell r="AL54">
            <v>1185.27</v>
          </cell>
          <cell r="BE54">
            <v>1486.2447266909999</v>
          </cell>
          <cell r="BF54">
            <v>893.71260169099992</v>
          </cell>
        </row>
        <row r="55">
          <cell r="E55">
            <v>1508.26</v>
          </cell>
          <cell r="X55">
            <v>1240.2052417940001</v>
          </cell>
          <cell r="Y55">
            <v>874.199756794</v>
          </cell>
          <cell r="AL55">
            <v>1182.28</v>
          </cell>
          <cell r="BE55">
            <v>1524.6339547939997</v>
          </cell>
          <cell r="BF55">
            <v>762.10182979399974</v>
          </cell>
        </row>
        <row r="56">
          <cell r="E56">
            <v>1504.27</v>
          </cell>
          <cell r="X56">
            <v>1214.347366794</v>
          </cell>
          <cell r="Y56">
            <v>898.16337179400011</v>
          </cell>
          <cell r="AL56">
            <v>1153.3699999999999</v>
          </cell>
          <cell r="BE56">
            <v>1515.9700467939997</v>
          </cell>
          <cell r="BF56">
            <v>753.46650179399978</v>
          </cell>
        </row>
        <row r="57">
          <cell r="E57">
            <v>1494.3</v>
          </cell>
          <cell r="X57">
            <v>1207.594466794</v>
          </cell>
          <cell r="Y57">
            <v>891.41047179400005</v>
          </cell>
          <cell r="AL57">
            <v>1132.44</v>
          </cell>
          <cell r="BE57">
            <v>1420.0284947939997</v>
          </cell>
          <cell r="BF57">
            <v>655.52494979399967</v>
          </cell>
        </row>
        <row r="58">
          <cell r="E58">
            <v>1508.26</v>
          </cell>
          <cell r="X58">
            <v>1217.241466794</v>
          </cell>
          <cell r="Y58">
            <v>901.05747179400009</v>
          </cell>
          <cell r="AL58">
            <v>1138.42</v>
          </cell>
          <cell r="BE58">
            <v>1324.6793097939997</v>
          </cell>
          <cell r="BF58">
            <v>560.17576479399975</v>
          </cell>
        </row>
        <row r="59">
          <cell r="E59">
            <v>1495.3</v>
          </cell>
          <cell r="X59">
            <v>1208.559166794</v>
          </cell>
          <cell r="Y59">
            <v>892.37517179400004</v>
          </cell>
          <cell r="AL59">
            <v>1136.43</v>
          </cell>
          <cell r="BE59">
            <v>1231.3600007939999</v>
          </cell>
          <cell r="BF59">
            <v>466.85645579399994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568.20830000000001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532.51440000000002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518.04390000000001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509.36160000000001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508.39690000000002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495.85579999999999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508.39690000000002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519.0086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515.14980000000003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460.1619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475.59710000000001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353.30208100000004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332.82150000000001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326.0686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333.78620000000001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375.26830000000001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365.62130000000002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368.5154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362.72719999999998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298.09230000000002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298.09230000000002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258.53960000000001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205.4811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131.536845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4608.4249584999998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345</v>
          </cell>
          <cell r="AN39">
            <v>0</v>
          </cell>
        </row>
        <row r="40">
          <cell r="X40">
            <v>337</v>
          </cell>
          <cell r="AN40">
            <v>0</v>
          </cell>
        </row>
        <row r="41">
          <cell r="X41">
            <v>318</v>
          </cell>
          <cell r="AN41">
            <v>0</v>
          </cell>
        </row>
        <row r="42">
          <cell r="X42">
            <v>359</v>
          </cell>
          <cell r="AN42">
            <v>0</v>
          </cell>
        </row>
        <row r="43">
          <cell r="X43">
            <v>382</v>
          </cell>
          <cell r="AN43">
            <v>0</v>
          </cell>
        </row>
        <row r="44">
          <cell r="X44">
            <v>431</v>
          </cell>
          <cell r="AN44">
            <v>0</v>
          </cell>
        </row>
        <row r="45">
          <cell r="X45">
            <v>432</v>
          </cell>
          <cell r="AN45">
            <v>0</v>
          </cell>
        </row>
        <row r="46">
          <cell r="X46">
            <v>501.63</v>
          </cell>
          <cell r="AN46">
            <v>0</v>
          </cell>
        </row>
        <row r="47">
          <cell r="X47">
            <v>568.01</v>
          </cell>
          <cell r="AN47">
            <v>0</v>
          </cell>
        </row>
        <row r="48">
          <cell r="X48">
            <v>597</v>
          </cell>
          <cell r="AN48">
            <v>0</v>
          </cell>
        </row>
        <row r="49">
          <cell r="X49">
            <v>609</v>
          </cell>
          <cell r="AN49">
            <v>0</v>
          </cell>
        </row>
        <row r="50">
          <cell r="X50">
            <v>608</v>
          </cell>
          <cell r="AN50">
            <v>0</v>
          </cell>
        </row>
        <row r="51">
          <cell r="X51">
            <v>598</v>
          </cell>
          <cell r="AN51">
            <v>0</v>
          </cell>
        </row>
        <row r="52">
          <cell r="X52">
            <v>619</v>
          </cell>
          <cell r="AN52">
            <v>0</v>
          </cell>
        </row>
        <row r="53">
          <cell r="X53">
            <v>612</v>
          </cell>
          <cell r="AN53">
            <v>0</v>
          </cell>
        </row>
        <row r="54">
          <cell r="X54">
            <v>622</v>
          </cell>
          <cell r="AN54">
            <v>0</v>
          </cell>
        </row>
        <row r="55">
          <cell r="X55">
            <v>613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7B7F8-EF94-4BB3-BE71-236B5E32958C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45405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45405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50.03</v>
      </c>
      <c r="D8" s="40" t="s">
        <v>36</v>
      </c>
      <c r="E8" s="39">
        <f>'[1]Annx-A (DA) '!X12-J8+N8</f>
        <v>1023.0015387939999</v>
      </c>
      <c r="F8" s="39">
        <f>'[1]Annx-A (DA) '!E12</f>
        <v>1089.57</v>
      </c>
      <c r="G8" s="39">
        <f>E8-F8</f>
        <v>-66.568461206000052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401.83678379399998</v>
      </c>
      <c r="P8" s="39">
        <f>G8+J8-N8</f>
        <v>-66.568461206000052</v>
      </c>
      <c r="Q8" s="39">
        <v>49</v>
      </c>
      <c r="R8" s="39" t="s">
        <v>37</v>
      </c>
      <c r="S8" s="40">
        <f>'[1]DA HPSLDC'!V13</f>
        <v>50.01</v>
      </c>
      <c r="T8" s="40" t="s">
        <v>38</v>
      </c>
      <c r="U8" s="40">
        <v>0</v>
      </c>
      <c r="V8" s="39">
        <f>'[1]Annx-A (DA) '!BE12-AA8+AE8</f>
        <v>612.03618579400018</v>
      </c>
      <c r="W8" s="39">
        <f>'[1]Annx-A (DA) '!AL12</f>
        <v>1454.43</v>
      </c>
      <c r="X8" s="39">
        <f t="shared" ref="X8:X55" si="0">V8-W8</f>
        <v>-842.39381420599989</v>
      </c>
      <c r="Y8" s="39">
        <f>'[1]Annx-D (IE)'!R55</f>
        <v>0</v>
      </c>
      <c r="Z8" s="39">
        <f>'[1]Annx-D (IE)'!V56</f>
        <v>568.20830000000001</v>
      </c>
      <c r="AA8" s="39">
        <f t="shared" ref="AA8:AA55" si="1">Y8+Z8</f>
        <v>568.20830000000001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864.06763579400013</v>
      </c>
      <c r="AG8" s="42">
        <f t="shared" ref="AG8:AG55" si="3">X8+AA8-AE8</f>
        <v>-274.18551420599988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50.04</v>
      </c>
      <c r="D9" s="40" t="s">
        <v>40</v>
      </c>
      <c r="E9" s="39">
        <f>'[1]Annx-A (DA) '!X13-J9+N9</f>
        <v>993.51857079399997</v>
      </c>
      <c r="F9" s="39">
        <f>'[1]Annx-A (DA) '!E13</f>
        <v>1084.5899999999999</v>
      </c>
      <c r="G9" s="39">
        <f t="shared" ref="G9:G55" si="4">E9-F9</f>
        <v>-91.071429205999948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372.35381579399996</v>
      </c>
      <c r="P9" s="39">
        <f t="shared" ref="P9:P55" si="7">G9+J9-N9</f>
        <v>-91.071429205999948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652.55358579400013</v>
      </c>
      <c r="W9" s="39">
        <f>'[1]Annx-A (DA) '!AL13</f>
        <v>1460.41</v>
      </c>
      <c r="X9" s="39">
        <f t="shared" si="0"/>
        <v>-807.85641420599995</v>
      </c>
      <c r="Y9" s="39">
        <f>'[1]Annx-D (IE)'!R56</f>
        <v>0</v>
      </c>
      <c r="Z9" s="39">
        <f>'[1]Annx-D (IE)'!V57</f>
        <v>532.51440000000002</v>
      </c>
      <c r="AA9" s="39">
        <f t="shared" si="1"/>
        <v>532.51440000000002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868.89113579400009</v>
      </c>
      <c r="AG9" s="42">
        <f t="shared" si="3"/>
        <v>-275.34201420599993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50.05</v>
      </c>
      <c r="D10" s="40" t="s">
        <v>44</v>
      </c>
      <c r="E10" s="39">
        <f>'[1]Annx-A (DA) '!X14-J10+N10</f>
        <v>973.51857079399997</v>
      </c>
      <c r="F10" s="39">
        <f>'[1]Annx-A (DA) '!E14</f>
        <v>1081.5999999999999</v>
      </c>
      <c r="G10" s="39">
        <f t="shared" si="4"/>
        <v>-108.08142920599994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372.35381579399996</v>
      </c>
      <c r="P10" s="39">
        <f t="shared" si="7"/>
        <v>-108.08142920599994</v>
      </c>
      <c r="Q10" s="39">
        <v>51</v>
      </c>
      <c r="R10" s="39" t="s">
        <v>45</v>
      </c>
      <c r="S10" s="40">
        <f>'[1]DA HPSLDC'!V15</f>
        <v>49.96</v>
      </c>
      <c r="T10" s="40" t="s">
        <v>46</v>
      </c>
      <c r="U10" s="40">
        <v>0</v>
      </c>
      <c r="V10" s="39">
        <f>'[1]Annx-A (DA) '!BE14-AA10+AE10</f>
        <v>631.33018579400016</v>
      </c>
      <c r="W10" s="39">
        <f>'[1]Annx-A (DA) '!AL14</f>
        <v>1408.57</v>
      </c>
      <c r="X10" s="39">
        <f t="shared" si="0"/>
        <v>-777.23981420599978</v>
      </c>
      <c r="Y10" s="39">
        <f>'[1]Annx-D (IE)'!R57</f>
        <v>0</v>
      </c>
      <c r="Z10" s="39">
        <f>'[1]Annx-D (IE)'!V58</f>
        <v>518.04390000000001</v>
      </c>
      <c r="AA10" s="39">
        <f t="shared" si="1"/>
        <v>518.04390000000001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833.19723579400011</v>
      </c>
      <c r="AG10" s="42">
        <f t="shared" si="3"/>
        <v>-259.19591420599977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50.03</v>
      </c>
      <c r="D11" s="40" t="s">
        <v>48</v>
      </c>
      <c r="E11" s="39">
        <f>'[1]Annx-A (DA) '!X15-J11+N11</f>
        <v>973.51857079399997</v>
      </c>
      <c r="F11" s="39">
        <f>'[1]Annx-A (DA) '!E15</f>
        <v>1082.5999999999999</v>
      </c>
      <c r="G11" s="39">
        <f t="shared" si="4"/>
        <v>-109.08142920599994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372.35381579399996</v>
      </c>
      <c r="P11" s="39">
        <f t="shared" si="7"/>
        <v>-109.08142920599994</v>
      </c>
      <c r="Q11" s="39">
        <v>52</v>
      </c>
      <c r="R11" s="39" t="s">
        <v>49</v>
      </c>
      <c r="S11" s="40">
        <f>'[1]DA HPSLDC'!V16</f>
        <v>49.99</v>
      </c>
      <c r="T11" s="40" t="s">
        <v>50</v>
      </c>
      <c r="U11" s="40">
        <v>0</v>
      </c>
      <c r="V11" s="39">
        <f>'[1]Annx-A (DA) '!BE15-AA11+AE11</f>
        <v>626.97987079400013</v>
      </c>
      <c r="W11" s="39">
        <f>'[1]Annx-A (DA) '!AL15</f>
        <v>1384.65</v>
      </c>
      <c r="X11" s="39">
        <f t="shared" si="0"/>
        <v>-757.67012920599996</v>
      </c>
      <c r="Y11" s="39">
        <f>'[1]Annx-D (IE)'!R58</f>
        <v>0</v>
      </c>
      <c r="Z11" s="39">
        <f>'[1]Annx-D (IE)'!V59</f>
        <v>509.36160000000001</v>
      </c>
      <c r="AA11" s="39">
        <f t="shared" si="1"/>
        <v>509.36160000000001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820.16462079400003</v>
      </c>
      <c r="AG11" s="42">
        <f t="shared" si="3"/>
        <v>-248.30852920599995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50.05</v>
      </c>
      <c r="D12" s="40" t="s">
        <v>52</v>
      </c>
      <c r="E12" s="39">
        <f>'[1]Annx-A (DA) '!X16-J12+N12</f>
        <v>973.51857079399997</v>
      </c>
      <c r="F12" s="39">
        <f>'[1]Annx-A (DA) '!E16</f>
        <v>1042.72</v>
      </c>
      <c r="G12" s="39">
        <f t="shared" si="4"/>
        <v>-69.201429206000057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372.35381579399996</v>
      </c>
      <c r="P12" s="39">
        <f t="shared" si="7"/>
        <v>-69.201429206000057</v>
      </c>
      <c r="Q12" s="39">
        <v>53</v>
      </c>
      <c r="R12" s="39" t="s">
        <v>53</v>
      </c>
      <c r="S12" s="40">
        <f>'[1]DA HPSLDC'!V17</f>
        <v>50.06</v>
      </c>
      <c r="T12" s="40" t="s">
        <v>54</v>
      </c>
      <c r="U12" s="40">
        <v>0</v>
      </c>
      <c r="V12" s="39">
        <f>'[1]Annx-A (DA) '!BE16-AA12+AE12</f>
        <v>579.43902879400002</v>
      </c>
      <c r="W12" s="39">
        <f>'[1]Annx-A (DA) '!AL16</f>
        <v>1350.75</v>
      </c>
      <c r="X12" s="39">
        <f t="shared" si="0"/>
        <v>-771.31097120599998</v>
      </c>
      <c r="Y12" s="39">
        <f>'[1]Annx-D (IE)'!R59</f>
        <v>0</v>
      </c>
      <c r="Z12" s="39">
        <f>'[1]Annx-D (IE)'!V60</f>
        <v>508.39690000000002</v>
      </c>
      <c r="AA12" s="39">
        <f t="shared" si="1"/>
        <v>508.39690000000002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811.630498794</v>
      </c>
      <c r="AG12" s="42">
        <f t="shared" si="3"/>
        <v>-262.91407120599996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50.03</v>
      </c>
      <c r="D13" s="40" t="s">
        <v>56</v>
      </c>
      <c r="E13" s="39">
        <f>'[1]Annx-A (DA) '!X17-J13+N13</f>
        <v>963.51857079399997</v>
      </c>
      <c r="F13" s="39">
        <f>'[1]Annx-A (DA) '!E17</f>
        <v>1027.77</v>
      </c>
      <c r="G13" s="39">
        <f t="shared" si="4"/>
        <v>-64.251429206000012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372.35381579399996</v>
      </c>
      <c r="P13" s="39">
        <f t="shared" si="7"/>
        <v>-64.251429206000012</v>
      </c>
      <c r="Q13" s="39">
        <v>54</v>
      </c>
      <c r="R13" s="39" t="s">
        <v>57</v>
      </c>
      <c r="S13" s="40">
        <f>'[1]DA HPSLDC'!V18</f>
        <v>50.12</v>
      </c>
      <c r="T13" s="40" t="s">
        <v>58</v>
      </c>
      <c r="U13" s="40">
        <v>0</v>
      </c>
      <c r="V13" s="39">
        <f>'[1]Annx-A (DA) '!BE17-AA13+AE13</f>
        <v>591.01542879399994</v>
      </c>
      <c r="W13" s="39">
        <f>'[1]Annx-A (DA) '!AL17</f>
        <v>1349.76</v>
      </c>
      <c r="X13" s="39">
        <f t="shared" si="0"/>
        <v>-758.74457120600005</v>
      </c>
      <c r="Y13" s="39">
        <f>'[1]Annx-D (IE)'!R60</f>
        <v>0</v>
      </c>
      <c r="Z13" s="39">
        <f>'[1]Annx-D (IE)'!V61</f>
        <v>495.85579999999999</v>
      </c>
      <c r="AA13" s="39">
        <f t="shared" si="1"/>
        <v>495.85579999999999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810.66579879400001</v>
      </c>
      <c r="AG13" s="42">
        <f t="shared" si="3"/>
        <v>-262.88877120600006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'!X18-J14+N14</f>
        <v>817.82243579399983</v>
      </c>
      <c r="F14" s="39">
        <f>'[1]Annx-A (DA) '!E18</f>
        <v>1046.71</v>
      </c>
      <c r="G14" s="39">
        <f t="shared" si="4"/>
        <v>-228.88756420600021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370.65768079399993</v>
      </c>
      <c r="P14" s="39">
        <f t="shared" si="7"/>
        <v>-228.88756420600021</v>
      </c>
      <c r="Q14" s="39">
        <v>55</v>
      </c>
      <c r="R14" s="39" t="s">
        <v>61</v>
      </c>
      <c r="S14" s="40">
        <f>'[1]DA HPSLDC'!V19</f>
        <v>50.07</v>
      </c>
      <c r="T14" s="40" t="s">
        <v>62</v>
      </c>
      <c r="U14" s="40">
        <v>0</v>
      </c>
      <c r="V14" s="39">
        <f>'[1]Annx-A (DA) '!BE18-AA14+AE14</f>
        <v>564.49534379400006</v>
      </c>
      <c r="W14" s="39">
        <f>'[1]Annx-A (DA) '!AL18</f>
        <v>1329.82</v>
      </c>
      <c r="X14" s="39">
        <f t="shared" si="0"/>
        <v>-765.32465620599987</v>
      </c>
      <c r="Y14" s="39">
        <f>'[1]Annx-D (IE)'!R61</f>
        <v>0</v>
      </c>
      <c r="Z14" s="39">
        <f>'[1]Annx-D (IE)'!V62</f>
        <v>508.39690000000002</v>
      </c>
      <c r="AA14" s="39">
        <f t="shared" si="1"/>
        <v>508.39690000000002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796.68681379400005</v>
      </c>
      <c r="AG14" s="42">
        <f t="shared" si="3"/>
        <v>-256.92775620599986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'!X19-J15+N15</f>
        <v>753.88698979399987</v>
      </c>
      <c r="F15" s="39">
        <f>'[1]Annx-A (DA) '!E19</f>
        <v>1035.74</v>
      </c>
      <c r="G15" s="39">
        <f t="shared" si="4"/>
        <v>-281.85301020600014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366.72223479399997</v>
      </c>
      <c r="P15" s="39">
        <f t="shared" si="7"/>
        <v>-281.85301020600014</v>
      </c>
      <c r="Q15" s="39">
        <v>56</v>
      </c>
      <c r="R15" s="39" t="s">
        <v>65</v>
      </c>
      <c r="S15" s="40">
        <f>'[1]DA HPSLDC'!V20</f>
        <v>50.02</v>
      </c>
      <c r="T15" s="40" t="s">
        <v>66</v>
      </c>
      <c r="U15" s="40">
        <v>0</v>
      </c>
      <c r="V15" s="39">
        <f>'[1]Annx-A (DA) '!BE19-AA15+AE15</f>
        <v>566.18474379400016</v>
      </c>
      <c r="W15" s="39">
        <f>'[1]Annx-A (DA) '!AL19</f>
        <v>1347.76</v>
      </c>
      <c r="X15" s="39">
        <f t="shared" si="0"/>
        <v>-781.57525620599984</v>
      </c>
      <c r="Y15" s="39">
        <f>'[1]Annx-D (IE)'!R62</f>
        <v>0</v>
      </c>
      <c r="Z15" s="39">
        <f>'[1]Annx-D (IE)'!V63</f>
        <v>519.0086</v>
      </c>
      <c r="AA15" s="39">
        <f t="shared" si="1"/>
        <v>519.0086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808.98791379400006</v>
      </c>
      <c r="AG15" s="42">
        <f t="shared" si="3"/>
        <v>-262.56665620599983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49.96</v>
      </c>
      <c r="D16" s="40" t="s">
        <v>68</v>
      </c>
      <c r="E16" s="39">
        <f>'[1]Annx-A (DA) '!X20-J16+N16</f>
        <v>681.22761979400002</v>
      </c>
      <c r="F16" s="39">
        <f>'[1]Annx-A (DA) '!E20</f>
        <v>1031.76</v>
      </c>
      <c r="G16" s="39">
        <f t="shared" si="4"/>
        <v>-350.53238020599997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349.52223479399993</v>
      </c>
      <c r="P16" s="39">
        <f t="shared" si="7"/>
        <v>-350.53238020599997</v>
      </c>
      <c r="Q16" s="39">
        <v>57</v>
      </c>
      <c r="R16" s="39" t="s">
        <v>69</v>
      </c>
      <c r="S16" s="40">
        <f>'[1]DA HPSLDC'!V21</f>
        <v>50.1</v>
      </c>
      <c r="T16" s="40" t="s">
        <v>70</v>
      </c>
      <c r="U16" s="40">
        <v>0</v>
      </c>
      <c r="V16" s="39">
        <f>'[1]Annx-A (DA) '!BE20-AA16+AE16</f>
        <v>580.46383879400003</v>
      </c>
      <c r="W16" s="39">
        <f>'[1]Annx-A (DA) '!AL20</f>
        <v>1362.71</v>
      </c>
      <c r="X16" s="39">
        <f t="shared" si="0"/>
        <v>-782.24616120600001</v>
      </c>
      <c r="Y16" s="39">
        <f>'[1]Annx-D (IE)'!R63</f>
        <v>0</v>
      </c>
      <c r="Z16" s="39">
        <f>'[1]Annx-D (IE)'!V64</f>
        <v>515.14980000000003</v>
      </c>
      <c r="AA16" s="39">
        <f t="shared" si="1"/>
        <v>515.14980000000003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819.32961379400012</v>
      </c>
      <c r="AG16" s="42">
        <f t="shared" si="3"/>
        <v>-267.09636120599998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49.95</v>
      </c>
      <c r="D17" s="40" t="s">
        <v>72</v>
      </c>
      <c r="E17" s="39">
        <f>'[1]Annx-A (DA) '!X21-J17+N17</f>
        <v>675.4648447940001</v>
      </c>
      <c r="F17" s="39">
        <f>'[1]Annx-A (DA) '!E21</f>
        <v>1047.71</v>
      </c>
      <c r="G17" s="39">
        <f t="shared" si="4"/>
        <v>-372.24515520599994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343.75945979399995</v>
      </c>
      <c r="P17" s="39">
        <f t="shared" si="7"/>
        <v>-372.24515520599994</v>
      </c>
      <c r="Q17" s="39">
        <v>58</v>
      </c>
      <c r="R17" s="39" t="s">
        <v>73</v>
      </c>
      <c r="S17" s="40">
        <f>'[1]DA HPSLDC'!V22</f>
        <v>50.09</v>
      </c>
      <c r="T17" s="40" t="s">
        <v>74</v>
      </c>
      <c r="U17" s="40">
        <v>0</v>
      </c>
      <c r="V17" s="39">
        <f>'[1]Annx-A (DA) '!BE21-AA17+AE17</f>
        <v>631.06293879400005</v>
      </c>
      <c r="W17" s="39">
        <f>'[1]Annx-A (DA) '!AL21</f>
        <v>1356.73</v>
      </c>
      <c r="X17" s="39">
        <f t="shared" si="0"/>
        <v>-725.66706120599997</v>
      </c>
      <c r="Y17" s="39">
        <f>'[1]Annx-D (IE)'!R64</f>
        <v>0</v>
      </c>
      <c r="Z17" s="39">
        <f>'[1]Annx-D (IE)'!V65</f>
        <v>460.1619</v>
      </c>
      <c r="AA17" s="39">
        <f t="shared" si="1"/>
        <v>460.1619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814.94081379400006</v>
      </c>
      <c r="AG17" s="42">
        <f t="shared" si="3"/>
        <v>-265.50516120599997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49.98</v>
      </c>
      <c r="D18" s="40" t="s">
        <v>76</v>
      </c>
      <c r="E18" s="39">
        <f>'[1]Annx-A (DA) '!X22-J18+N18</f>
        <v>631.46484479399999</v>
      </c>
      <c r="F18" s="39">
        <f>'[1]Annx-A (DA) '!E22</f>
        <v>1038.73</v>
      </c>
      <c r="G18" s="39">
        <f t="shared" si="4"/>
        <v>-407.26515520600003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343.75945979399995</v>
      </c>
      <c r="P18" s="39">
        <f t="shared" si="7"/>
        <v>-407.26515520600003</v>
      </c>
      <c r="Q18" s="39">
        <v>59</v>
      </c>
      <c r="R18" s="39" t="s">
        <v>77</v>
      </c>
      <c r="S18" s="40">
        <f>'[1]DA HPSLDC'!V23</f>
        <v>50.07</v>
      </c>
      <c r="T18" s="40" t="s">
        <v>78</v>
      </c>
      <c r="U18" s="40">
        <v>0</v>
      </c>
      <c r="V18" s="39">
        <f>'[1]Annx-A (DA) '!BE22-AA18+AE18</f>
        <v>629.73983879399998</v>
      </c>
      <c r="W18" s="39">
        <f>'[1]Annx-A (DA) '!AL22</f>
        <v>1349.76</v>
      </c>
      <c r="X18" s="39">
        <f t="shared" si="0"/>
        <v>-720.02016120600001</v>
      </c>
      <c r="Y18" s="39">
        <f>'[1]Annx-D (IE)'!R65</f>
        <v>0</v>
      </c>
      <c r="Z18" s="39">
        <f>'[1]Annx-D (IE)'!V66</f>
        <v>475.59710000000001</v>
      </c>
      <c r="AA18" s="39">
        <f t="shared" si="1"/>
        <v>475.59710000000001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759.05291379400001</v>
      </c>
      <c r="AG18" s="42">
        <f t="shared" si="3"/>
        <v>-244.423061206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49.98</v>
      </c>
      <c r="D19" s="40" t="s">
        <v>80</v>
      </c>
      <c r="E19" s="39">
        <f>'[1]Annx-A (DA) '!X23-J19+N19</f>
        <v>613.46484479399999</v>
      </c>
      <c r="F19" s="39">
        <f>'[1]Annx-A (DA) '!E23</f>
        <v>1036.74</v>
      </c>
      <c r="G19" s="39">
        <f t="shared" si="4"/>
        <v>-423.27515520600002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343.75945979399995</v>
      </c>
      <c r="P19" s="39">
        <f t="shared" si="7"/>
        <v>-423.27515520600002</v>
      </c>
      <c r="Q19" s="39">
        <v>60</v>
      </c>
      <c r="R19" s="39" t="s">
        <v>81</v>
      </c>
      <c r="S19" s="40">
        <f>'[1]DA HPSLDC'!V24</f>
        <v>50.02</v>
      </c>
      <c r="T19" s="40" t="s">
        <v>82</v>
      </c>
      <c r="U19" s="40">
        <v>0</v>
      </c>
      <c r="V19" s="39">
        <f>'[1]Annx-A (DA) '!BE23-AA19+AE19</f>
        <v>766.68005779399982</v>
      </c>
      <c r="W19" s="39">
        <f>'[1]Annx-A (DA) '!AL23</f>
        <v>1371.69</v>
      </c>
      <c r="X19" s="39">
        <f t="shared" si="0"/>
        <v>-605.00994220600023</v>
      </c>
      <c r="Y19" s="39">
        <f>'[1]Annx-D (IE)'!R66</f>
        <v>0</v>
      </c>
      <c r="Z19" s="39">
        <f>'[1]Annx-D (IE)'!V67</f>
        <v>353.30208100000004</v>
      </c>
      <c r="AA19" s="39">
        <f t="shared" si="1"/>
        <v>353.30208100000004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773.69811379400005</v>
      </c>
      <c r="AG19" s="42">
        <f t="shared" si="3"/>
        <v>-251.70786120600019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49.95</v>
      </c>
      <c r="D20" s="40" t="s">
        <v>84</v>
      </c>
      <c r="E20" s="39">
        <f>'[1]Annx-A (DA) '!X24-J20+N20</f>
        <v>613.45055479400003</v>
      </c>
      <c r="F20" s="39">
        <f>'[1]Annx-A (DA) '!E24</f>
        <v>1025.77</v>
      </c>
      <c r="G20" s="39">
        <f t="shared" si="4"/>
        <v>-412.31944520599995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343.75945979399995</v>
      </c>
      <c r="P20" s="39">
        <f t="shared" si="7"/>
        <v>-412.31944520599995</v>
      </c>
      <c r="Q20" s="39">
        <v>61</v>
      </c>
      <c r="R20" s="39" t="s">
        <v>85</v>
      </c>
      <c r="S20" s="40">
        <f>'[1]DA HPSLDC'!V25</f>
        <v>49.98</v>
      </c>
      <c r="T20" s="40" t="s">
        <v>86</v>
      </c>
      <c r="U20" s="40">
        <v>0</v>
      </c>
      <c r="V20" s="39">
        <f>'[1]Annx-A (DA) '!BE24-AA20+AE20</f>
        <v>665.81922979400008</v>
      </c>
      <c r="W20" s="39">
        <f>'[1]Annx-A (DA) '!AL24</f>
        <v>1373.68</v>
      </c>
      <c r="X20" s="39">
        <f t="shared" si="0"/>
        <v>-707.86077020599998</v>
      </c>
      <c r="Y20" s="39">
        <f>'[1]Annx-D (IE)'!R67</f>
        <v>0</v>
      </c>
      <c r="Z20" s="39">
        <f>'[1]Annx-D (IE)'!V68</f>
        <v>332.82150000000001</v>
      </c>
      <c r="AA20" s="39">
        <f t="shared" si="1"/>
        <v>332.82150000000001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652.3209797940001</v>
      </c>
      <c r="AG20" s="42">
        <f t="shared" si="3"/>
        <v>-375.03927020599997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49.93</v>
      </c>
      <c r="D21" s="40" t="s">
        <v>88</v>
      </c>
      <c r="E21" s="39">
        <f>'[1]Annx-A (DA) '!X25-J21+N21</f>
        <v>613.45055479400003</v>
      </c>
      <c r="F21" s="39">
        <f>'[1]Annx-A (DA) '!E25</f>
        <v>1030.76</v>
      </c>
      <c r="G21" s="39">
        <f t="shared" si="4"/>
        <v>-417.30944520599996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343.75945979399995</v>
      </c>
      <c r="P21" s="39">
        <f t="shared" si="7"/>
        <v>-417.30944520599996</v>
      </c>
      <c r="Q21" s="39">
        <v>62</v>
      </c>
      <c r="R21" s="39" t="s">
        <v>89</v>
      </c>
      <c r="S21" s="40">
        <f>'[1]DA HPSLDC'!V26</f>
        <v>50.01</v>
      </c>
      <c r="T21" s="40" t="s">
        <v>90</v>
      </c>
      <c r="U21" s="40">
        <v>0</v>
      </c>
      <c r="V21" s="39">
        <f>'[1]Annx-A (DA) '!BE25-AA21+AE21</f>
        <v>650.40154879400006</v>
      </c>
      <c r="W21" s="39">
        <f>'[1]Annx-A (DA) '!AL25</f>
        <v>1385.64</v>
      </c>
      <c r="X21" s="39">
        <f t="shared" si="0"/>
        <v>-735.23845120600004</v>
      </c>
      <c r="Y21" s="39">
        <f>'[1]Annx-D (IE)'!R68</f>
        <v>0</v>
      </c>
      <c r="Z21" s="39">
        <f>'[1]Annx-D (IE)'!V69</f>
        <v>326.0686</v>
      </c>
      <c r="AA21" s="39">
        <f t="shared" si="1"/>
        <v>326.0686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631.15039879400001</v>
      </c>
      <c r="AG21" s="42">
        <f t="shared" si="3"/>
        <v>-409.16985120600003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49.98</v>
      </c>
      <c r="D22" s="40" t="s">
        <v>92</v>
      </c>
      <c r="E22" s="39">
        <f>'[1]Annx-A (DA) '!X26-J22+N22</f>
        <v>613.45055479400003</v>
      </c>
      <c r="F22" s="39">
        <f>'[1]Annx-A (DA) '!E26</f>
        <v>1023.78</v>
      </c>
      <c r="G22" s="39">
        <f t="shared" si="4"/>
        <v>-410.32944520599995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343.75945979399995</v>
      </c>
      <c r="P22" s="39">
        <f t="shared" si="7"/>
        <v>-410.32944520599995</v>
      </c>
      <c r="Q22" s="39">
        <v>63</v>
      </c>
      <c r="R22" s="39" t="s">
        <v>93</v>
      </c>
      <c r="S22" s="40">
        <f>'[1]DA HPSLDC'!V27</f>
        <v>49.99</v>
      </c>
      <c r="T22" s="40" t="s">
        <v>94</v>
      </c>
      <c r="U22" s="40">
        <v>0</v>
      </c>
      <c r="V22" s="39">
        <f>'[1]Annx-A (DA) '!BE26-AA22+AE22</f>
        <v>575.85104879400001</v>
      </c>
      <c r="W22" s="39">
        <f>'[1]Annx-A (DA) '!AL26</f>
        <v>1370.69</v>
      </c>
      <c r="X22" s="39">
        <f t="shared" si="0"/>
        <v>-794.83895120600005</v>
      </c>
      <c r="Y22" s="39">
        <f>'[1]Annx-D (IE)'!R69</f>
        <v>0</v>
      </c>
      <c r="Z22" s="39">
        <f>'[1]Annx-D (IE)'!V70</f>
        <v>333.78620000000001</v>
      </c>
      <c r="AA22" s="39">
        <f t="shared" si="1"/>
        <v>333.78620000000001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634.31749879400002</v>
      </c>
      <c r="AG22" s="42">
        <f t="shared" si="3"/>
        <v>-461.05275120600004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'!X27-J23+N23</f>
        <v>613.44467479399998</v>
      </c>
      <c r="F23" s="39">
        <f>'[1]Annx-A (DA) '!E27</f>
        <v>1029.76</v>
      </c>
      <c r="G23" s="39">
        <f t="shared" si="4"/>
        <v>-416.31532520600001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343.7535797939999</v>
      </c>
      <c r="P23" s="39">
        <f t="shared" si="7"/>
        <v>-416.31532520600001</v>
      </c>
      <c r="Q23" s="39">
        <v>64</v>
      </c>
      <c r="R23" s="39" t="s">
        <v>97</v>
      </c>
      <c r="S23" s="40">
        <f>'[1]DA HPSLDC'!V28</f>
        <v>49.99</v>
      </c>
      <c r="T23" s="40" t="s">
        <v>98</v>
      </c>
      <c r="U23" s="40">
        <v>0</v>
      </c>
      <c r="V23" s="39">
        <f>'[1]Annx-A (DA) '!BE27-AA23+AE23</f>
        <v>544.59963079399995</v>
      </c>
      <c r="W23" s="39">
        <f>'[1]Annx-A (DA) '!AL27</f>
        <v>1384.65</v>
      </c>
      <c r="X23" s="39">
        <f t="shared" si="0"/>
        <v>-840.05036920600014</v>
      </c>
      <c r="Y23" s="39">
        <f>'[1]Annx-D (IE)'!R70</f>
        <v>0</v>
      </c>
      <c r="Z23" s="39">
        <f>'[1]Annx-D (IE)'!V71</f>
        <v>375.26830000000001</v>
      </c>
      <c r="AA23" s="39">
        <f t="shared" si="1"/>
        <v>375.26830000000001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644.54818079400002</v>
      </c>
      <c r="AG23" s="42">
        <f t="shared" si="3"/>
        <v>-464.78206920600013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'!X28-J24+N24</f>
        <v>627.17684879400008</v>
      </c>
      <c r="F24" s="39">
        <f>'[1]Annx-A (DA) '!E28</f>
        <v>1042.72</v>
      </c>
      <c r="G24" s="39">
        <f t="shared" si="4"/>
        <v>-415.54315120599995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354.485753794</v>
      </c>
      <c r="P24" s="39">
        <f t="shared" si="7"/>
        <v>-415.54315120599995</v>
      </c>
      <c r="Q24" s="39">
        <v>65</v>
      </c>
      <c r="R24" s="39" t="s">
        <v>101</v>
      </c>
      <c r="S24" s="40">
        <f>'[1]DA HPSLDC'!V29</f>
        <v>50.02</v>
      </c>
      <c r="T24" s="40" t="s">
        <v>102</v>
      </c>
      <c r="U24" s="40">
        <v>0</v>
      </c>
      <c r="V24" s="39">
        <f>'[1]Annx-A (DA) '!BE28-AA24+AE24</f>
        <v>655.89365679399987</v>
      </c>
      <c r="W24" s="39">
        <f>'[1]Annx-A (DA) '!AL28</f>
        <v>1426.51</v>
      </c>
      <c r="X24" s="39">
        <f t="shared" si="0"/>
        <v>-770.61634320600012</v>
      </c>
      <c r="Y24" s="39">
        <f>'[1]Annx-D (IE)'!R71</f>
        <v>0</v>
      </c>
      <c r="Z24" s="39">
        <f>'[1]Annx-D (IE)'!V72</f>
        <v>365.62130000000002</v>
      </c>
      <c r="AA24" s="39">
        <f t="shared" si="1"/>
        <v>365.62130000000002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687.16662679399997</v>
      </c>
      <c r="AG24" s="42">
        <f t="shared" si="3"/>
        <v>-404.9950432060001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'!X29-J25+N25</f>
        <v>676.40119679400004</v>
      </c>
      <c r="F25" s="39">
        <f>'[1]Annx-A (DA) '!E29</f>
        <v>1077.6099999999999</v>
      </c>
      <c r="G25" s="39">
        <f t="shared" si="4"/>
        <v>-401.20880320599986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403.71010179399997</v>
      </c>
      <c r="P25" s="39">
        <f t="shared" si="7"/>
        <v>-401.20880320599986</v>
      </c>
      <c r="Q25" s="39">
        <v>66</v>
      </c>
      <c r="R25" s="39" t="s">
        <v>105</v>
      </c>
      <c r="S25" s="40">
        <f>'[1]DA HPSLDC'!V30</f>
        <v>49.96</v>
      </c>
      <c r="T25" s="40" t="s">
        <v>106</v>
      </c>
      <c r="U25" s="40">
        <v>0</v>
      </c>
      <c r="V25" s="39">
        <f>'[1]Annx-A (DA) '!BE29-AA25+AE25</f>
        <v>642.84744079400002</v>
      </c>
      <c r="W25" s="39">
        <f>'[1]Annx-A (DA) '!AL29</f>
        <v>1405.58</v>
      </c>
      <c r="X25" s="39">
        <f t="shared" si="0"/>
        <v>-762.73255920599991</v>
      </c>
      <c r="Y25" s="39">
        <f>'[1]Annx-D (IE)'!R72</f>
        <v>0</v>
      </c>
      <c r="Z25" s="39">
        <f>'[1]Annx-D (IE)'!V73</f>
        <v>368.5154</v>
      </c>
      <c r="AA25" s="39">
        <f t="shared" si="1"/>
        <v>368.5154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677.0145107940001</v>
      </c>
      <c r="AG25" s="42">
        <f t="shared" si="3"/>
        <v>-394.21715920599991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49.96</v>
      </c>
      <c r="D26" s="40" t="s">
        <v>108</v>
      </c>
      <c r="E26" s="39">
        <f>'[1]Annx-A (DA) '!X30-J26+N26</f>
        <v>676.40119679400004</v>
      </c>
      <c r="F26" s="39">
        <f>'[1]Annx-A (DA) '!E30</f>
        <v>1081.5999999999999</v>
      </c>
      <c r="G26" s="39">
        <f t="shared" si="4"/>
        <v>-405.19880320599987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403.71010179399997</v>
      </c>
      <c r="P26" s="39">
        <f t="shared" si="7"/>
        <v>-405.19880320599987</v>
      </c>
      <c r="Q26" s="39">
        <v>67</v>
      </c>
      <c r="R26" s="39" t="s">
        <v>109</v>
      </c>
      <c r="S26" s="40">
        <f>'[1]DA HPSLDC'!V31</f>
        <v>49.94</v>
      </c>
      <c r="T26" s="40" t="s">
        <v>110</v>
      </c>
      <c r="U26" s="40">
        <v>0</v>
      </c>
      <c r="V26" s="39">
        <f>'[1]Annx-A (DA) '!BE30-AA26+AE26</f>
        <v>674.33943979399987</v>
      </c>
      <c r="W26" s="39">
        <f>'[1]Annx-A (DA) '!AL30</f>
        <v>1408.57</v>
      </c>
      <c r="X26" s="39">
        <f t="shared" si="0"/>
        <v>-734.23056020600006</v>
      </c>
      <c r="Y26" s="39">
        <f>'[1]Annx-D (IE)'!R73</f>
        <v>0</v>
      </c>
      <c r="Z26" s="39">
        <f>'[1]Annx-D (IE)'!V74</f>
        <v>362.72719999999998</v>
      </c>
      <c r="AA26" s="39">
        <f t="shared" si="1"/>
        <v>362.72719999999998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684.71830979399999</v>
      </c>
      <c r="AG26" s="42">
        <f t="shared" si="3"/>
        <v>-371.50336020600008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676.40119679400004</v>
      </c>
      <c r="F27" s="39">
        <f>'[1]Annx-A (DA) '!E31</f>
        <v>1088.58</v>
      </c>
      <c r="G27" s="39">
        <f t="shared" si="4"/>
        <v>-412.17880320599988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403.71010179399997</v>
      </c>
      <c r="P27" s="39">
        <f t="shared" si="7"/>
        <v>-412.17880320599988</v>
      </c>
      <c r="Q27" s="39">
        <v>68</v>
      </c>
      <c r="R27" s="39" t="s">
        <v>113</v>
      </c>
      <c r="S27" s="40">
        <f>'[1]DA HPSLDC'!V32</f>
        <v>50</v>
      </c>
      <c r="T27" s="40" t="s">
        <v>114</v>
      </c>
      <c r="U27" s="40">
        <v>0</v>
      </c>
      <c r="V27" s="39">
        <f>'[1]Annx-A (DA) '!BE31-AA27+AE27</f>
        <v>731.99613979399987</v>
      </c>
      <c r="W27" s="39">
        <f>'[1]Annx-A (DA) '!AL31</f>
        <v>1397.61</v>
      </c>
      <c r="X27" s="39">
        <f t="shared" si="0"/>
        <v>-665.61386020600003</v>
      </c>
      <c r="Y27" s="39">
        <f>'[1]Annx-D (IE)'!R74</f>
        <v>0</v>
      </c>
      <c r="Z27" s="39">
        <f>'[1]Annx-D (IE)'!V75</f>
        <v>298.09230000000002</v>
      </c>
      <c r="AA27" s="39">
        <f t="shared" si="1"/>
        <v>298.09230000000002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677.74010979399998</v>
      </c>
      <c r="AG27" s="42">
        <f t="shared" si="3"/>
        <v>-367.521560206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49.99</v>
      </c>
      <c r="D28" s="40" t="s">
        <v>116</v>
      </c>
      <c r="E28" s="39">
        <f>'[1]Annx-A (DA) '!X32-J28+N28</f>
        <v>756.24652679400015</v>
      </c>
      <c r="F28" s="39">
        <f>'[1]Annx-A (DA) '!E32</f>
        <v>1129.45</v>
      </c>
      <c r="G28" s="39">
        <f t="shared" si="4"/>
        <v>-373.2034732059999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409.20010179399998</v>
      </c>
      <c r="P28" s="39">
        <f t="shared" si="7"/>
        <v>-373.2034732059999</v>
      </c>
      <c r="Q28" s="39">
        <v>69</v>
      </c>
      <c r="R28" s="39" t="s">
        <v>117</v>
      </c>
      <c r="S28" s="40">
        <f>'[1]DA HPSLDC'!V33</f>
        <v>50.05</v>
      </c>
      <c r="T28" s="40" t="s">
        <v>118</v>
      </c>
      <c r="U28" s="40">
        <v>0</v>
      </c>
      <c r="V28" s="39">
        <f>'[1]Annx-A (DA) '!BE32-AA28+AE28</f>
        <v>763.22852679400012</v>
      </c>
      <c r="W28" s="39">
        <f>'[1]Annx-A (DA) '!AL32</f>
        <v>1356.73</v>
      </c>
      <c r="X28" s="39">
        <f t="shared" si="0"/>
        <v>-593.5014732059999</v>
      </c>
      <c r="Y28" s="39">
        <f>'[1]Annx-D (IE)'!R75</f>
        <v>0</v>
      </c>
      <c r="Z28" s="39">
        <f>'[1]Annx-D (IE)'!V76</f>
        <v>298.09230000000002</v>
      </c>
      <c r="AA28" s="39">
        <f t="shared" si="1"/>
        <v>298.09230000000002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678.929626794</v>
      </c>
      <c r="AG28" s="42">
        <f t="shared" si="3"/>
        <v>-295.40917320599988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'!X33-J29+N29</f>
        <v>763.14652479400002</v>
      </c>
      <c r="F29" s="39">
        <f>'[1]Annx-A (DA) '!E33</f>
        <v>1203.22</v>
      </c>
      <c r="G29" s="39">
        <f t="shared" si="4"/>
        <v>-440.07347520600001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416.10009979399996</v>
      </c>
      <c r="P29" s="39">
        <f t="shared" si="7"/>
        <v>-440.07347520600001</v>
      </c>
      <c r="Q29" s="39">
        <v>70</v>
      </c>
      <c r="R29" s="39" t="s">
        <v>121</v>
      </c>
      <c r="S29" s="40">
        <f>'[1]DA HPSLDC'!V34</f>
        <v>50.07</v>
      </c>
      <c r="T29" s="40" t="s">
        <v>122</v>
      </c>
      <c r="U29" s="40">
        <v>0</v>
      </c>
      <c r="V29" s="39">
        <f>'[1]Annx-A (DA) '!BE33-AA29+AE29</f>
        <v>815.94084679399975</v>
      </c>
      <c r="W29" s="39">
        <f>'[1]Annx-A (DA) '!AL33</f>
        <v>1370.69</v>
      </c>
      <c r="X29" s="39">
        <f t="shared" si="0"/>
        <v>-554.7491532060003</v>
      </c>
      <c r="Y29" s="39">
        <f>'[1]Annx-D (IE)'!R76</f>
        <v>0</v>
      </c>
      <c r="Z29" s="39">
        <f>'[1]Annx-D (IE)'!V77</f>
        <v>258.53960000000001</v>
      </c>
      <c r="AA29" s="39">
        <f t="shared" si="1"/>
        <v>258.53960000000001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692.08924679399991</v>
      </c>
      <c r="AG29" s="42">
        <f t="shared" si="3"/>
        <v>-296.20955320600029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'!X34-J30+N30</f>
        <v>993.34277679399997</v>
      </c>
      <c r="F30" s="39">
        <f>'[1]Annx-A (DA) '!E34</f>
        <v>1280.97</v>
      </c>
      <c r="G30" s="39">
        <f t="shared" si="4"/>
        <v>-287.62722320600005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443.29635179399992</v>
      </c>
      <c r="P30" s="39">
        <f t="shared" si="7"/>
        <v>-287.62722320600005</v>
      </c>
      <c r="Q30" s="39">
        <v>71</v>
      </c>
      <c r="R30" s="39" t="s">
        <v>125</v>
      </c>
      <c r="S30" s="40">
        <f>'[1]DA HPSLDC'!V35</f>
        <v>50.09</v>
      </c>
      <c r="T30" s="40" t="s">
        <v>126</v>
      </c>
      <c r="U30" s="40">
        <v>0</v>
      </c>
      <c r="V30" s="39">
        <f>'[1]Annx-A (DA) '!BE34-AA30+AE30</f>
        <v>915.07599379400017</v>
      </c>
      <c r="W30" s="39">
        <f>'[1]Annx-A (DA) '!AL34</f>
        <v>1374.68</v>
      </c>
      <c r="X30" s="39">
        <f t="shared" si="0"/>
        <v>-459.60400620599989</v>
      </c>
      <c r="Y30" s="39">
        <f>'[1]Annx-D (IE)'!R77</f>
        <v>0</v>
      </c>
      <c r="Z30" s="39">
        <f>'[1]Annx-D (IE)'!V78</f>
        <v>205.4811</v>
      </c>
      <c r="AA30" s="39">
        <f t="shared" si="1"/>
        <v>205.4811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739.165893794</v>
      </c>
      <c r="AG30" s="42">
        <f t="shared" si="3"/>
        <v>-254.1229062059999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</v>
      </c>
      <c r="D31" s="40" t="s">
        <v>128</v>
      </c>
      <c r="E31" s="39">
        <f>'[1]Annx-A (DA) '!X35-J31+N31</f>
        <v>1011.342776794</v>
      </c>
      <c r="F31" s="39">
        <f>'[1]Annx-A (DA) '!E35</f>
        <v>1389.63</v>
      </c>
      <c r="G31" s="39">
        <f t="shared" si="4"/>
        <v>-378.28722320600014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443.29635179399992</v>
      </c>
      <c r="P31" s="39">
        <f t="shared" si="7"/>
        <v>-378.28722320600014</v>
      </c>
      <c r="Q31" s="39">
        <v>72</v>
      </c>
      <c r="R31" s="39" t="s">
        <v>129</v>
      </c>
      <c r="S31" s="40">
        <f>'[1]DA HPSLDC'!V36</f>
        <v>50.05</v>
      </c>
      <c r="T31" s="40" t="s">
        <v>130</v>
      </c>
      <c r="U31" s="40">
        <v>0</v>
      </c>
      <c r="V31" s="39">
        <f>'[1]Annx-A (DA) '!BE35-AA31+AE31</f>
        <v>1036.0382937939999</v>
      </c>
      <c r="W31" s="39">
        <f>'[1]Annx-A (DA) '!AL35</f>
        <v>1363.71</v>
      </c>
      <c r="X31" s="39">
        <f t="shared" si="0"/>
        <v>-327.67170620600018</v>
      </c>
      <c r="Y31" s="39">
        <f>'[1]Annx-D (IE)'!R78</f>
        <v>0</v>
      </c>
      <c r="Z31" s="39">
        <f>'[1]Annx-D (IE)'!V79</f>
        <v>131.536845</v>
      </c>
      <c r="AA31" s="39">
        <f t="shared" si="1"/>
        <v>131.536845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786.1839387939998</v>
      </c>
      <c r="AG31" s="42">
        <f t="shared" si="3"/>
        <v>-196.13486120600018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</v>
      </c>
      <c r="D32" s="40" t="s">
        <v>132</v>
      </c>
      <c r="E32" s="39">
        <f>'[1]Annx-A (DA) '!X36-J32+N32</f>
        <v>1121.1853577939999</v>
      </c>
      <c r="F32" s="39">
        <f>'[1]Annx-A (DA) '!E36</f>
        <v>1491.31</v>
      </c>
      <c r="G32" s="39">
        <f t="shared" si="4"/>
        <v>-370.12464220600009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461.21991279399981</v>
      </c>
      <c r="P32" s="39">
        <f t="shared" si="7"/>
        <v>-370.12464220600009</v>
      </c>
      <c r="Q32" s="39">
        <v>73</v>
      </c>
      <c r="R32" s="39" t="s">
        <v>133</v>
      </c>
      <c r="S32" s="40">
        <f>'[1]DA HPSLDC'!V37</f>
        <v>50.1</v>
      </c>
      <c r="T32" s="40" t="s">
        <v>134</v>
      </c>
      <c r="U32" s="40">
        <v>0</v>
      </c>
      <c r="V32" s="39">
        <f>'[1]Annx-A (DA) '!BE36-AA32+AE32</f>
        <v>1131.9150927939997</v>
      </c>
      <c r="W32" s="39">
        <f>'[1]Annx-A (DA) '!AL36</f>
        <v>1351.75</v>
      </c>
      <c r="X32" s="39">
        <f t="shared" si="0"/>
        <v>-219.83490720600025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750.50960279399976</v>
      </c>
      <c r="AG32" s="42">
        <f t="shared" si="3"/>
        <v>-219.83490720600025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50.02</v>
      </c>
      <c r="D33" s="40" t="s">
        <v>136</v>
      </c>
      <c r="E33" s="39">
        <f>'[1]Annx-A (DA) '!X37-J33+N33</f>
        <v>1172.6165227939998</v>
      </c>
      <c r="F33" s="39">
        <f>'[1]Annx-A (DA) '!E37</f>
        <v>1576.04</v>
      </c>
      <c r="G33" s="39">
        <f t="shared" si="4"/>
        <v>-403.42347720600014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493.65107779399983</v>
      </c>
      <c r="P33" s="39">
        <f t="shared" si="7"/>
        <v>-403.42347720600014</v>
      </c>
      <c r="Q33" s="39">
        <v>74</v>
      </c>
      <c r="R33" s="39" t="s">
        <v>137</v>
      </c>
      <c r="S33" s="40">
        <f>'[1]DA HPSLDC'!V38</f>
        <v>50.05</v>
      </c>
      <c r="T33" s="40" t="s">
        <v>138</v>
      </c>
      <c r="U33" s="40">
        <v>0</v>
      </c>
      <c r="V33" s="39">
        <f>'[1]Annx-A (DA) '!BE37-AA33+AE33</f>
        <v>1125.7281717939995</v>
      </c>
      <c r="W33" s="39">
        <f>'[1]Annx-A (DA) '!AL37</f>
        <v>1337.79</v>
      </c>
      <c r="X33" s="39">
        <f t="shared" si="0"/>
        <v>-212.06182820600043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744.32268179399955</v>
      </c>
      <c r="AG33" s="42">
        <f t="shared" si="3"/>
        <v>-212.06182820600043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50.07</v>
      </c>
      <c r="D34" s="40" t="s">
        <v>140</v>
      </c>
      <c r="E34" s="39">
        <f>'[1]Annx-A (DA) '!X38-J34+N34</f>
        <v>1164.7656607939998</v>
      </c>
      <c r="F34" s="39">
        <f>'[1]Annx-A (DA) '!E38</f>
        <v>1617.91</v>
      </c>
      <c r="G34" s="39">
        <f t="shared" si="4"/>
        <v>-453.14433920600027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494.80021579399977</v>
      </c>
      <c r="P34" s="39">
        <f t="shared" si="7"/>
        <v>-453.14433920600027</v>
      </c>
      <c r="Q34" s="39">
        <v>75</v>
      </c>
      <c r="R34" s="39" t="s">
        <v>141</v>
      </c>
      <c r="S34" s="40">
        <f>'[1]DA HPSLDC'!V39</f>
        <v>50.08</v>
      </c>
      <c r="T34" s="40" t="s">
        <v>142</v>
      </c>
      <c r="U34" s="40">
        <v>0</v>
      </c>
      <c r="V34" s="39">
        <f>'[1]Annx-A (DA) '!BE38-AA34+AE34</f>
        <v>1320.5669626909998</v>
      </c>
      <c r="W34" s="39">
        <f>'[1]Annx-A (DA) '!AL38</f>
        <v>1341.78</v>
      </c>
      <c r="X34" s="39">
        <f t="shared" si="0"/>
        <v>-21.213037309000129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937.21387269100012</v>
      </c>
      <c r="AG34" s="42">
        <f t="shared" si="3"/>
        <v>-21.213037309000129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50.11</v>
      </c>
      <c r="D35" s="40" t="s">
        <v>144</v>
      </c>
      <c r="E35" s="39">
        <f>'[1]Annx-A (DA) '!X39-J35+N35</f>
        <v>1165.2356607939998</v>
      </c>
      <c r="F35" s="39">
        <f>'[1]Annx-A (DA) '!E39</f>
        <v>1638.85</v>
      </c>
      <c r="G35" s="39">
        <f t="shared" si="4"/>
        <v>-473.61433920600007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495.2702157939998</v>
      </c>
      <c r="P35" s="39">
        <f t="shared" si="7"/>
        <v>-473.61433920600007</v>
      </c>
      <c r="Q35" s="39">
        <v>76</v>
      </c>
      <c r="R35" s="39" t="s">
        <v>145</v>
      </c>
      <c r="S35" s="40">
        <f>'[1]DA HPSLDC'!V40</f>
        <v>50.03</v>
      </c>
      <c r="T35" s="40" t="s">
        <v>146</v>
      </c>
      <c r="U35" s="40">
        <v>0</v>
      </c>
      <c r="V35" s="39">
        <f>'[1]Annx-A (DA) '!BE39-AA35+AE35</f>
        <v>1323.9030466909999</v>
      </c>
      <c r="W35" s="39">
        <f>'[1]Annx-A (DA) '!AL39</f>
        <v>1344.77</v>
      </c>
      <c r="X35" s="39">
        <f t="shared" si="0"/>
        <v>-20.86695330900011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940.54995669100003</v>
      </c>
      <c r="AG35" s="42">
        <f t="shared" si="3"/>
        <v>-20.86695330900011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50.03</v>
      </c>
      <c r="D36" s="40" t="s">
        <v>148</v>
      </c>
      <c r="E36" s="39">
        <f>'[1]Annx-A (DA) '!X40-J36+N36</f>
        <v>1055.8256607939998</v>
      </c>
      <c r="F36" s="39">
        <f>'[1]Annx-A (DA) '!E40</f>
        <v>1634.86</v>
      </c>
      <c r="G36" s="39">
        <f t="shared" si="4"/>
        <v>-579.03433920600014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495.86021579399983</v>
      </c>
      <c r="P36" s="39">
        <f t="shared" si="7"/>
        <v>-579.03433920600014</v>
      </c>
      <c r="Q36" s="39">
        <v>77</v>
      </c>
      <c r="R36" s="39" t="s">
        <v>149</v>
      </c>
      <c r="S36" s="40">
        <f>'[1]DA HPSLDC'!V41</f>
        <v>50.01</v>
      </c>
      <c r="T36" s="40" t="s">
        <v>150</v>
      </c>
      <c r="U36" s="40">
        <v>0</v>
      </c>
      <c r="V36" s="39">
        <f>'[1]Annx-A (DA) '!BE40-AA36+AE36</f>
        <v>1343.786564691</v>
      </c>
      <c r="W36" s="39">
        <f>'[1]Annx-A (DA) '!AL40</f>
        <v>1344.77</v>
      </c>
      <c r="X36" s="39">
        <f t="shared" si="0"/>
        <v>-0.98343530900001497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936.66629469099996</v>
      </c>
      <c r="AG36" s="42">
        <f t="shared" si="3"/>
        <v>-0.98343530900001497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</v>
      </c>
      <c r="D37" s="40" t="s">
        <v>152</v>
      </c>
      <c r="E37" s="39">
        <f>'[1]Annx-A (DA) '!X41-J37+N37</f>
        <v>982.25809879399981</v>
      </c>
      <c r="F37" s="39">
        <f>'[1]Annx-A (DA) '!E41</f>
        <v>1656.79</v>
      </c>
      <c r="G37" s="39">
        <f t="shared" si="4"/>
        <v>-674.53190120600016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494.29265379399982</v>
      </c>
      <c r="P37" s="39">
        <f t="shared" si="7"/>
        <v>-674.53190120600016</v>
      </c>
      <c r="Q37" s="39">
        <v>78</v>
      </c>
      <c r="R37" s="39" t="s">
        <v>153</v>
      </c>
      <c r="S37" s="40">
        <f>'[1]DA HPSLDC'!V42</f>
        <v>50.02</v>
      </c>
      <c r="T37" s="40" t="s">
        <v>154</v>
      </c>
      <c r="U37" s="40">
        <v>0</v>
      </c>
      <c r="V37" s="39">
        <f>'[1]Annx-A (DA) '!BE41-AA37+AE37</f>
        <v>1343.786564691</v>
      </c>
      <c r="W37" s="39">
        <f>'[1]Annx-A (DA) '!AL41</f>
        <v>1398.6</v>
      </c>
      <c r="X37" s="39">
        <f t="shared" si="0"/>
        <v>-54.813435308999942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936.66629469099996</v>
      </c>
      <c r="AG37" s="42">
        <f t="shared" si="3"/>
        <v>-54.813435308999942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'!X42-J38+N38</f>
        <v>900.5348987939999</v>
      </c>
      <c r="F38" s="39">
        <f>'[1]Annx-A (DA) '!E42</f>
        <v>1645.82</v>
      </c>
      <c r="G38" s="39">
        <f t="shared" si="4"/>
        <v>-745.28510120600004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490.7098537939998</v>
      </c>
      <c r="P38" s="39">
        <f t="shared" si="7"/>
        <v>-745.28510120600004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'!BE42-AA38+AE38</f>
        <v>1343.379075691</v>
      </c>
      <c r="W38" s="39">
        <f>'[1]Annx-A (DA) '!AL42</f>
        <v>1410.56</v>
      </c>
      <c r="X38" s="39">
        <f t="shared" si="0"/>
        <v>-67.18092430899992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936.25880569100002</v>
      </c>
      <c r="AG38" s="42">
        <f t="shared" si="3"/>
        <v>-67.18092430899992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50.08</v>
      </c>
      <c r="D39" s="40" t="s">
        <v>160</v>
      </c>
      <c r="E39" s="39">
        <f>'[1]Annx-A (DA) '!X43-J39+N39</f>
        <v>857.05639879399996</v>
      </c>
      <c r="F39" s="39">
        <f>'[1]Annx-A (DA) '!E43</f>
        <v>1616.92</v>
      </c>
      <c r="G39" s="39">
        <f t="shared" si="4"/>
        <v>-759.86360120600011</v>
      </c>
      <c r="H39" s="39">
        <f>'[1]Annx-D (IE)'!R38</f>
        <v>0</v>
      </c>
      <c r="I39" s="39">
        <f>'[1]Frm-2 ImpExp'!X39</f>
        <v>345</v>
      </c>
      <c r="J39" s="39">
        <f t="shared" si="5"/>
        <v>345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792.2313537939998</v>
      </c>
      <c r="P39" s="39">
        <f t="shared" si="7"/>
        <v>-414.86360120600011</v>
      </c>
      <c r="Q39" s="39">
        <v>80</v>
      </c>
      <c r="R39" s="39" t="s">
        <v>161</v>
      </c>
      <c r="S39" s="40">
        <f>'[1]DA HPSLDC'!V44</f>
        <v>50.07</v>
      </c>
      <c r="T39" s="40" t="s">
        <v>162</v>
      </c>
      <c r="U39" s="40">
        <v>0</v>
      </c>
      <c r="V39" s="39">
        <f>'[1]Annx-A (DA) '!BE43-AA39+AE39</f>
        <v>1342.346663691</v>
      </c>
      <c r="W39" s="39">
        <f>'[1]Annx-A (DA) '!AL43</f>
        <v>1396.61</v>
      </c>
      <c r="X39" s="39">
        <f t="shared" si="0"/>
        <v>-54.263336308999897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935.226393691</v>
      </c>
      <c r="AG39" s="42">
        <f t="shared" si="3"/>
        <v>-54.263336308999897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50.07</v>
      </c>
      <c r="D40" s="40" t="s">
        <v>164</v>
      </c>
      <c r="E40" s="39">
        <f>'[1]Annx-A (DA) '!X44-J40+N40</f>
        <v>867.49941479400013</v>
      </c>
      <c r="F40" s="39">
        <f>'[1]Annx-A (DA) '!E44</f>
        <v>1618.91</v>
      </c>
      <c r="G40" s="39">
        <f t="shared" si="4"/>
        <v>-751.41058520599995</v>
      </c>
      <c r="H40" s="39">
        <f>'[1]Annx-D (IE)'!R39</f>
        <v>0</v>
      </c>
      <c r="I40" s="39">
        <f>'[1]Frm-2 ImpExp'!X40</f>
        <v>337</v>
      </c>
      <c r="J40" s="39">
        <f t="shared" si="5"/>
        <v>337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777.29285979399992</v>
      </c>
      <c r="P40" s="39">
        <f t="shared" si="7"/>
        <v>-414.41058520599995</v>
      </c>
      <c r="Q40" s="39">
        <v>81</v>
      </c>
      <c r="R40" s="39" t="s">
        <v>165</v>
      </c>
      <c r="S40" s="40">
        <f>'[1]DA HPSLDC'!V45</f>
        <v>50.08</v>
      </c>
      <c r="T40" s="40" t="s">
        <v>166</v>
      </c>
      <c r="U40" s="40">
        <v>0</v>
      </c>
      <c r="V40" s="39">
        <f>'[1]Annx-A (DA) '!BE44-AA40+AE40</f>
        <v>1359.279317691</v>
      </c>
      <c r="W40" s="39">
        <f>'[1]Annx-A (DA) '!AL44</f>
        <v>1381.66</v>
      </c>
      <c r="X40" s="39">
        <f t="shared" si="0"/>
        <v>-22.380682309000122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934.12808269100003</v>
      </c>
      <c r="AG40" s="42">
        <f t="shared" si="3"/>
        <v>-22.380682309000122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'!X45-J41+N41</f>
        <v>863.67217879400005</v>
      </c>
      <c r="F41" s="39">
        <f>'[1]Annx-A (DA) '!E45</f>
        <v>1573.05</v>
      </c>
      <c r="G41" s="39">
        <f t="shared" si="4"/>
        <v>-709.37782120599991</v>
      </c>
      <c r="H41" s="39">
        <f>'[1]Annx-D (IE)'!R40</f>
        <v>0</v>
      </c>
      <c r="I41" s="39">
        <f>'[1]Frm-2 ImpExp'!X41</f>
        <v>318</v>
      </c>
      <c r="J41" s="39">
        <f t="shared" si="5"/>
        <v>318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754.46562379399995</v>
      </c>
      <c r="P41" s="39">
        <f t="shared" si="7"/>
        <v>-391.37782120599991</v>
      </c>
      <c r="Q41" s="39">
        <v>82</v>
      </c>
      <c r="R41" s="39" t="s">
        <v>169</v>
      </c>
      <c r="S41" s="40">
        <f>'[1]DA HPSLDC'!V46</f>
        <v>50.05</v>
      </c>
      <c r="T41" s="40" t="s">
        <v>170</v>
      </c>
      <c r="U41" s="40">
        <v>0</v>
      </c>
      <c r="V41" s="39">
        <f>'[1]Annx-A (DA) '!BE45-AA41+AE41</f>
        <v>1357.279317691</v>
      </c>
      <c r="W41" s="39">
        <f>'[1]Annx-A (DA) '!AL45</f>
        <v>1351.75</v>
      </c>
      <c r="X41" s="39">
        <f t="shared" si="0"/>
        <v>5.5293176909999602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934.12808269100003</v>
      </c>
      <c r="AG41" s="42">
        <f t="shared" si="3"/>
        <v>5.5293176909999602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</v>
      </c>
      <c r="D42" s="40" t="s">
        <v>172</v>
      </c>
      <c r="E42" s="39">
        <f>'[1]Annx-A (DA) '!X46-J42+N42</f>
        <v>861.88947679399985</v>
      </c>
      <c r="F42" s="39">
        <f>'[1]Annx-A (DA) '!E46</f>
        <v>1575.05</v>
      </c>
      <c r="G42" s="39">
        <f t="shared" si="4"/>
        <v>-713.16052320600011</v>
      </c>
      <c r="H42" s="39">
        <f>'[1]Annx-D (IE)'!R41</f>
        <v>0</v>
      </c>
      <c r="I42" s="39">
        <f>'[1]Frm-2 ImpExp'!X42</f>
        <v>359</v>
      </c>
      <c r="J42" s="39">
        <f t="shared" si="5"/>
        <v>359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793.68292179399998</v>
      </c>
      <c r="P42" s="39">
        <f t="shared" si="7"/>
        <v>-354.16052320600011</v>
      </c>
      <c r="Q42" s="39">
        <v>83</v>
      </c>
      <c r="R42" s="39" t="s">
        <v>173</v>
      </c>
      <c r="S42" s="40">
        <f>'[1]DA HPSLDC'!V47</f>
        <v>50.05</v>
      </c>
      <c r="T42" s="40" t="s">
        <v>174</v>
      </c>
      <c r="U42" s="40">
        <v>0</v>
      </c>
      <c r="V42" s="39">
        <f>'[1]Annx-A (DA) '!BE46-AA42+AE42</f>
        <v>1299.3910907939999</v>
      </c>
      <c r="W42" s="39">
        <f>'[1]Annx-A (DA) '!AL46</f>
        <v>1323.84</v>
      </c>
      <c r="X42" s="39">
        <f t="shared" si="0"/>
        <v>-24.448909206000053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864.23985579399994</v>
      </c>
      <c r="AG42" s="42">
        <f t="shared" si="3"/>
        <v>-24.448909206000053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50.01</v>
      </c>
      <c r="D43" s="40" t="s">
        <v>176</v>
      </c>
      <c r="E43" s="39">
        <f>'[1]Annx-A (DA) '!X47-J43+N43</f>
        <v>786.89887979400009</v>
      </c>
      <c r="F43" s="39">
        <f>'[1]Annx-A (DA) '!E47</f>
        <v>1548.13</v>
      </c>
      <c r="G43" s="39">
        <f t="shared" si="4"/>
        <v>-761.23112020600001</v>
      </c>
      <c r="H43" s="39">
        <f>'[1]Annx-D (IE)'!R42</f>
        <v>0</v>
      </c>
      <c r="I43" s="39">
        <f>'[1]Frm-2 ImpExp'!X43</f>
        <v>382</v>
      </c>
      <c r="J43" s="39">
        <f t="shared" si="5"/>
        <v>382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746.692324794</v>
      </c>
      <c r="P43" s="39">
        <f t="shared" si="7"/>
        <v>-379.23112020600001</v>
      </c>
      <c r="Q43" s="39">
        <v>84</v>
      </c>
      <c r="R43" s="39" t="s">
        <v>177</v>
      </c>
      <c r="S43" s="40">
        <f>'[1]DA HPSLDC'!V48</f>
        <v>50.05</v>
      </c>
      <c r="T43" s="40" t="s">
        <v>178</v>
      </c>
      <c r="U43" s="40">
        <v>0</v>
      </c>
      <c r="V43" s="39">
        <f>'[1]Annx-A (DA) '!BE47-AA43+AE43</f>
        <v>1176.7706007939996</v>
      </c>
      <c r="W43" s="39">
        <f>'[1]Annx-A (DA) '!AL47</f>
        <v>1304.9000000000001</v>
      </c>
      <c r="X43" s="39">
        <f t="shared" si="0"/>
        <v>-128.12939920600047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741.6193657939998</v>
      </c>
      <c r="AG43" s="42">
        <f t="shared" si="3"/>
        <v>-128.12939920600047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</v>
      </c>
      <c r="D44" s="40" t="s">
        <v>180</v>
      </c>
      <c r="E44" s="39">
        <f>'[1]Annx-A (DA) '!X48-J44+N44</f>
        <v>694.40523079399986</v>
      </c>
      <c r="F44" s="39">
        <f>'[1]Annx-A (DA) '!E48</f>
        <v>1565.08</v>
      </c>
      <c r="G44" s="39">
        <f t="shared" si="4"/>
        <v>-870.67476920600006</v>
      </c>
      <c r="H44" s="39">
        <f>'[1]Annx-D (IE)'!R43</f>
        <v>0</v>
      </c>
      <c r="I44" s="39">
        <f>'[1]Frm-2 ImpExp'!X44</f>
        <v>431</v>
      </c>
      <c r="J44" s="39">
        <f t="shared" si="5"/>
        <v>431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703.198675794</v>
      </c>
      <c r="P44" s="39">
        <f t="shared" si="7"/>
        <v>-439.67476920600006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'!BE48-AA44+AE44</f>
        <v>1209.9257117939999</v>
      </c>
      <c r="W44" s="39">
        <f>'[1]Annx-A (DA) '!AL48</f>
        <v>1294.93</v>
      </c>
      <c r="X44" s="39">
        <f t="shared" si="0"/>
        <v>-85.004288206000183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739.75328679399991</v>
      </c>
      <c r="AG44" s="42">
        <f t="shared" si="3"/>
        <v>-85.004288206000183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50.06</v>
      </c>
      <c r="D45" s="40" t="s">
        <v>184</v>
      </c>
      <c r="E45" s="39">
        <f>'[1]Annx-A (DA) '!X49-J45+N45</f>
        <v>695.52993079399994</v>
      </c>
      <c r="F45" s="39">
        <f>'[1]Annx-A (DA) '!E49</f>
        <v>1567.07</v>
      </c>
      <c r="G45" s="39">
        <f t="shared" si="4"/>
        <v>-871.540069206</v>
      </c>
      <c r="H45" s="39">
        <f>'[1]Annx-D (IE)'!R44</f>
        <v>0</v>
      </c>
      <c r="I45" s="39">
        <f>'[1]Frm-2 ImpExp'!X45</f>
        <v>432</v>
      </c>
      <c r="J45" s="39">
        <f t="shared" si="5"/>
        <v>432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705.32337579399996</v>
      </c>
      <c r="P45" s="39">
        <f t="shared" si="7"/>
        <v>-439.540069206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'!BE49-AA45+AE45</f>
        <v>1224.2568477940001</v>
      </c>
      <c r="W45" s="39">
        <f>'[1]Annx-A (DA) '!AL49</f>
        <v>1274.99</v>
      </c>
      <c r="X45" s="39">
        <f t="shared" si="0"/>
        <v>-50.733152205999886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754.08442279400003</v>
      </c>
      <c r="AG45" s="42">
        <f t="shared" si="3"/>
        <v>-50.733152205999886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50.1</v>
      </c>
      <c r="D46" s="40" t="s">
        <v>188</v>
      </c>
      <c r="E46" s="39">
        <f>'[1]Annx-A (DA) '!X50-J46+N46</f>
        <v>643.51559179399999</v>
      </c>
      <c r="F46" s="39">
        <f>'[1]Annx-A (DA) '!E50</f>
        <v>1555.11</v>
      </c>
      <c r="G46" s="39">
        <f t="shared" si="4"/>
        <v>-911.59440820599991</v>
      </c>
      <c r="H46" s="39">
        <f>'[1]Annx-D (IE)'!R45</f>
        <v>0</v>
      </c>
      <c r="I46" s="39">
        <f>'[1]Frm-2 ImpExp'!X46</f>
        <v>501.63</v>
      </c>
      <c r="J46" s="39">
        <f t="shared" si="5"/>
        <v>501.63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779.09723679399997</v>
      </c>
      <c r="P46" s="39">
        <f>G46+J46-N46</f>
        <v>-409.96440820599992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'!BE50-AA46+AE46</f>
        <v>1331.5443407939999</v>
      </c>
      <c r="W46" s="39">
        <f>'[1]Annx-A (DA) '!AL50</f>
        <v>1249.07</v>
      </c>
      <c r="X46" s="39">
        <f t="shared" si="0"/>
        <v>82.474340794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861.37191579399996</v>
      </c>
      <c r="AG46" s="42">
        <f t="shared" si="3"/>
        <v>82.474340794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50.05</v>
      </c>
      <c r="D47" s="40" t="s">
        <v>192</v>
      </c>
      <c r="E47" s="39">
        <f>'[1]Annx-A (DA) '!X51-J47+N47</f>
        <v>642.08825779400013</v>
      </c>
      <c r="F47" s="39">
        <f>'[1]Annx-A (DA) '!E51</f>
        <v>1545.14</v>
      </c>
      <c r="G47" s="39">
        <f t="shared" si="4"/>
        <v>-903.05174220599997</v>
      </c>
      <c r="H47" s="39">
        <f>'[1]Annx-D (IE)'!R46</f>
        <v>0</v>
      </c>
      <c r="I47" s="39">
        <f>'[1]Frm-2 ImpExp'!X47</f>
        <v>568.01</v>
      </c>
      <c r="J47" s="39">
        <f t="shared" si="5"/>
        <v>568.01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844.04990279399999</v>
      </c>
      <c r="P47" s="39">
        <f t="shared" si="7"/>
        <v>-335.04174220599998</v>
      </c>
      <c r="Q47" s="39">
        <v>88</v>
      </c>
      <c r="R47" s="39" t="s">
        <v>193</v>
      </c>
      <c r="S47" s="40">
        <f>'[1]DA HPSLDC'!V52</f>
        <v>50.04</v>
      </c>
      <c r="T47" s="40" t="s">
        <v>194</v>
      </c>
      <c r="U47" s="40">
        <v>0</v>
      </c>
      <c r="V47" s="39">
        <f>'[1]Annx-A (DA) '!BE51-AA47+AE47</f>
        <v>1336.8353266910001</v>
      </c>
      <c r="W47" s="39">
        <f>'[1]Annx-A (DA) '!AL51</f>
        <v>1229.1300000000001</v>
      </c>
      <c r="X47" s="39">
        <f t="shared" si="0"/>
        <v>107.70532669099998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866.66290169099989</v>
      </c>
      <c r="AG47" s="42">
        <f t="shared" si="3"/>
        <v>107.70532669099998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'!X52-J48+N48</f>
        <v>642.95810379399995</v>
      </c>
      <c r="F48" s="39">
        <f>'[1]Annx-A (DA) '!E52</f>
        <v>1521.22</v>
      </c>
      <c r="G48" s="39">
        <f t="shared" si="4"/>
        <v>-878.26189620600007</v>
      </c>
      <c r="H48" s="39">
        <f>'[1]Annx-D (IE)'!R47</f>
        <v>0</v>
      </c>
      <c r="I48" s="39">
        <f>'[1]Frm-2 ImpExp'!X48</f>
        <v>597</v>
      </c>
      <c r="J48" s="39">
        <f t="shared" si="5"/>
        <v>597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873.95261879399993</v>
      </c>
      <c r="P48" s="39">
        <f t="shared" si="7"/>
        <v>-281.26189620600007</v>
      </c>
      <c r="Q48" s="39">
        <v>89</v>
      </c>
      <c r="R48" s="39" t="s">
        <v>197</v>
      </c>
      <c r="S48" s="40">
        <f>'[1]DA HPSLDC'!V53</f>
        <v>50</v>
      </c>
      <c r="T48" s="40" t="s">
        <v>198</v>
      </c>
      <c r="U48" s="40">
        <v>0</v>
      </c>
      <c r="V48" s="39">
        <f>'[1]Annx-A (DA) '!BE52-AA48+AE48</f>
        <v>1432.353325691</v>
      </c>
      <c r="W48" s="39">
        <f>'[1]Annx-A (DA) '!AL52</f>
        <v>1197.24</v>
      </c>
      <c r="X48" s="39">
        <f t="shared" si="0"/>
        <v>235.113325691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955.82120069100006</v>
      </c>
      <c r="AG48" s="42">
        <f t="shared" si="3"/>
        <v>235.113325691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</v>
      </c>
      <c r="D49" s="40" t="s">
        <v>200</v>
      </c>
      <c r="E49" s="39">
        <f>'[1]Annx-A (DA) '!X53-J49+N49</f>
        <v>644.642388794</v>
      </c>
      <c r="F49" s="39">
        <f>'[1]Annx-A (DA) '!E53</f>
        <v>1536.17</v>
      </c>
      <c r="G49" s="39">
        <f t="shared" si="4"/>
        <v>-891.52761120600007</v>
      </c>
      <c r="H49" s="39">
        <f>'[1]Annx-D (IE)'!R48</f>
        <v>0</v>
      </c>
      <c r="I49" s="39">
        <f>'[1]Frm-2 ImpExp'!X49</f>
        <v>609</v>
      </c>
      <c r="J49" s="39">
        <f t="shared" si="5"/>
        <v>609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887.63690379399998</v>
      </c>
      <c r="P49" s="39">
        <f t="shared" si="7"/>
        <v>-282.52761120600007</v>
      </c>
      <c r="Q49" s="39">
        <v>90</v>
      </c>
      <c r="R49" s="39" t="s">
        <v>201</v>
      </c>
      <c r="S49" s="40">
        <f>'[1]DA HPSLDC'!V54</f>
        <v>50.02</v>
      </c>
      <c r="T49" s="40" t="s">
        <v>202</v>
      </c>
      <c r="U49" s="40">
        <v>0</v>
      </c>
      <c r="V49" s="39">
        <f>'[1]Annx-A (DA) '!BE53-AA49+AE49</f>
        <v>1500.9098886910001</v>
      </c>
      <c r="W49" s="39">
        <f>'[1]Annx-A (DA) '!AL53</f>
        <v>1205.21</v>
      </c>
      <c r="X49" s="39">
        <f t="shared" si="0"/>
        <v>295.69988869100007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954.37776369100015</v>
      </c>
      <c r="AG49" s="42">
        <f t="shared" si="3"/>
        <v>295.69988869100007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</v>
      </c>
      <c r="D50" s="40" t="s">
        <v>204</v>
      </c>
      <c r="E50" s="39">
        <f>'[1]Annx-A (DA) '!X54-J50+N50</f>
        <v>641.41224179400001</v>
      </c>
      <c r="F50" s="39">
        <f>'[1]Annx-A (DA) '!E54</f>
        <v>1532.18</v>
      </c>
      <c r="G50" s="39">
        <f t="shared" si="4"/>
        <v>-890.76775820600005</v>
      </c>
      <c r="H50" s="39">
        <f>'[1]Annx-D (IE)'!R49</f>
        <v>0</v>
      </c>
      <c r="I50" s="39">
        <f>'[1]Frm-2 ImpExp'!X50</f>
        <v>608</v>
      </c>
      <c r="J50" s="39">
        <f t="shared" si="5"/>
        <v>608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883.4067567940001</v>
      </c>
      <c r="P50" s="39">
        <f t="shared" si="7"/>
        <v>-282.76775820600005</v>
      </c>
      <c r="Q50" s="39">
        <v>91</v>
      </c>
      <c r="R50" s="39" t="s">
        <v>205</v>
      </c>
      <c r="S50" s="40">
        <f>'[1]DA HPSLDC'!V55</f>
        <v>50.03</v>
      </c>
      <c r="T50" s="40" t="s">
        <v>206</v>
      </c>
      <c r="U50" s="40">
        <v>0</v>
      </c>
      <c r="V50" s="39">
        <f>'[1]Annx-A (DA) '!BE54-AA50+AE50</f>
        <v>1486.2447266909999</v>
      </c>
      <c r="W50" s="39">
        <f>'[1]Annx-A (DA) '!AL54</f>
        <v>1185.27</v>
      </c>
      <c r="X50" s="39">
        <f t="shared" si="0"/>
        <v>300.97472669099989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893.71260169099992</v>
      </c>
      <c r="AG50" s="42">
        <f t="shared" si="3"/>
        <v>300.97472669099989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'!X55-J51+N51</f>
        <v>642.20524179400013</v>
      </c>
      <c r="F51" s="39">
        <f>'[1]Annx-A (DA) '!E55</f>
        <v>1508.26</v>
      </c>
      <c r="G51" s="39">
        <f t="shared" si="4"/>
        <v>-866.05475820599986</v>
      </c>
      <c r="H51" s="39">
        <f>'[1]Annx-D (IE)'!R50</f>
        <v>0</v>
      </c>
      <c r="I51" s="39">
        <f>'[1]Frm-2 ImpExp'!X51</f>
        <v>598</v>
      </c>
      <c r="J51" s="39">
        <f t="shared" si="5"/>
        <v>598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874.199756794</v>
      </c>
      <c r="P51" s="39">
        <f t="shared" si="7"/>
        <v>-268.05475820599986</v>
      </c>
      <c r="Q51" s="39">
        <v>92</v>
      </c>
      <c r="R51" s="39" t="s">
        <v>209</v>
      </c>
      <c r="S51" s="40">
        <f>'[1]DA HPSLDC'!V56</f>
        <v>49.96</v>
      </c>
      <c r="T51" s="40" t="s">
        <v>210</v>
      </c>
      <c r="U51" s="40">
        <v>0</v>
      </c>
      <c r="V51" s="39">
        <f>'[1]Annx-A (DA) '!BE55-AA51+AE51</f>
        <v>1524.6339547939997</v>
      </c>
      <c r="W51" s="39">
        <f>'[1]Annx-A (DA) '!AL55</f>
        <v>1182.28</v>
      </c>
      <c r="X51" s="39">
        <f t="shared" si="0"/>
        <v>342.35395479399972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762.10182979399974</v>
      </c>
      <c r="AG51" s="42">
        <f t="shared" si="3"/>
        <v>342.35395479399972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'!X56-J52+N52</f>
        <v>595.34736679399998</v>
      </c>
      <c r="F52" s="39">
        <f>'[1]Annx-A (DA) '!E56</f>
        <v>1504.27</v>
      </c>
      <c r="G52" s="39">
        <f t="shared" si="4"/>
        <v>-908.922633206</v>
      </c>
      <c r="H52" s="39">
        <f>'[1]Annx-D (IE)'!R51</f>
        <v>0</v>
      </c>
      <c r="I52" s="39">
        <f>'[1]Frm-2 ImpExp'!X52</f>
        <v>619</v>
      </c>
      <c r="J52" s="39">
        <f t="shared" si="5"/>
        <v>619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898.16337179400011</v>
      </c>
      <c r="P52" s="39">
        <f t="shared" si="7"/>
        <v>-289.922633206</v>
      </c>
      <c r="Q52" s="39">
        <v>93</v>
      </c>
      <c r="R52" s="39" t="s">
        <v>213</v>
      </c>
      <c r="S52" s="40">
        <f>'[1]DA HPSLDC'!V57</f>
        <v>50.01</v>
      </c>
      <c r="T52" s="40" t="s">
        <v>214</v>
      </c>
      <c r="U52" s="40">
        <v>0</v>
      </c>
      <c r="V52" s="39">
        <f>'[1]Annx-A (DA) '!BE56-AA52+AE52</f>
        <v>1515.9700467939997</v>
      </c>
      <c r="W52" s="39">
        <f>'[1]Annx-A (DA) '!AL56</f>
        <v>1153.3699999999999</v>
      </c>
      <c r="X52" s="39">
        <f t="shared" si="0"/>
        <v>362.60004679399981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753.46650179399978</v>
      </c>
      <c r="AG52" s="42">
        <f t="shared" si="3"/>
        <v>362.60004679399981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</v>
      </c>
      <c r="D53" s="40" t="s">
        <v>216</v>
      </c>
      <c r="E53" s="39">
        <f>'[1]Annx-A (DA) '!X57-J53+N53</f>
        <v>595.59446679400003</v>
      </c>
      <c r="F53" s="39">
        <f>'[1]Annx-A (DA) '!E57</f>
        <v>1494.3</v>
      </c>
      <c r="G53" s="39">
        <f t="shared" si="4"/>
        <v>-898.70553320599993</v>
      </c>
      <c r="H53" s="39">
        <f>'[1]Annx-D (IE)'!R52</f>
        <v>0</v>
      </c>
      <c r="I53" s="39">
        <f>'[1]Frm-2 ImpExp'!X53</f>
        <v>612</v>
      </c>
      <c r="J53" s="39">
        <f t="shared" si="5"/>
        <v>612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891.41047179400005</v>
      </c>
      <c r="P53" s="39">
        <f t="shared" si="7"/>
        <v>-286.70553320599993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'!BE57-AA53+AE53</f>
        <v>1420.0284947939997</v>
      </c>
      <c r="W53" s="39">
        <f>'[1]Annx-A (DA) '!AL57</f>
        <v>1132.44</v>
      </c>
      <c r="X53" s="39">
        <f t="shared" si="0"/>
        <v>287.58849479399964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655.52494979399967</v>
      </c>
      <c r="AG53" s="42">
        <f t="shared" si="3"/>
        <v>287.58849479399964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49.96</v>
      </c>
      <c r="D54" s="40" t="s">
        <v>220</v>
      </c>
      <c r="E54" s="39">
        <f>'[1]Annx-A (DA) '!X58-J54+N54</f>
        <v>595.24146679399996</v>
      </c>
      <c r="F54" s="39">
        <f>'[1]Annx-A (DA) '!E58</f>
        <v>1508.26</v>
      </c>
      <c r="G54" s="39">
        <f t="shared" si="4"/>
        <v>-913.01853320600003</v>
      </c>
      <c r="H54" s="39">
        <f>'[1]Annx-D (IE)'!R53</f>
        <v>0</v>
      </c>
      <c r="I54" s="39">
        <f>'[1]Frm-2 ImpExp'!X54</f>
        <v>622</v>
      </c>
      <c r="J54" s="39">
        <f t="shared" si="5"/>
        <v>622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901.05747179400009</v>
      </c>
      <c r="P54" s="39">
        <f t="shared" si="7"/>
        <v>-291.01853320600003</v>
      </c>
      <c r="Q54" s="39">
        <v>95</v>
      </c>
      <c r="R54" s="39" t="s">
        <v>221</v>
      </c>
      <c r="S54" s="40">
        <f>'[1]DA HPSLDC'!V59</f>
        <v>49.96</v>
      </c>
      <c r="T54" s="40" t="s">
        <v>222</v>
      </c>
      <c r="U54" s="40">
        <v>0</v>
      </c>
      <c r="V54" s="39">
        <f>'[1]Annx-A (DA) '!BE58-AA54+AE54</f>
        <v>1324.6793097939997</v>
      </c>
      <c r="W54" s="39">
        <f>'[1]Annx-A (DA) '!AL58</f>
        <v>1138.42</v>
      </c>
      <c r="X54" s="39">
        <f t="shared" si="0"/>
        <v>186.25930979399959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560.17576479399975</v>
      </c>
      <c r="AG54" s="42">
        <f t="shared" si="3"/>
        <v>186.25930979399959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49.96</v>
      </c>
      <c r="D55" s="40" t="s">
        <v>224</v>
      </c>
      <c r="E55" s="44">
        <f>'[1]Annx-A (DA) '!X59-J55+N55</f>
        <v>595.55916679400002</v>
      </c>
      <c r="F55" s="44">
        <f>'[1]Annx-A (DA) '!E59</f>
        <v>1495.3</v>
      </c>
      <c r="G55" s="44">
        <f t="shared" si="4"/>
        <v>-899.74083320599993</v>
      </c>
      <c r="H55" s="44">
        <f>'[1]Annx-D (IE)'!R54</f>
        <v>0</v>
      </c>
      <c r="I55" s="39">
        <f>'[1]Frm-2 ImpExp'!X55</f>
        <v>613</v>
      </c>
      <c r="J55" s="44">
        <f t="shared" si="5"/>
        <v>613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892.37517179400004</v>
      </c>
      <c r="P55" s="44">
        <f t="shared" si="7"/>
        <v>-286.74083320599993</v>
      </c>
      <c r="Q55" s="45">
        <v>96</v>
      </c>
      <c r="R55" s="45" t="s">
        <v>225</v>
      </c>
      <c r="S55" s="46">
        <f>'[1]DA HPSLDC'!V60</f>
        <v>49.96</v>
      </c>
      <c r="T55" s="46" t="s">
        <v>226</v>
      </c>
      <c r="U55" s="40">
        <v>0</v>
      </c>
      <c r="V55" s="45">
        <f>'[1]Annx-A (DA) '!BE59-AA55+AE55</f>
        <v>-3377.0649577059999</v>
      </c>
      <c r="W55" s="45">
        <f>'[1]Annx-A (DA) '!AL59</f>
        <v>1136.43</v>
      </c>
      <c r="X55" s="45">
        <f t="shared" si="0"/>
        <v>-4513.4949577059997</v>
      </c>
      <c r="Y55" s="45">
        <f>'[1]Annx-D (IE)'!R102</f>
        <v>0</v>
      </c>
      <c r="Z55" s="45">
        <f>'[1]Annx-D (IE)'!V103</f>
        <v>4608.4249584999998</v>
      </c>
      <c r="AA55" s="45">
        <f t="shared" si="1"/>
        <v>4608.4249584999998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466.85645579399994</v>
      </c>
      <c r="AG55" s="48">
        <f t="shared" si="3"/>
        <v>94.93000079400008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50.017916666666679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850.4018890675834</v>
      </c>
      <c r="W56" s="53">
        <f t="shared" si="8"/>
        <v>1326.9732291666669</v>
      </c>
      <c r="X56" s="53">
        <f t="shared" si="8"/>
        <v>-476.57134009908333</v>
      </c>
      <c r="Y56" s="53">
        <f t="shared" si="8"/>
        <v>0</v>
      </c>
      <c r="Z56" s="53">
        <f t="shared" si="8"/>
        <v>237.29805088020831</v>
      </c>
      <c r="AA56" s="53">
        <f t="shared" si="8"/>
        <v>237.29805088020831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669.17151640612519</v>
      </c>
      <c r="AG56" s="53">
        <f t="shared" si="8"/>
        <v>-239.27328921887511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204.1</v>
      </c>
      <c r="W57" s="58">
        <f t="shared" si="9"/>
        <v>318.47000000000003</v>
      </c>
      <c r="X57" s="58">
        <f t="shared" si="9"/>
        <v>-114.38</v>
      </c>
      <c r="Y57" s="58">
        <f t="shared" si="9"/>
        <v>0</v>
      </c>
      <c r="Z57" s="58">
        <f t="shared" si="9"/>
        <v>56.95</v>
      </c>
      <c r="AA57" s="58">
        <f t="shared" si="9"/>
        <v>56.95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160.6</v>
      </c>
      <c r="AG57" s="58">
        <f t="shared" si="9"/>
        <v>-57.43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2024-04-24T02:47:14Z</dcterms:created>
  <dcterms:modified xsi:type="dcterms:W3CDTF">2024-04-24T02:47:35Z</dcterms:modified>
</cp:coreProperties>
</file>