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7D096A94-93A6-4CB2-A096-4301B3B79423}" xr6:coauthVersionLast="36" xr6:coauthVersionMax="36" xr10:uidLastSave="{00000000-0000-0000-0000-000000000000}"/>
  <bookViews>
    <workbookView xWindow="0" yWindow="0" windowWidth="28800" windowHeight="11925" xr2:uid="{A49DE01E-F5CF-4440-A609-EF3B15E4F1DB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N55" i="1" s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AA50" i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X22" i="1" s="1"/>
  <c r="AG22" i="1" s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AA19" i="1" s="1"/>
  <c r="V19" i="1" s="1"/>
  <c r="X19" i="1" s="1"/>
  <c r="AG19" i="1" s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AA15" i="1" s="1"/>
  <c r="V15" i="1" s="1"/>
  <c r="X15" i="1" s="1"/>
  <c r="AG15" i="1" s="1"/>
  <c r="Y15" i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N12" i="1" s="1"/>
  <c r="K12" i="1"/>
  <c r="I12" i="1"/>
  <c r="H12" i="1"/>
  <c r="J12" i="1" s="1"/>
  <c r="F12" i="1"/>
  <c r="C12" i="1"/>
  <c r="AF11" i="1"/>
  <c r="AD11" i="1"/>
  <c r="AC11" i="1"/>
  <c r="AB11" i="1"/>
  <c r="AE11" i="1" s="1"/>
  <c r="Z11" i="1"/>
  <c r="AA11" i="1" s="1"/>
  <c r="Y11" i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V10" i="1" s="1"/>
  <c r="X10" i="1" s="1"/>
  <c r="AG10" i="1" s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AE57" i="1" l="1"/>
  <c r="AE56" i="1"/>
  <c r="V8" i="1"/>
  <c r="X8" i="1" s="1"/>
  <c r="AG8" i="1" s="1"/>
  <c r="E16" i="1"/>
  <c r="G16" i="1" s="1"/>
  <c r="P16" i="1" s="1"/>
  <c r="V21" i="1"/>
  <c r="X21" i="1" s="1"/>
  <c r="AG21" i="1" s="1"/>
  <c r="E22" i="1"/>
  <c r="G22" i="1" s="1"/>
  <c r="P22" i="1" s="1"/>
  <c r="V33" i="1"/>
  <c r="X33" i="1" s="1"/>
  <c r="AG33" i="1" s="1"/>
  <c r="E34" i="1"/>
  <c r="G34" i="1" s="1"/>
  <c r="P34" i="1" s="1"/>
  <c r="V44" i="1"/>
  <c r="X44" i="1" s="1"/>
  <c r="AG44" i="1" s="1"/>
  <c r="V50" i="1"/>
  <c r="X50" i="1" s="1"/>
  <c r="AG50" i="1" s="1"/>
  <c r="E52" i="1"/>
  <c r="G52" i="1" s="1"/>
  <c r="P52" i="1" s="1"/>
  <c r="E12" i="1"/>
  <c r="G12" i="1" s="1"/>
  <c r="P12" i="1" s="1"/>
  <c r="V17" i="1"/>
  <c r="X17" i="1" s="1"/>
  <c r="AG17" i="1" s="1"/>
  <c r="E18" i="1"/>
  <c r="G18" i="1" s="1"/>
  <c r="P18" i="1" s="1"/>
  <c r="V11" i="1"/>
  <c r="X11" i="1" s="1"/>
  <c r="AG11" i="1" s="1"/>
  <c r="V18" i="1"/>
  <c r="X18" i="1" s="1"/>
  <c r="AG18" i="1" s="1"/>
  <c r="V24" i="1"/>
  <c r="X24" i="1" s="1"/>
  <c r="AG24" i="1" s="1"/>
  <c r="V41" i="1"/>
  <c r="X41" i="1" s="1"/>
  <c r="AG41" i="1" s="1"/>
  <c r="E42" i="1"/>
  <c r="G42" i="1" s="1"/>
  <c r="P42" i="1" s="1"/>
  <c r="V47" i="1"/>
  <c r="X47" i="1" s="1"/>
  <c r="AG47" i="1" s="1"/>
  <c r="E48" i="1"/>
  <c r="G48" i="1" s="1"/>
  <c r="P48" i="1" s="1"/>
  <c r="E54" i="1"/>
  <c r="G54" i="1" s="1"/>
  <c r="P54" i="1" s="1"/>
  <c r="E20" i="1"/>
  <c r="G20" i="1" s="1"/>
  <c r="P20" i="1" s="1"/>
  <c r="V25" i="1"/>
  <c r="X25" i="1" s="1"/>
  <c r="AG25" i="1" s="1"/>
  <c r="E26" i="1"/>
  <c r="G26" i="1" s="1"/>
  <c r="P26" i="1" s="1"/>
  <c r="V31" i="1"/>
  <c r="X31" i="1" s="1"/>
  <c r="AG31" i="1" s="1"/>
  <c r="E32" i="1"/>
  <c r="G32" i="1" s="1"/>
  <c r="P32" i="1" s="1"/>
  <c r="V36" i="1"/>
  <c r="X36" i="1" s="1"/>
  <c r="AG36" i="1" s="1"/>
  <c r="V48" i="1"/>
  <c r="X48" i="1" s="1"/>
  <c r="AG48" i="1" s="1"/>
  <c r="V54" i="1"/>
  <c r="X54" i="1" s="1"/>
  <c r="AG54" i="1" s="1"/>
  <c r="V55" i="1"/>
  <c r="X55" i="1" s="1"/>
  <c r="AG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6616513F-4E78-4833-9F6A-CD678C86E02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<sst xmlns="http://schemas.openxmlformats.org/spreadsheetml/2006/main" count="244" uniqueCount="230">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</sst>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FA813521-6BDF-431C-A142-0B7AB691FE7A}"/>
    <cellStyle name="Normal 3" xfId="1" xr:uid="{D2023863-07FA-42C8-B2D8-D4DC80F15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45403</v>
          </cell>
        </row>
      </sheetData>
      <sheetData sheetId="2">
        <row r="13">
          <cell r="H13">
            <v>50</v>
          </cell>
          <cell r="V13">
            <v>50</v>
          </cell>
        </row>
        <row r="14">
          <cell r="H14">
            <v>50.01</v>
          </cell>
          <cell r="V14">
            <v>49.96</v>
          </cell>
        </row>
        <row r="15">
          <cell r="H15">
            <v>50.01</v>
          </cell>
          <cell r="V15">
            <v>49.92</v>
          </cell>
        </row>
        <row r="16">
          <cell r="H16">
            <v>50.03</v>
          </cell>
          <cell r="V16">
            <v>49.97</v>
          </cell>
        </row>
        <row r="17">
          <cell r="H17">
            <v>50.01</v>
          </cell>
          <cell r="V17">
            <v>49.96</v>
          </cell>
        </row>
        <row r="18">
          <cell r="H18">
            <v>50.02</v>
          </cell>
          <cell r="V18">
            <v>49.97</v>
          </cell>
        </row>
        <row r="19">
          <cell r="H19">
            <v>49.98</v>
          </cell>
          <cell r="V19">
            <v>49.96</v>
          </cell>
        </row>
        <row r="20">
          <cell r="H20">
            <v>49.94</v>
          </cell>
          <cell r="V20">
            <v>49.99</v>
          </cell>
        </row>
        <row r="21">
          <cell r="H21">
            <v>49.92</v>
          </cell>
          <cell r="V21">
            <v>49.99</v>
          </cell>
        </row>
        <row r="22">
          <cell r="H22">
            <v>49.91</v>
          </cell>
          <cell r="V22">
            <v>49.98</v>
          </cell>
        </row>
        <row r="23">
          <cell r="H23">
            <v>49.96</v>
          </cell>
          <cell r="V23">
            <v>49.94</v>
          </cell>
        </row>
        <row r="24">
          <cell r="H24">
            <v>50</v>
          </cell>
          <cell r="V24">
            <v>49.92</v>
          </cell>
        </row>
        <row r="25">
          <cell r="H25">
            <v>49.98</v>
          </cell>
          <cell r="V25">
            <v>49.9</v>
          </cell>
        </row>
        <row r="26">
          <cell r="H26">
            <v>50</v>
          </cell>
          <cell r="V26">
            <v>49.95</v>
          </cell>
        </row>
        <row r="27">
          <cell r="H27">
            <v>49.98</v>
          </cell>
          <cell r="V27">
            <v>49.97</v>
          </cell>
        </row>
        <row r="28">
          <cell r="H28">
            <v>49.99</v>
          </cell>
          <cell r="V28">
            <v>50.01</v>
          </cell>
        </row>
        <row r="29">
          <cell r="H29">
            <v>49.99</v>
          </cell>
          <cell r="V29">
            <v>50.11</v>
          </cell>
        </row>
        <row r="30">
          <cell r="H30">
            <v>49.97</v>
          </cell>
          <cell r="V30">
            <v>50.01</v>
          </cell>
        </row>
        <row r="31">
          <cell r="H31">
            <v>49.97</v>
          </cell>
          <cell r="V31">
            <v>49.99</v>
          </cell>
        </row>
        <row r="32">
          <cell r="H32">
            <v>49.94</v>
          </cell>
          <cell r="V32">
            <v>49.98</v>
          </cell>
        </row>
        <row r="33">
          <cell r="H33">
            <v>49.94</v>
          </cell>
          <cell r="V33">
            <v>49.99</v>
          </cell>
        </row>
        <row r="34">
          <cell r="H34">
            <v>49.94</v>
          </cell>
          <cell r="V34">
            <v>49.98</v>
          </cell>
        </row>
        <row r="35">
          <cell r="H35">
            <v>49.96</v>
          </cell>
          <cell r="V35">
            <v>49.95</v>
          </cell>
        </row>
        <row r="36">
          <cell r="H36">
            <v>50.01</v>
          </cell>
          <cell r="V36">
            <v>49.97</v>
          </cell>
        </row>
        <row r="37">
          <cell r="H37">
            <v>50.02</v>
          </cell>
          <cell r="V37">
            <v>49.97</v>
          </cell>
        </row>
        <row r="38">
          <cell r="H38">
            <v>50.03</v>
          </cell>
          <cell r="V38">
            <v>49.9</v>
          </cell>
        </row>
        <row r="39">
          <cell r="H39">
            <v>50.02</v>
          </cell>
          <cell r="V39">
            <v>49.99</v>
          </cell>
        </row>
        <row r="40">
          <cell r="H40">
            <v>50.03</v>
          </cell>
          <cell r="V40">
            <v>49.96</v>
          </cell>
        </row>
        <row r="41">
          <cell r="H41">
            <v>50</v>
          </cell>
          <cell r="V41">
            <v>49.94</v>
          </cell>
        </row>
        <row r="42">
          <cell r="H42">
            <v>50.01</v>
          </cell>
          <cell r="V42">
            <v>49.95</v>
          </cell>
        </row>
        <row r="43">
          <cell r="H43">
            <v>50.01</v>
          </cell>
          <cell r="V43">
            <v>50</v>
          </cell>
        </row>
        <row r="44">
          <cell r="H44">
            <v>50.03</v>
          </cell>
          <cell r="V44">
            <v>50.03</v>
          </cell>
        </row>
        <row r="45">
          <cell r="H45">
            <v>50.01</v>
          </cell>
          <cell r="V45">
            <v>50.02</v>
          </cell>
        </row>
        <row r="46">
          <cell r="H46">
            <v>50.04</v>
          </cell>
          <cell r="V46">
            <v>49.97</v>
          </cell>
        </row>
        <row r="47">
          <cell r="H47">
            <v>50.08</v>
          </cell>
          <cell r="V47">
            <v>49.93</v>
          </cell>
        </row>
        <row r="48">
          <cell r="H48">
            <v>50.11</v>
          </cell>
          <cell r="V48">
            <v>49.96</v>
          </cell>
        </row>
        <row r="49">
          <cell r="H49">
            <v>50.03</v>
          </cell>
          <cell r="V49">
            <v>49.95</v>
          </cell>
        </row>
        <row r="50">
          <cell r="H50">
            <v>50.03</v>
          </cell>
          <cell r="V50">
            <v>49.96</v>
          </cell>
        </row>
        <row r="51">
          <cell r="H51">
            <v>50</v>
          </cell>
          <cell r="V51">
            <v>50.02</v>
          </cell>
        </row>
        <row r="52">
          <cell r="H52">
            <v>49.98</v>
          </cell>
          <cell r="V52">
            <v>50.03</v>
          </cell>
        </row>
        <row r="53">
          <cell r="H53">
            <v>49.99</v>
          </cell>
          <cell r="V53">
            <v>50.04</v>
          </cell>
        </row>
        <row r="54">
          <cell r="H54">
            <v>49.98</v>
          </cell>
          <cell r="V54">
            <v>50.01</v>
          </cell>
        </row>
        <row r="55">
          <cell r="H55">
            <v>49.95</v>
          </cell>
          <cell r="V55">
            <v>50</v>
          </cell>
        </row>
        <row r="56">
          <cell r="H56">
            <v>49.96</v>
          </cell>
          <cell r="V56">
            <v>50</v>
          </cell>
        </row>
        <row r="57">
          <cell r="H57">
            <v>49.98</v>
          </cell>
          <cell r="V57">
            <v>50</v>
          </cell>
        </row>
        <row r="58">
          <cell r="H58">
            <v>49.96</v>
          </cell>
          <cell r="V58">
            <v>49.98</v>
          </cell>
        </row>
        <row r="59">
          <cell r="H59">
            <v>50.02</v>
          </cell>
          <cell r="V59">
            <v>50.02</v>
          </cell>
        </row>
        <row r="60">
          <cell r="H60">
            <v>49.99</v>
          </cell>
          <cell r="V60">
            <v>50.04</v>
          </cell>
        </row>
      </sheetData>
      <sheetData sheetId="3"/>
      <sheetData sheetId="4">
        <row r="12">
          <cell r="E12">
            <v>1114</v>
          </cell>
          <cell r="X12">
            <v>1014.4667219999999</v>
          </cell>
          <cell r="Y12">
            <v>394.30621699999989</v>
          </cell>
          <cell r="AL12">
            <v>1391</v>
          </cell>
          <cell r="BE12">
            <v>1164.1852729999998</v>
          </cell>
          <cell r="BF12">
            <v>880.448623</v>
          </cell>
        </row>
        <row r="13">
          <cell r="E13">
            <v>1105.5</v>
          </cell>
          <cell r="X13">
            <v>984.92831399999977</v>
          </cell>
          <cell r="Y13">
            <v>364.76780899999983</v>
          </cell>
          <cell r="AL13">
            <v>1359.5</v>
          </cell>
          <cell r="BE13">
            <v>1142.9398729999998</v>
          </cell>
          <cell r="BF13">
            <v>859.20322299999998</v>
          </cell>
        </row>
        <row r="14">
          <cell r="E14">
            <v>1105.5</v>
          </cell>
          <cell r="X14">
            <v>964.92831399999977</v>
          </cell>
          <cell r="Y14">
            <v>364.76780899999983</v>
          </cell>
          <cell r="AL14">
            <v>1330.5</v>
          </cell>
          <cell r="BE14">
            <v>1122.660173</v>
          </cell>
          <cell r="BF14">
            <v>838.92352299999993</v>
          </cell>
        </row>
        <row r="15">
          <cell r="E15">
            <v>1103</v>
          </cell>
          <cell r="X15">
            <v>964.92831399999977</v>
          </cell>
          <cell r="Y15">
            <v>364.76780899999983</v>
          </cell>
          <cell r="AL15">
            <v>1312.5</v>
          </cell>
          <cell r="BE15">
            <v>1111.545449</v>
          </cell>
          <cell r="BF15">
            <v>827.80879900000014</v>
          </cell>
        </row>
        <row r="16">
          <cell r="E16">
            <v>1099</v>
          </cell>
          <cell r="X16">
            <v>952.47738599999991</v>
          </cell>
          <cell r="Y16">
            <v>352.31688099999991</v>
          </cell>
          <cell r="AL16">
            <v>1257</v>
          </cell>
          <cell r="BE16">
            <v>1060.951329</v>
          </cell>
          <cell r="BF16">
            <v>817.18609900000001</v>
          </cell>
        </row>
        <row r="17">
          <cell r="E17">
            <v>1090.5</v>
          </cell>
          <cell r="X17">
            <v>936.29747699999984</v>
          </cell>
          <cell r="Y17">
            <v>351.55347199999994</v>
          </cell>
          <cell r="AL17">
            <v>1241</v>
          </cell>
          <cell r="BE17">
            <v>1050.3286290000001</v>
          </cell>
          <cell r="BF17">
            <v>806.56339900000012</v>
          </cell>
        </row>
        <row r="18">
          <cell r="E18">
            <v>1078</v>
          </cell>
          <cell r="X18">
            <v>792.44240699999989</v>
          </cell>
          <cell r="Y18">
            <v>351.69840199999993</v>
          </cell>
          <cell r="AL18">
            <v>1237.5</v>
          </cell>
          <cell r="BE18">
            <v>1046.9578529999999</v>
          </cell>
          <cell r="BF18">
            <v>803.19262299999991</v>
          </cell>
        </row>
        <row r="19">
          <cell r="E19">
            <v>1064.5</v>
          </cell>
          <cell r="X19">
            <v>727.54821099999981</v>
          </cell>
          <cell r="Y19">
            <v>346.80420599999997</v>
          </cell>
          <cell r="AL19">
            <v>1232</v>
          </cell>
          <cell r="BE19">
            <v>1043.095053</v>
          </cell>
          <cell r="BF19">
            <v>799.32982300000003</v>
          </cell>
        </row>
        <row r="20">
          <cell r="E20">
            <v>1053.5</v>
          </cell>
          <cell r="X20">
            <v>667.35853099999986</v>
          </cell>
          <cell r="Y20">
            <v>336.65739599999989</v>
          </cell>
          <cell r="AL20">
            <v>1241</v>
          </cell>
          <cell r="BE20">
            <v>1049.933548</v>
          </cell>
          <cell r="BF20">
            <v>806.08972300000005</v>
          </cell>
        </row>
        <row r="21">
          <cell r="E21">
            <v>1050.5</v>
          </cell>
          <cell r="X21">
            <v>667.35853099999986</v>
          </cell>
          <cell r="Y21">
            <v>336.65739599999989</v>
          </cell>
          <cell r="AL21">
            <v>1234.5</v>
          </cell>
          <cell r="BE21">
            <v>1045.1050479999999</v>
          </cell>
          <cell r="BF21">
            <v>801.26122299999997</v>
          </cell>
        </row>
        <row r="22">
          <cell r="E22">
            <v>1049</v>
          </cell>
          <cell r="X22">
            <v>623.35853099999997</v>
          </cell>
          <cell r="Y22">
            <v>336.65739599999989</v>
          </cell>
          <cell r="AL22">
            <v>1227</v>
          </cell>
          <cell r="BE22">
            <v>1064.1737210000001</v>
          </cell>
          <cell r="BF22">
            <v>750.32989600000019</v>
          </cell>
        </row>
        <row r="23">
          <cell r="E23">
            <v>1052.5</v>
          </cell>
          <cell r="X23">
            <v>605.01741499999991</v>
          </cell>
          <cell r="Y23">
            <v>336.31627999999989</v>
          </cell>
          <cell r="AL23">
            <v>1249</v>
          </cell>
          <cell r="BE23">
            <v>1078.8649210000001</v>
          </cell>
          <cell r="BF23">
            <v>765.02109600000017</v>
          </cell>
        </row>
        <row r="24">
          <cell r="E24">
            <v>1049.5</v>
          </cell>
          <cell r="X24">
            <v>605.00312499999995</v>
          </cell>
          <cell r="Y24">
            <v>336.31627999999989</v>
          </cell>
          <cell r="AL24">
            <v>1246</v>
          </cell>
          <cell r="BE24">
            <v>1028.5065500000001</v>
          </cell>
          <cell r="BF24">
            <v>714.62700000000007</v>
          </cell>
        </row>
        <row r="25">
          <cell r="E25">
            <v>1051.5</v>
          </cell>
          <cell r="X25">
            <v>605.00312499999995</v>
          </cell>
          <cell r="Y25">
            <v>336.31627999999989</v>
          </cell>
          <cell r="AL25">
            <v>1220.5</v>
          </cell>
          <cell r="BE25">
            <v>959.67346799999996</v>
          </cell>
          <cell r="BF25">
            <v>646.79391799999985</v>
          </cell>
        </row>
        <row r="26">
          <cell r="E26">
            <v>1054</v>
          </cell>
          <cell r="X26">
            <v>601.05219599999998</v>
          </cell>
          <cell r="Y26">
            <v>332.36535099999986</v>
          </cell>
          <cell r="AL26">
            <v>1222</v>
          </cell>
          <cell r="BE26">
            <v>923.69866799999988</v>
          </cell>
          <cell r="BF26">
            <v>680.81911799999989</v>
          </cell>
        </row>
        <row r="27">
          <cell r="E27">
            <v>1067</v>
          </cell>
          <cell r="X27">
            <v>601.04630899999995</v>
          </cell>
          <cell r="Y27">
            <v>332.35946399999983</v>
          </cell>
          <cell r="AL27">
            <v>1223.5</v>
          </cell>
          <cell r="BE27">
            <v>923.61069199999986</v>
          </cell>
          <cell r="BF27">
            <v>680.73114199999986</v>
          </cell>
        </row>
        <row r="28">
          <cell r="E28">
            <v>1063.5</v>
          </cell>
          <cell r="X28">
            <v>604.04630899999995</v>
          </cell>
          <cell r="Y28">
            <v>332.35946399999983</v>
          </cell>
          <cell r="AL28">
            <v>1226.5</v>
          </cell>
          <cell r="BE28">
            <v>924.43753099999981</v>
          </cell>
          <cell r="BF28">
            <v>591.14415099999985</v>
          </cell>
        </row>
        <row r="29">
          <cell r="E29">
            <v>1073.5</v>
          </cell>
          <cell r="X29">
            <v>604.04630899999995</v>
          </cell>
          <cell r="Y29">
            <v>332.35946399999983</v>
          </cell>
          <cell r="AL29">
            <v>1227</v>
          </cell>
          <cell r="BE29">
            <v>924.23323099999993</v>
          </cell>
          <cell r="BF29">
            <v>590.93985099999986</v>
          </cell>
        </row>
        <row r="30">
          <cell r="E30">
            <v>1089.5</v>
          </cell>
          <cell r="X30">
            <v>610.16837299999997</v>
          </cell>
          <cell r="Y30">
            <v>338.48152799999986</v>
          </cell>
          <cell r="AL30">
            <v>1228</v>
          </cell>
          <cell r="BE30">
            <v>933.89874099999975</v>
          </cell>
          <cell r="BF30">
            <v>582.60536099999979</v>
          </cell>
        </row>
        <row r="31">
          <cell r="E31">
            <v>1095.5</v>
          </cell>
          <cell r="X31">
            <v>610.16837299999997</v>
          </cell>
          <cell r="Y31">
            <v>338.48152799999986</v>
          </cell>
          <cell r="AL31">
            <v>1241</v>
          </cell>
          <cell r="BE31">
            <v>939.47275500000001</v>
          </cell>
          <cell r="BF31">
            <v>588.17937499999994</v>
          </cell>
        </row>
        <row r="32">
          <cell r="E32">
            <v>1127.5</v>
          </cell>
          <cell r="X32">
            <v>686.26231299999995</v>
          </cell>
          <cell r="Y32">
            <v>345.51833799999991</v>
          </cell>
          <cell r="AL32">
            <v>1231.5</v>
          </cell>
          <cell r="BE32">
            <v>979.59261099999992</v>
          </cell>
          <cell r="BF32">
            <v>598.25636099999986</v>
          </cell>
        </row>
        <row r="33">
          <cell r="E33">
            <v>1176.5</v>
          </cell>
          <cell r="X33">
            <v>702.08984699999996</v>
          </cell>
          <cell r="Y33">
            <v>355.92937199999989</v>
          </cell>
          <cell r="AL33">
            <v>1225.5</v>
          </cell>
          <cell r="BE33">
            <v>982.54404599999987</v>
          </cell>
          <cell r="BF33">
            <v>601.20779599999992</v>
          </cell>
        </row>
        <row r="34">
          <cell r="E34">
            <v>1221.5</v>
          </cell>
          <cell r="X34">
            <v>982.75306699999987</v>
          </cell>
          <cell r="Y34">
            <v>433.59259199999991</v>
          </cell>
          <cell r="AL34">
            <v>1225</v>
          </cell>
          <cell r="BE34">
            <v>1025.9916299999998</v>
          </cell>
          <cell r="BF34">
            <v>645.65537999999992</v>
          </cell>
        </row>
        <row r="35">
          <cell r="E35">
            <v>1281</v>
          </cell>
          <cell r="X35">
            <v>1000.7530669999999</v>
          </cell>
          <cell r="Y35">
            <v>433.59259199999991</v>
          </cell>
          <cell r="AL35">
            <v>1214.5</v>
          </cell>
          <cell r="BE35">
            <v>1077.3109030000001</v>
          </cell>
          <cell r="BF35">
            <v>696.9746530000001</v>
          </cell>
        </row>
        <row r="36">
          <cell r="E36">
            <v>1368.5</v>
          </cell>
          <cell r="X36">
            <v>1102.744115</v>
          </cell>
          <cell r="Y36">
            <v>442.60966999999999</v>
          </cell>
          <cell r="AL36">
            <v>1211.5</v>
          </cell>
          <cell r="BE36">
            <v>1095.763925</v>
          </cell>
          <cell r="BF36">
            <v>712.16338499999995</v>
          </cell>
        </row>
        <row r="37">
          <cell r="E37">
            <v>1463</v>
          </cell>
          <cell r="X37">
            <v>1132.5272299999999</v>
          </cell>
          <cell r="Y37">
            <v>453.39278499999995</v>
          </cell>
          <cell r="AL37">
            <v>1219</v>
          </cell>
          <cell r="BE37">
            <v>1119.8958930000001</v>
          </cell>
          <cell r="BF37">
            <v>736.29535300000009</v>
          </cell>
        </row>
        <row r="38">
          <cell r="E38">
            <v>1501.5</v>
          </cell>
          <cell r="X38">
            <v>1157.118892</v>
          </cell>
          <cell r="Y38">
            <v>486.9844470000001</v>
          </cell>
          <cell r="AL38">
            <v>1213.5</v>
          </cell>
          <cell r="BE38">
            <v>1309.1577829999999</v>
          </cell>
          <cell r="BF38">
            <v>922.5546929999997</v>
          </cell>
        </row>
        <row r="39">
          <cell r="E39">
            <v>1545</v>
          </cell>
          <cell r="X39">
            <v>1157.318892</v>
          </cell>
          <cell r="Y39">
            <v>487.18444700000003</v>
          </cell>
          <cell r="AL39">
            <v>1248.5</v>
          </cell>
          <cell r="BE39">
            <v>1311.321772</v>
          </cell>
          <cell r="BF39">
            <v>924.71868199999983</v>
          </cell>
        </row>
        <row r="40">
          <cell r="E40">
            <v>1556</v>
          </cell>
          <cell r="X40">
            <v>974.01789299999996</v>
          </cell>
          <cell r="Y40">
            <v>413.88344799999987</v>
          </cell>
          <cell r="AL40">
            <v>1250.5</v>
          </cell>
          <cell r="BE40">
            <v>1328.6776839999998</v>
          </cell>
          <cell r="BF40">
            <v>960.04601399999979</v>
          </cell>
        </row>
        <row r="41">
          <cell r="E41">
            <v>1555.5</v>
          </cell>
          <cell r="X41">
            <v>903.93138299999987</v>
          </cell>
          <cell r="Y41">
            <v>415.79693799999978</v>
          </cell>
          <cell r="AL41">
            <v>1292.5</v>
          </cell>
          <cell r="BE41">
            <v>1338.6090839999997</v>
          </cell>
          <cell r="BF41">
            <v>960.04601399999979</v>
          </cell>
        </row>
        <row r="42">
          <cell r="E42">
            <v>1564.5</v>
          </cell>
          <cell r="X42">
            <v>820.90883299999996</v>
          </cell>
          <cell r="Y42">
            <v>411.5869379999998</v>
          </cell>
          <cell r="AL42">
            <v>1287</v>
          </cell>
          <cell r="BE42">
            <v>1365.9890839999998</v>
          </cell>
          <cell r="BF42">
            <v>955.23601399999984</v>
          </cell>
        </row>
        <row r="43">
          <cell r="E43">
            <v>1553.5</v>
          </cell>
          <cell r="X43">
            <v>751.90864199999987</v>
          </cell>
          <cell r="Y43">
            <v>342.58674699999995</v>
          </cell>
          <cell r="AL43">
            <v>1285.5</v>
          </cell>
          <cell r="BE43">
            <v>1365.9890839999998</v>
          </cell>
          <cell r="BF43">
            <v>955.23601399999984</v>
          </cell>
        </row>
        <row r="44">
          <cell r="E44">
            <v>1560</v>
          </cell>
          <cell r="X44">
            <v>769.08889399999987</v>
          </cell>
          <cell r="Y44">
            <v>332.15328899999986</v>
          </cell>
          <cell r="AL44">
            <v>1276.5</v>
          </cell>
          <cell r="BE44">
            <v>1382.9768719999997</v>
          </cell>
          <cell r="BF44">
            <v>955.24778699999979</v>
          </cell>
        </row>
        <row r="45">
          <cell r="E45">
            <v>1555.5</v>
          </cell>
          <cell r="X45">
            <v>754.63423899999998</v>
          </cell>
          <cell r="Y45">
            <v>327.63003399999991</v>
          </cell>
          <cell r="AL45">
            <v>1243.5</v>
          </cell>
          <cell r="BE45">
            <v>1380.9768719999997</v>
          </cell>
          <cell r="BF45">
            <v>955.24778699999979</v>
          </cell>
        </row>
        <row r="46">
          <cell r="E46">
            <v>1537</v>
          </cell>
          <cell r="X46">
            <v>992.93062000000009</v>
          </cell>
          <cell r="Y46">
            <v>565.92641500000002</v>
          </cell>
          <cell r="AL46">
            <v>1222</v>
          </cell>
          <cell r="BE46">
            <v>1277.5522109999997</v>
          </cell>
          <cell r="BF46">
            <v>839.82312599999977</v>
          </cell>
        </row>
        <row r="47">
          <cell r="E47">
            <v>1538</v>
          </cell>
          <cell r="X47">
            <v>1136.9006620000002</v>
          </cell>
          <cell r="Y47">
            <v>714.89645699999994</v>
          </cell>
          <cell r="AL47">
            <v>1207.5</v>
          </cell>
          <cell r="BE47">
            <v>1155.0606510000002</v>
          </cell>
          <cell r="BF47">
            <v>717.33156600000007</v>
          </cell>
        </row>
        <row r="48">
          <cell r="E48">
            <v>1525</v>
          </cell>
          <cell r="X48">
            <v>1159.548444</v>
          </cell>
          <cell r="Y48">
            <v>737.54423900000006</v>
          </cell>
          <cell r="AL48">
            <v>1159</v>
          </cell>
          <cell r="BE48">
            <v>1183.2387920000001</v>
          </cell>
          <cell r="BF48">
            <v>713.30541700000003</v>
          </cell>
        </row>
        <row r="49">
          <cell r="E49">
            <v>1534</v>
          </cell>
          <cell r="X49">
            <v>1286.7840620000002</v>
          </cell>
          <cell r="Y49">
            <v>864.77985699999999</v>
          </cell>
          <cell r="AL49">
            <v>1142</v>
          </cell>
          <cell r="BE49">
            <v>1197.5968080000002</v>
          </cell>
          <cell r="BF49">
            <v>727.66343300000017</v>
          </cell>
        </row>
        <row r="50">
          <cell r="E50">
            <v>1527.5</v>
          </cell>
          <cell r="X50">
            <v>1270.9664460000001</v>
          </cell>
          <cell r="Y50">
            <v>905.59024100000011</v>
          </cell>
          <cell r="AL50">
            <v>1116.5</v>
          </cell>
          <cell r="BE50">
            <v>1320.2248609999999</v>
          </cell>
          <cell r="BF50">
            <v>850.29148599999985</v>
          </cell>
        </row>
        <row r="51">
          <cell r="E51">
            <v>1514.5</v>
          </cell>
          <cell r="X51">
            <v>1262.279446</v>
          </cell>
          <cell r="Y51">
            <v>896.90324099999998</v>
          </cell>
          <cell r="AL51">
            <v>1107</v>
          </cell>
          <cell r="BE51">
            <v>1322.876953</v>
          </cell>
          <cell r="BF51">
            <v>852.94357799999989</v>
          </cell>
        </row>
        <row r="52">
          <cell r="E52">
            <v>1496.5</v>
          </cell>
          <cell r="X52">
            <v>1250.0913660000001</v>
          </cell>
          <cell r="Y52">
            <v>884.75803100000007</v>
          </cell>
          <cell r="AL52">
            <v>1080.5</v>
          </cell>
          <cell r="BE52">
            <v>1390.5452999999998</v>
          </cell>
          <cell r="BF52">
            <v>914.17392499999983</v>
          </cell>
        </row>
        <row r="53">
          <cell r="E53">
            <v>1473</v>
          </cell>
          <cell r="X53">
            <v>1233.3125359999999</v>
          </cell>
          <cell r="Y53">
            <v>867.97920099999988</v>
          </cell>
          <cell r="AL53">
            <v>1065.5</v>
          </cell>
          <cell r="BE53">
            <v>1459.0055069999999</v>
          </cell>
          <cell r="BF53">
            <v>912.63413199999991</v>
          </cell>
        </row>
        <row r="54">
          <cell r="E54">
            <v>1473.5</v>
          </cell>
          <cell r="X54">
            <v>1231.601484</v>
          </cell>
          <cell r="Y54">
            <v>866.26814899999999</v>
          </cell>
          <cell r="AL54">
            <v>1033.5</v>
          </cell>
          <cell r="BE54">
            <v>1444.358839</v>
          </cell>
          <cell r="BF54">
            <v>851.98746399999982</v>
          </cell>
        </row>
        <row r="55">
          <cell r="E55">
            <v>1471</v>
          </cell>
          <cell r="X55">
            <v>1230.000084</v>
          </cell>
          <cell r="Y55">
            <v>864.66674899999998</v>
          </cell>
          <cell r="AL55">
            <v>1017.5</v>
          </cell>
          <cell r="BE55">
            <v>1493.0454560000001</v>
          </cell>
          <cell r="BF55">
            <v>730.67408100000011</v>
          </cell>
        </row>
        <row r="56">
          <cell r="E56">
            <v>1455.5</v>
          </cell>
          <cell r="X56">
            <v>1207.498918</v>
          </cell>
          <cell r="Y56">
            <v>892.36987299999987</v>
          </cell>
          <cell r="AL56">
            <v>1003.5</v>
          </cell>
          <cell r="BE56">
            <v>1488.4380669999998</v>
          </cell>
          <cell r="BF56">
            <v>726.09527200000002</v>
          </cell>
        </row>
        <row r="57">
          <cell r="E57">
            <v>1431</v>
          </cell>
          <cell r="X57">
            <v>1191.2320179999999</v>
          </cell>
          <cell r="Y57">
            <v>876.10297300000002</v>
          </cell>
          <cell r="AL57">
            <v>993</v>
          </cell>
          <cell r="BE57">
            <v>1392.469857</v>
          </cell>
          <cell r="BF57">
            <v>628.12706200000002</v>
          </cell>
        </row>
        <row r="58">
          <cell r="E58">
            <v>1414</v>
          </cell>
          <cell r="X58">
            <v>1179.6436179999998</v>
          </cell>
          <cell r="Y58">
            <v>864.51457299999993</v>
          </cell>
          <cell r="AL58">
            <v>981</v>
          </cell>
          <cell r="BE58">
            <v>1298.9186980000002</v>
          </cell>
          <cell r="BF58">
            <v>534.57590300000015</v>
          </cell>
        </row>
        <row r="59">
          <cell r="E59">
            <v>1409</v>
          </cell>
          <cell r="X59">
            <v>1175.780818</v>
          </cell>
          <cell r="Y59">
            <v>860.65177299999982</v>
          </cell>
          <cell r="AL59">
            <v>977</v>
          </cell>
          <cell r="BE59">
            <v>1205.4675399999999</v>
          </cell>
          <cell r="BF59">
            <v>441.12474500000002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503.12970000000001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482.85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470.29590000000002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459.67320000000001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449.0505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447.1191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443.25630000000001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450.01620000000003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445.18770000000001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389.1771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404.62830000000002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339.10555499999998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266.53320000000002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301.29840000000002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303.22980000000001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275.22449999999998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276.1902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267.49889999999999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274.25880000000001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227.90520000000001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219.2139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178.65450000000001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120.71250000000001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101.3985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3932.1734737499992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246.94</v>
          </cell>
          <cell r="AN42">
            <v>0</v>
          </cell>
        </row>
        <row r="43">
          <cell r="X43">
            <v>400</v>
          </cell>
          <cell r="AN43">
            <v>0</v>
          </cell>
        </row>
        <row r="44">
          <cell r="X44">
            <v>431.26</v>
          </cell>
          <cell r="AN44">
            <v>0</v>
          </cell>
        </row>
        <row r="45">
          <cell r="X45">
            <v>562</v>
          </cell>
          <cell r="AN45">
            <v>0</v>
          </cell>
        </row>
        <row r="46">
          <cell r="X46">
            <v>597</v>
          </cell>
          <cell r="AN46">
            <v>0</v>
          </cell>
        </row>
        <row r="47">
          <cell r="X47">
            <v>587</v>
          </cell>
          <cell r="AN47">
            <v>0</v>
          </cell>
        </row>
        <row r="48">
          <cell r="X48">
            <v>575</v>
          </cell>
          <cell r="AN48">
            <v>0</v>
          </cell>
        </row>
        <row r="49">
          <cell r="X49">
            <v>561</v>
          </cell>
          <cell r="AN49">
            <v>0</v>
          </cell>
        </row>
        <row r="50">
          <cell r="X50">
            <v>565</v>
          </cell>
          <cell r="AN50">
            <v>0</v>
          </cell>
        </row>
        <row r="51">
          <cell r="X51">
            <v>563</v>
          </cell>
          <cell r="AN51">
            <v>0</v>
          </cell>
        </row>
        <row r="52">
          <cell r="X52">
            <v>588</v>
          </cell>
          <cell r="AN52">
            <v>0</v>
          </cell>
        </row>
        <row r="53">
          <cell r="X53">
            <v>571</v>
          </cell>
          <cell r="AN53">
            <v>0</v>
          </cell>
        </row>
        <row r="54">
          <cell r="X54">
            <v>559</v>
          </cell>
          <cell r="AN54">
            <v>0</v>
          </cell>
        </row>
        <row r="55">
          <cell r="X55">
            <v>555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9DC3-DDC4-4EB7-9DD7-1156B71F9B06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'!X12-J8+N8</f>
        <v>1014.4667219999999</v>
      </c>
      <c r="F8" s="39">
        <f>'[1]Annx-A (DA) '!E12</f>
        <v>1114</v>
      </c>
      <c r="G8" s="39">
        <f>E8-F8</f>
        <v>-99.533278000000109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394.30621699999989</v>
      </c>
      <c r="P8" s="39">
        <f>G8+J8-N8</f>
        <v>-99.533278000000109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661.05557299999987</v>
      </c>
      <c r="W8" s="39">
        <f>'[1]Annx-A (DA) '!AL12</f>
        <v>1391</v>
      </c>
      <c r="X8" s="39">
        <f t="shared" ref="X8:X55" si="0">V8-W8</f>
        <v>-729.94442700000013</v>
      </c>
      <c r="Y8" s="39">
        <f>'[1]Annx-D (IE)'!R55</f>
        <v>0</v>
      </c>
      <c r="Z8" s="39">
        <f>'[1]Annx-D (IE)'!V56</f>
        <v>503.12970000000001</v>
      </c>
      <c r="AA8" s="39">
        <f t="shared" ref="AA8:AA55" si="1">Y8+Z8</f>
        <v>503.12970000000001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880.448623</v>
      </c>
      <c r="AG8" s="42">
        <f t="shared" ref="AG8:AG55" si="3">X8+AA8-AE8</f>
        <v>-226.81472700000012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984.92831399999977</v>
      </c>
      <c r="F9" s="39">
        <f>'[1]Annx-A (DA) '!E13</f>
        <v>1105.5</v>
      </c>
      <c r="G9" s="39">
        <f t="shared" ref="G9:G55" si="4">E9-F9</f>
        <v>-120.57168600000023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364.76780899999983</v>
      </c>
      <c r="P9" s="39">
        <f t="shared" ref="P9:P55" si="7">G9+J9-N9</f>
        <v>-120.57168600000023</v>
      </c>
      <c r="Q9" s="39">
        <v>50</v>
      </c>
      <c r="R9" s="39" t="s">
        <v>41</v>
      </c>
      <c r="S9" s="40">
        <f>'[1]DA HPSLDC'!V14</f>
        <v>49.96</v>
      </c>
      <c r="T9" s="40" t="s">
        <v>42</v>
      </c>
      <c r="U9" s="40">
        <v>0</v>
      </c>
      <c r="V9" s="39">
        <f>'[1]Annx-A (DA) '!BE13-AA9+AE9</f>
        <v>660.08987299999978</v>
      </c>
      <c r="W9" s="39">
        <f>'[1]Annx-A (DA) '!AL13</f>
        <v>1359.5</v>
      </c>
      <c r="X9" s="39">
        <f t="shared" si="0"/>
        <v>-699.41012700000022</v>
      </c>
      <c r="Y9" s="39">
        <f>'[1]Annx-D (IE)'!R56</f>
        <v>0</v>
      </c>
      <c r="Z9" s="39">
        <f>'[1]Annx-D (IE)'!V57</f>
        <v>482.85</v>
      </c>
      <c r="AA9" s="39">
        <f t="shared" si="1"/>
        <v>482.85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859.20322299999998</v>
      </c>
      <c r="AG9" s="42">
        <f t="shared" si="3"/>
        <v>-216.56012700000019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964.92831399999977</v>
      </c>
      <c r="F10" s="39">
        <f>'[1]Annx-A (DA) '!E14</f>
        <v>1105.5</v>
      </c>
      <c r="G10" s="39">
        <f t="shared" si="4"/>
        <v>-140.57168600000023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364.76780899999983</v>
      </c>
      <c r="P10" s="39">
        <f t="shared" si="7"/>
        <v>-140.57168600000023</v>
      </c>
      <c r="Q10" s="39">
        <v>51</v>
      </c>
      <c r="R10" s="39" t="s">
        <v>45</v>
      </c>
      <c r="S10" s="40">
        <f>'[1]DA HPSLDC'!V15</f>
        <v>49.92</v>
      </c>
      <c r="T10" s="40" t="s">
        <v>46</v>
      </c>
      <c r="U10" s="40">
        <v>0</v>
      </c>
      <c r="V10" s="39">
        <f>'[1]Annx-A (DA) '!BE14-AA10+AE10</f>
        <v>652.36427299999991</v>
      </c>
      <c r="W10" s="39">
        <f>'[1]Annx-A (DA) '!AL14</f>
        <v>1330.5</v>
      </c>
      <c r="X10" s="39">
        <f t="shared" si="0"/>
        <v>-678.13572700000009</v>
      </c>
      <c r="Y10" s="39">
        <f>'[1]Annx-D (IE)'!R57</f>
        <v>0</v>
      </c>
      <c r="Z10" s="39">
        <f>'[1]Annx-D (IE)'!V58</f>
        <v>470.29590000000002</v>
      </c>
      <c r="AA10" s="39">
        <f t="shared" si="1"/>
        <v>470.29590000000002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838.92352299999993</v>
      </c>
      <c r="AG10" s="42">
        <f t="shared" si="3"/>
        <v>-207.83982700000007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964.92831399999977</v>
      </c>
      <c r="F11" s="39">
        <f>'[1]Annx-A (DA) '!E15</f>
        <v>1103</v>
      </c>
      <c r="G11" s="39">
        <f t="shared" si="4"/>
        <v>-138.07168600000023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364.76780899999983</v>
      </c>
      <c r="P11" s="39">
        <f t="shared" si="7"/>
        <v>-138.07168600000023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'!BE15-AA11+AE11</f>
        <v>651.87224900000001</v>
      </c>
      <c r="W11" s="39">
        <f>'[1]Annx-A (DA) '!AL15</f>
        <v>1312.5</v>
      </c>
      <c r="X11" s="39">
        <f t="shared" si="0"/>
        <v>-660.62775099999999</v>
      </c>
      <c r="Y11" s="39">
        <f>'[1]Annx-D (IE)'!R58</f>
        <v>0</v>
      </c>
      <c r="Z11" s="39">
        <f>'[1]Annx-D (IE)'!V59</f>
        <v>459.67320000000001</v>
      </c>
      <c r="AA11" s="39">
        <f t="shared" si="1"/>
        <v>459.67320000000001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827.80879900000014</v>
      </c>
      <c r="AG11" s="42">
        <f t="shared" si="3"/>
        <v>-200.95455099999998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'!X16-J12+N12</f>
        <v>952.47738599999991</v>
      </c>
      <c r="F12" s="39">
        <f>'[1]Annx-A (DA) '!E16</f>
        <v>1099</v>
      </c>
      <c r="G12" s="39">
        <f t="shared" si="4"/>
        <v>-146.52261400000009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352.31688099999991</v>
      </c>
      <c r="P12" s="39">
        <f t="shared" si="7"/>
        <v>-146.52261400000009</v>
      </c>
      <c r="Q12" s="39">
        <v>53</v>
      </c>
      <c r="R12" s="39" t="s">
        <v>53</v>
      </c>
      <c r="S12" s="40">
        <f>'[1]DA HPSLDC'!V17</f>
        <v>49.96</v>
      </c>
      <c r="T12" s="40" t="s">
        <v>54</v>
      </c>
      <c r="U12" s="40">
        <v>0</v>
      </c>
      <c r="V12" s="39">
        <f>'[1]Annx-A (DA) '!BE16-AA12+AE12</f>
        <v>611.90082899999993</v>
      </c>
      <c r="W12" s="39">
        <f>'[1]Annx-A (DA) '!AL16</f>
        <v>1257</v>
      </c>
      <c r="X12" s="39">
        <f t="shared" si="0"/>
        <v>-645.09917100000007</v>
      </c>
      <c r="Y12" s="39">
        <f>'[1]Annx-D (IE)'!R59</f>
        <v>0</v>
      </c>
      <c r="Z12" s="39">
        <f>'[1]Annx-D (IE)'!V60</f>
        <v>449.0505</v>
      </c>
      <c r="AA12" s="39">
        <f t="shared" si="1"/>
        <v>449.0505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817.18609900000001</v>
      </c>
      <c r="AG12" s="42">
        <f t="shared" si="3"/>
        <v>-196.04867100000007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936.29747699999984</v>
      </c>
      <c r="F13" s="39">
        <f>'[1]Annx-A (DA) '!E17</f>
        <v>1090.5</v>
      </c>
      <c r="G13" s="39">
        <f t="shared" si="4"/>
        <v>-154.20252300000016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351.55347199999994</v>
      </c>
      <c r="P13" s="39">
        <f t="shared" si="7"/>
        <v>-154.20252300000016</v>
      </c>
      <c r="Q13" s="39">
        <v>54</v>
      </c>
      <c r="R13" s="39" t="s">
        <v>57</v>
      </c>
      <c r="S13" s="40">
        <f>'[1]DA HPSLDC'!V18</f>
        <v>49.97</v>
      </c>
      <c r="T13" s="40" t="s">
        <v>58</v>
      </c>
      <c r="U13" s="40">
        <v>0</v>
      </c>
      <c r="V13" s="39">
        <f>'[1]Annx-A (DA) '!BE17-AA13+AE13</f>
        <v>603.20952900000009</v>
      </c>
      <c r="W13" s="39">
        <f>'[1]Annx-A (DA) '!AL17</f>
        <v>1241</v>
      </c>
      <c r="X13" s="39">
        <f t="shared" si="0"/>
        <v>-637.79047099999991</v>
      </c>
      <c r="Y13" s="39">
        <f>'[1]Annx-D (IE)'!R60</f>
        <v>0</v>
      </c>
      <c r="Z13" s="39">
        <f>'[1]Annx-D (IE)'!V61</f>
        <v>447.1191</v>
      </c>
      <c r="AA13" s="39">
        <f t="shared" si="1"/>
        <v>447.1191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806.56339900000012</v>
      </c>
      <c r="AG13" s="42">
        <f t="shared" si="3"/>
        <v>-190.67137099999991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49.98</v>
      </c>
      <c r="D14" s="40" t="s">
        <v>60</v>
      </c>
      <c r="E14" s="39">
        <f>'[1]Annx-A (DA) '!X18-J14+N14</f>
        <v>792.44240699999989</v>
      </c>
      <c r="F14" s="39">
        <f>'[1]Annx-A (DA) '!E18</f>
        <v>1078</v>
      </c>
      <c r="G14" s="39">
        <f t="shared" si="4"/>
        <v>-285.55759300000011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351.69840199999993</v>
      </c>
      <c r="P14" s="39">
        <f t="shared" si="7"/>
        <v>-285.55759300000011</v>
      </c>
      <c r="Q14" s="39">
        <v>55</v>
      </c>
      <c r="R14" s="39" t="s">
        <v>61</v>
      </c>
      <c r="S14" s="40">
        <f>'[1]DA HPSLDC'!V19</f>
        <v>49.96</v>
      </c>
      <c r="T14" s="40" t="s">
        <v>62</v>
      </c>
      <c r="U14" s="40">
        <v>0</v>
      </c>
      <c r="V14" s="39">
        <f>'[1]Annx-A (DA) '!BE18-AA14+AE14</f>
        <v>603.70155299999988</v>
      </c>
      <c r="W14" s="39">
        <f>'[1]Annx-A (DA) '!AL18</f>
        <v>1237.5</v>
      </c>
      <c r="X14" s="39">
        <f t="shared" si="0"/>
        <v>-633.79844700000012</v>
      </c>
      <c r="Y14" s="39">
        <f>'[1]Annx-D (IE)'!R61</f>
        <v>0</v>
      </c>
      <c r="Z14" s="39">
        <f>'[1]Annx-D (IE)'!V62</f>
        <v>443.25630000000001</v>
      </c>
      <c r="AA14" s="39">
        <f t="shared" si="1"/>
        <v>443.25630000000001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803.19262299999991</v>
      </c>
      <c r="AG14" s="42">
        <f t="shared" si="3"/>
        <v>-190.54214700000011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49.94</v>
      </c>
      <c r="D15" s="40" t="s">
        <v>64</v>
      </c>
      <c r="E15" s="39">
        <f>'[1]Annx-A (DA) '!X19-J15+N15</f>
        <v>727.54821099999981</v>
      </c>
      <c r="F15" s="39">
        <f>'[1]Annx-A (DA) '!E19</f>
        <v>1064.5</v>
      </c>
      <c r="G15" s="39">
        <f t="shared" si="4"/>
        <v>-336.95178900000019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346.80420599999997</v>
      </c>
      <c r="P15" s="39">
        <f t="shared" si="7"/>
        <v>-336.95178900000019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'!BE19-AA15+AE15</f>
        <v>593.07885299999998</v>
      </c>
      <c r="W15" s="39">
        <f>'[1]Annx-A (DA) '!AL19</f>
        <v>1232</v>
      </c>
      <c r="X15" s="39">
        <f t="shared" si="0"/>
        <v>-638.92114700000002</v>
      </c>
      <c r="Y15" s="39">
        <f>'[1]Annx-D (IE)'!R62</f>
        <v>0</v>
      </c>
      <c r="Z15" s="39">
        <f>'[1]Annx-D (IE)'!V63</f>
        <v>450.01620000000003</v>
      </c>
      <c r="AA15" s="39">
        <f t="shared" si="1"/>
        <v>450.01620000000003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799.32982300000003</v>
      </c>
      <c r="AG15" s="42">
        <f t="shared" si="3"/>
        <v>-188.90494699999999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49.92</v>
      </c>
      <c r="D16" s="40" t="s">
        <v>68</v>
      </c>
      <c r="E16" s="39">
        <f>'[1]Annx-A (DA) '!X20-J16+N16</f>
        <v>667.35853099999986</v>
      </c>
      <c r="F16" s="39">
        <f>'[1]Annx-A (DA) '!E20</f>
        <v>1053.5</v>
      </c>
      <c r="G16" s="39">
        <f t="shared" si="4"/>
        <v>-386.14146900000014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336.65739599999989</v>
      </c>
      <c r="P16" s="39">
        <f t="shared" si="7"/>
        <v>-386.14146900000014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604.74584800000002</v>
      </c>
      <c r="W16" s="39">
        <f>'[1]Annx-A (DA) '!AL20</f>
        <v>1241</v>
      </c>
      <c r="X16" s="39">
        <f t="shared" si="0"/>
        <v>-636.25415199999998</v>
      </c>
      <c r="Y16" s="39">
        <f>'[1]Annx-D (IE)'!R63</f>
        <v>0</v>
      </c>
      <c r="Z16" s="39">
        <f>'[1]Annx-D (IE)'!V64</f>
        <v>445.18770000000001</v>
      </c>
      <c r="AA16" s="39">
        <f t="shared" si="1"/>
        <v>445.18770000000001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806.08972300000005</v>
      </c>
      <c r="AG16" s="42">
        <f t="shared" si="3"/>
        <v>-191.06645199999997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49.91</v>
      </c>
      <c r="D17" s="40" t="s">
        <v>72</v>
      </c>
      <c r="E17" s="39">
        <f>'[1]Annx-A (DA) '!X21-J17+N17</f>
        <v>667.35853099999986</v>
      </c>
      <c r="F17" s="39">
        <f>'[1]Annx-A (DA) '!E21</f>
        <v>1050.5</v>
      </c>
      <c r="G17" s="39">
        <f t="shared" si="4"/>
        <v>-383.14146900000014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336.65739599999989</v>
      </c>
      <c r="P17" s="39">
        <f t="shared" si="7"/>
        <v>-383.14146900000014</v>
      </c>
      <c r="Q17" s="39">
        <v>58</v>
      </c>
      <c r="R17" s="39" t="s">
        <v>73</v>
      </c>
      <c r="S17" s="40">
        <f>'[1]DA HPSLDC'!V22</f>
        <v>49.98</v>
      </c>
      <c r="T17" s="40" t="s">
        <v>74</v>
      </c>
      <c r="U17" s="40">
        <v>0</v>
      </c>
      <c r="V17" s="39">
        <f>'[1]Annx-A (DA) '!BE21-AA17+AE17</f>
        <v>655.9279479999999</v>
      </c>
      <c r="W17" s="39">
        <f>'[1]Annx-A (DA) '!AL21</f>
        <v>1234.5</v>
      </c>
      <c r="X17" s="39">
        <f t="shared" si="0"/>
        <v>-578.5720520000001</v>
      </c>
      <c r="Y17" s="39">
        <f>'[1]Annx-D (IE)'!R64</f>
        <v>0</v>
      </c>
      <c r="Z17" s="39">
        <f>'[1]Annx-D (IE)'!V65</f>
        <v>389.1771</v>
      </c>
      <c r="AA17" s="39">
        <f t="shared" si="1"/>
        <v>389.1771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801.26122299999997</v>
      </c>
      <c r="AG17" s="42">
        <f t="shared" si="3"/>
        <v>-189.3949520000001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49.96</v>
      </c>
      <c r="D18" s="40" t="s">
        <v>76</v>
      </c>
      <c r="E18" s="39">
        <f>'[1]Annx-A (DA) '!X22-J18+N18</f>
        <v>623.35853099999997</v>
      </c>
      <c r="F18" s="39">
        <f>'[1]Annx-A (DA) '!E22</f>
        <v>1049</v>
      </c>
      <c r="G18" s="39">
        <f t="shared" si="4"/>
        <v>-425.64146900000003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336.65739599999989</v>
      </c>
      <c r="P18" s="39">
        <f t="shared" si="7"/>
        <v>-425.64146900000003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659.54542100000003</v>
      </c>
      <c r="W18" s="39">
        <f>'[1]Annx-A (DA) '!AL22</f>
        <v>1227</v>
      </c>
      <c r="X18" s="39">
        <f t="shared" si="0"/>
        <v>-567.45457899999997</v>
      </c>
      <c r="Y18" s="39">
        <f>'[1]Annx-D (IE)'!R65</f>
        <v>0</v>
      </c>
      <c r="Z18" s="39">
        <f>'[1]Annx-D (IE)'!V66</f>
        <v>404.62830000000002</v>
      </c>
      <c r="AA18" s="39">
        <f t="shared" si="1"/>
        <v>404.62830000000002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750.32989600000019</v>
      </c>
      <c r="AG18" s="42">
        <f t="shared" si="3"/>
        <v>-162.82627899999994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605.01741499999991</v>
      </c>
      <c r="F19" s="39">
        <f>'[1]Annx-A (DA) '!E23</f>
        <v>1052.5</v>
      </c>
      <c r="G19" s="39">
        <f t="shared" si="4"/>
        <v>-447.48258500000009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336.31627999999989</v>
      </c>
      <c r="P19" s="39">
        <f t="shared" si="7"/>
        <v>-447.48258500000009</v>
      </c>
      <c r="Q19" s="39">
        <v>60</v>
      </c>
      <c r="R19" s="39" t="s">
        <v>81</v>
      </c>
      <c r="S19" s="40">
        <f>'[1]DA HPSLDC'!V24</f>
        <v>49.92</v>
      </c>
      <c r="T19" s="40" t="s">
        <v>82</v>
      </c>
      <c r="U19" s="40">
        <v>0</v>
      </c>
      <c r="V19" s="39">
        <f>'[1]Annx-A (DA) '!BE23-AA19+AE19</f>
        <v>739.75936600000011</v>
      </c>
      <c r="W19" s="39">
        <f>'[1]Annx-A (DA) '!AL23</f>
        <v>1249</v>
      </c>
      <c r="X19" s="39">
        <f t="shared" si="0"/>
        <v>-509.24063399999989</v>
      </c>
      <c r="Y19" s="39">
        <f>'[1]Annx-D (IE)'!R66</f>
        <v>0</v>
      </c>
      <c r="Z19" s="39">
        <f>'[1]Annx-D (IE)'!V67</f>
        <v>339.10555499999998</v>
      </c>
      <c r="AA19" s="39">
        <f t="shared" si="1"/>
        <v>339.10555499999998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765.02109600000017</v>
      </c>
      <c r="AG19" s="42">
        <f t="shared" si="3"/>
        <v>-170.13507899999991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605.00312499999995</v>
      </c>
      <c r="F20" s="39">
        <f>'[1]Annx-A (DA) '!E24</f>
        <v>1049.5</v>
      </c>
      <c r="G20" s="39">
        <f t="shared" si="4"/>
        <v>-444.49687500000005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336.31627999999989</v>
      </c>
      <c r="P20" s="39">
        <f t="shared" si="7"/>
        <v>-444.49687500000005</v>
      </c>
      <c r="Q20" s="39">
        <v>61</v>
      </c>
      <c r="R20" s="39" t="s">
        <v>85</v>
      </c>
      <c r="S20" s="40">
        <f>'[1]DA HPSLDC'!V25</f>
        <v>49.9</v>
      </c>
      <c r="T20" s="40" t="s">
        <v>86</v>
      </c>
      <c r="U20" s="40">
        <v>0</v>
      </c>
      <c r="V20" s="39">
        <f>'[1]Annx-A (DA) '!BE24-AA20+AE20</f>
        <v>761.97334999999998</v>
      </c>
      <c r="W20" s="39">
        <f>'[1]Annx-A (DA) '!AL24</f>
        <v>1246</v>
      </c>
      <c r="X20" s="39">
        <f t="shared" si="0"/>
        <v>-484.02665000000002</v>
      </c>
      <c r="Y20" s="39">
        <f>'[1]Annx-D (IE)'!R67</f>
        <v>0</v>
      </c>
      <c r="Z20" s="39">
        <f>'[1]Annx-D (IE)'!V68</f>
        <v>266.53320000000002</v>
      </c>
      <c r="AA20" s="39">
        <f t="shared" si="1"/>
        <v>266.53320000000002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714.62700000000007</v>
      </c>
      <c r="AG20" s="42">
        <f t="shared" si="3"/>
        <v>-217.49345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605.00312499999995</v>
      </c>
      <c r="F21" s="39">
        <f>'[1]Annx-A (DA) '!E25</f>
        <v>1051.5</v>
      </c>
      <c r="G21" s="39">
        <f t="shared" si="4"/>
        <v>-446.49687500000005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336.31627999999989</v>
      </c>
      <c r="P21" s="39">
        <f t="shared" si="7"/>
        <v>-446.49687500000005</v>
      </c>
      <c r="Q21" s="39">
        <v>62</v>
      </c>
      <c r="R21" s="39" t="s">
        <v>89</v>
      </c>
      <c r="S21" s="40">
        <f>'[1]DA HPSLDC'!V26</f>
        <v>49.95</v>
      </c>
      <c r="T21" s="40" t="s">
        <v>90</v>
      </c>
      <c r="U21" s="40">
        <v>0</v>
      </c>
      <c r="V21" s="39">
        <f>'[1]Annx-A (DA) '!BE25-AA21+AE21</f>
        <v>658.37506799999994</v>
      </c>
      <c r="W21" s="39">
        <f>'[1]Annx-A (DA) '!AL25</f>
        <v>1220.5</v>
      </c>
      <c r="X21" s="39">
        <f t="shared" si="0"/>
        <v>-562.12493200000006</v>
      </c>
      <c r="Y21" s="39">
        <f>'[1]Annx-D (IE)'!R68</f>
        <v>0</v>
      </c>
      <c r="Z21" s="39">
        <f>'[1]Annx-D (IE)'!V69</f>
        <v>301.29840000000002</v>
      </c>
      <c r="AA21" s="39">
        <f t="shared" si="1"/>
        <v>301.29840000000002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646.79391799999985</v>
      </c>
      <c r="AG21" s="42">
        <f t="shared" si="3"/>
        <v>-260.82653200000004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601.05219599999998</v>
      </c>
      <c r="F22" s="39">
        <f>'[1]Annx-A (DA) '!E26</f>
        <v>1054</v>
      </c>
      <c r="G22" s="39">
        <f t="shared" si="4"/>
        <v>-452.94780400000002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332.36535099999986</v>
      </c>
      <c r="P22" s="39">
        <f t="shared" si="7"/>
        <v>-452.94780400000002</v>
      </c>
      <c r="Q22" s="39">
        <v>63</v>
      </c>
      <c r="R22" s="39" t="s">
        <v>93</v>
      </c>
      <c r="S22" s="40">
        <f>'[1]DA HPSLDC'!V27</f>
        <v>49.97</v>
      </c>
      <c r="T22" s="40" t="s">
        <v>94</v>
      </c>
      <c r="U22" s="40">
        <v>0</v>
      </c>
      <c r="V22" s="39">
        <f>'[1]Annx-A (DA) '!BE26-AA22+AE22</f>
        <v>620.46886799999993</v>
      </c>
      <c r="W22" s="39">
        <f>'[1]Annx-A (DA) '!AL26</f>
        <v>1222</v>
      </c>
      <c r="X22" s="39">
        <f t="shared" si="0"/>
        <v>-601.53113200000007</v>
      </c>
      <c r="Y22" s="39">
        <f>'[1]Annx-D (IE)'!R69</f>
        <v>0</v>
      </c>
      <c r="Z22" s="39">
        <f>'[1]Annx-D (IE)'!V70</f>
        <v>303.22980000000001</v>
      </c>
      <c r="AA22" s="39">
        <f t="shared" si="1"/>
        <v>303.22980000000001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680.81911799999989</v>
      </c>
      <c r="AG22" s="42">
        <f t="shared" si="3"/>
        <v>-298.30133200000006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49.99</v>
      </c>
      <c r="D23" s="40" t="s">
        <v>96</v>
      </c>
      <c r="E23" s="39">
        <f>'[1]Annx-A (DA) '!X27-J23+N23</f>
        <v>601.04630899999995</v>
      </c>
      <c r="F23" s="39">
        <f>'[1]Annx-A (DA) '!E27</f>
        <v>1067</v>
      </c>
      <c r="G23" s="39">
        <f t="shared" si="4"/>
        <v>-465.95369100000005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332.35946399999983</v>
      </c>
      <c r="P23" s="39">
        <f t="shared" si="7"/>
        <v>-465.95369100000005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648.38619199999994</v>
      </c>
      <c r="W23" s="39">
        <f>'[1]Annx-A (DA) '!AL27</f>
        <v>1223.5</v>
      </c>
      <c r="X23" s="39">
        <f t="shared" si="0"/>
        <v>-575.11380800000006</v>
      </c>
      <c r="Y23" s="39">
        <f>'[1]Annx-D (IE)'!R70</f>
        <v>0</v>
      </c>
      <c r="Z23" s="39">
        <f>'[1]Annx-D (IE)'!V71</f>
        <v>275.22449999999998</v>
      </c>
      <c r="AA23" s="39">
        <f t="shared" si="1"/>
        <v>275.22449999999998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680.73114199999986</v>
      </c>
      <c r="AG23" s="42">
        <f t="shared" si="3"/>
        <v>-299.88930800000009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604.04630899999995</v>
      </c>
      <c r="F24" s="39">
        <f>'[1]Annx-A (DA) '!E28</f>
        <v>1063.5</v>
      </c>
      <c r="G24" s="39">
        <f t="shared" si="4"/>
        <v>-459.45369100000005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332.35946399999983</v>
      </c>
      <c r="P24" s="39">
        <f t="shared" si="7"/>
        <v>-459.45369100000005</v>
      </c>
      <c r="Q24" s="39">
        <v>65</v>
      </c>
      <c r="R24" s="39" t="s">
        <v>101</v>
      </c>
      <c r="S24" s="40">
        <f>'[1]DA HPSLDC'!V29</f>
        <v>50.11</v>
      </c>
      <c r="T24" s="40" t="s">
        <v>102</v>
      </c>
      <c r="U24" s="40">
        <v>0</v>
      </c>
      <c r="V24" s="39">
        <f>'[1]Annx-A (DA) '!BE28-AA24+AE24</f>
        <v>648.2473309999998</v>
      </c>
      <c r="W24" s="39">
        <f>'[1]Annx-A (DA) '!AL28</f>
        <v>1226.5</v>
      </c>
      <c r="X24" s="39">
        <f t="shared" si="0"/>
        <v>-578.2526690000002</v>
      </c>
      <c r="Y24" s="39">
        <f>'[1]Annx-D (IE)'!R71</f>
        <v>0</v>
      </c>
      <c r="Z24" s="39">
        <f>'[1]Annx-D (IE)'!V72</f>
        <v>276.1902</v>
      </c>
      <c r="AA24" s="39">
        <f t="shared" si="1"/>
        <v>276.1902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591.14415099999985</v>
      </c>
      <c r="AG24" s="42">
        <f t="shared" si="3"/>
        <v>-302.06246900000019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49.97</v>
      </c>
      <c r="D25" s="40" t="s">
        <v>104</v>
      </c>
      <c r="E25" s="39">
        <f>'[1]Annx-A (DA) '!X29-J25+N25</f>
        <v>604.04630899999995</v>
      </c>
      <c r="F25" s="39">
        <f>'[1]Annx-A (DA) '!E29</f>
        <v>1073.5</v>
      </c>
      <c r="G25" s="39">
        <f t="shared" si="4"/>
        <v>-469.45369100000005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332.35946399999983</v>
      </c>
      <c r="P25" s="39">
        <f t="shared" si="7"/>
        <v>-469.45369100000005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656.73433099999988</v>
      </c>
      <c r="W25" s="39">
        <f>'[1]Annx-A (DA) '!AL29</f>
        <v>1227</v>
      </c>
      <c r="X25" s="39">
        <f t="shared" si="0"/>
        <v>-570.26566900000012</v>
      </c>
      <c r="Y25" s="39">
        <f>'[1]Annx-D (IE)'!R72</f>
        <v>0</v>
      </c>
      <c r="Z25" s="39">
        <f>'[1]Annx-D (IE)'!V73</f>
        <v>267.49889999999999</v>
      </c>
      <c r="AA25" s="39">
        <f t="shared" si="1"/>
        <v>267.49889999999999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590.93985099999986</v>
      </c>
      <c r="AG25" s="42">
        <f t="shared" si="3"/>
        <v>-302.76676900000012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49.97</v>
      </c>
      <c r="D26" s="40" t="s">
        <v>108</v>
      </c>
      <c r="E26" s="39">
        <f>'[1]Annx-A (DA) '!X30-J26+N26</f>
        <v>610.16837299999997</v>
      </c>
      <c r="F26" s="39">
        <f>'[1]Annx-A (DA) '!E30</f>
        <v>1089.5</v>
      </c>
      <c r="G26" s="39">
        <f t="shared" si="4"/>
        <v>-479.33162700000003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338.48152799999986</v>
      </c>
      <c r="P26" s="39">
        <f t="shared" si="7"/>
        <v>-479.33162700000003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659.63994099999968</v>
      </c>
      <c r="W26" s="39">
        <f>'[1]Annx-A (DA) '!AL30</f>
        <v>1228</v>
      </c>
      <c r="X26" s="39">
        <f t="shared" si="0"/>
        <v>-568.36005900000032</v>
      </c>
      <c r="Y26" s="39">
        <f>'[1]Annx-D (IE)'!R73</f>
        <v>0</v>
      </c>
      <c r="Z26" s="39">
        <f>'[1]Annx-D (IE)'!V74</f>
        <v>274.25880000000001</v>
      </c>
      <c r="AA26" s="39">
        <f t="shared" si="1"/>
        <v>274.25880000000001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582.60536099999979</v>
      </c>
      <c r="AG26" s="42">
        <f t="shared" si="3"/>
        <v>-294.10125900000031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49.94</v>
      </c>
      <c r="D27" s="40" t="s">
        <v>112</v>
      </c>
      <c r="E27" s="39">
        <f>'[1]Annx-A (DA) '!X31-J27+N27</f>
        <v>610.16837299999997</v>
      </c>
      <c r="F27" s="39">
        <f>'[1]Annx-A (DA) '!E31</f>
        <v>1095.5</v>
      </c>
      <c r="G27" s="39">
        <f t="shared" si="4"/>
        <v>-485.33162700000003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338.48152799999986</v>
      </c>
      <c r="P27" s="39">
        <f t="shared" si="7"/>
        <v>-485.33162700000003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'!BE31-AA27+AE27</f>
        <v>711.56755499999997</v>
      </c>
      <c r="W27" s="39">
        <f>'[1]Annx-A (DA) '!AL31</f>
        <v>1241</v>
      </c>
      <c r="X27" s="39">
        <f t="shared" si="0"/>
        <v>-529.43244500000003</v>
      </c>
      <c r="Y27" s="39">
        <f>'[1]Annx-D (IE)'!R74</f>
        <v>0</v>
      </c>
      <c r="Z27" s="39">
        <f>'[1]Annx-D (IE)'!V75</f>
        <v>227.90520000000001</v>
      </c>
      <c r="AA27" s="39">
        <f t="shared" si="1"/>
        <v>227.90520000000001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588.17937499999994</v>
      </c>
      <c r="AG27" s="42">
        <f t="shared" si="3"/>
        <v>-301.52724499999999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686.26231299999995</v>
      </c>
      <c r="F28" s="39">
        <f>'[1]Annx-A (DA) '!E32</f>
        <v>1127.5</v>
      </c>
      <c r="G28" s="39">
        <f t="shared" si="4"/>
        <v>-441.23768700000005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345.51833799999991</v>
      </c>
      <c r="P28" s="39">
        <f t="shared" si="7"/>
        <v>-441.23768700000005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'!BE32-AA28+AE28</f>
        <v>760.37871099999995</v>
      </c>
      <c r="W28" s="39">
        <f>'[1]Annx-A (DA) '!AL32</f>
        <v>1231.5</v>
      </c>
      <c r="X28" s="39">
        <f t="shared" si="0"/>
        <v>-471.12128900000005</v>
      </c>
      <c r="Y28" s="39">
        <f>'[1]Annx-D (IE)'!R75</f>
        <v>0</v>
      </c>
      <c r="Z28" s="39">
        <f>'[1]Annx-D (IE)'!V76</f>
        <v>219.2139</v>
      </c>
      <c r="AA28" s="39">
        <f t="shared" si="1"/>
        <v>219.2139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598.25636099999986</v>
      </c>
      <c r="AG28" s="42">
        <f t="shared" si="3"/>
        <v>-251.90738900000005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702.08984699999996</v>
      </c>
      <c r="F29" s="39">
        <f>'[1]Annx-A (DA) '!E33</f>
        <v>1176.5</v>
      </c>
      <c r="G29" s="39">
        <f t="shared" si="4"/>
        <v>-474.41015300000004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355.92937199999989</v>
      </c>
      <c r="P29" s="39">
        <f t="shared" si="7"/>
        <v>-474.41015300000004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'!BE33-AA29+AE29</f>
        <v>803.88954599999988</v>
      </c>
      <c r="W29" s="39">
        <f>'[1]Annx-A (DA) '!AL33</f>
        <v>1225.5</v>
      </c>
      <c r="X29" s="39">
        <f t="shared" si="0"/>
        <v>-421.61045400000012</v>
      </c>
      <c r="Y29" s="39">
        <f>'[1]Annx-D (IE)'!R76</f>
        <v>0</v>
      </c>
      <c r="Z29" s="39">
        <f>'[1]Annx-D (IE)'!V77</f>
        <v>178.65450000000001</v>
      </c>
      <c r="AA29" s="39">
        <f t="shared" si="1"/>
        <v>178.65450000000001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601.20779599999992</v>
      </c>
      <c r="AG29" s="42">
        <f t="shared" si="3"/>
        <v>-242.9559540000001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'!X34-J30+N30</f>
        <v>982.75306699999987</v>
      </c>
      <c r="F30" s="39">
        <f>'[1]Annx-A (DA) '!E34</f>
        <v>1221.5</v>
      </c>
      <c r="G30" s="39">
        <f t="shared" si="4"/>
        <v>-238.74693300000013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433.59259199999991</v>
      </c>
      <c r="P30" s="39">
        <f t="shared" si="7"/>
        <v>-238.74693300000013</v>
      </c>
      <c r="Q30" s="39">
        <v>71</v>
      </c>
      <c r="R30" s="39" t="s">
        <v>125</v>
      </c>
      <c r="S30" s="40">
        <f>'[1]DA HPSLDC'!V35</f>
        <v>49.95</v>
      </c>
      <c r="T30" s="40" t="s">
        <v>126</v>
      </c>
      <c r="U30" s="40">
        <v>0</v>
      </c>
      <c r="V30" s="39">
        <f>'[1]Annx-A (DA) '!BE34-AA30+AE30</f>
        <v>905.27912999999978</v>
      </c>
      <c r="W30" s="39">
        <f>'[1]Annx-A (DA) '!AL34</f>
        <v>1225</v>
      </c>
      <c r="X30" s="39">
        <f t="shared" si="0"/>
        <v>-319.72087000000022</v>
      </c>
      <c r="Y30" s="39">
        <f>'[1]Annx-D (IE)'!R77</f>
        <v>0</v>
      </c>
      <c r="Z30" s="39">
        <f>'[1]Annx-D (IE)'!V78</f>
        <v>120.71250000000001</v>
      </c>
      <c r="AA30" s="39">
        <f t="shared" si="1"/>
        <v>120.71250000000001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645.65537999999992</v>
      </c>
      <c r="AG30" s="42">
        <f t="shared" si="3"/>
        <v>-199.00837000000021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1000.7530669999999</v>
      </c>
      <c r="F31" s="39">
        <f>'[1]Annx-A (DA) '!E35</f>
        <v>1281</v>
      </c>
      <c r="G31" s="39">
        <f t="shared" si="4"/>
        <v>-280.24693300000013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433.59259199999991</v>
      </c>
      <c r="P31" s="39">
        <f t="shared" si="7"/>
        <v>-280.24693300000013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'!BE35-AA31+AE31</f>
        <v>975.91240300000004</v>
      </c>
      <c r="W31" s="39">
        <f>'[1]Annx-A (DA) '!AL35</f>
        <v>1214.5</v>
      </c>
      <c r="X31" s="39">
        <f t="shared" si="0"/>
        <v>-238.58759699999996</v>
      </c>
      <c r="Y31" s="39">
        <f>'[1]Annx-D (IE)'!R78</f>
        <v>0</v>
      </c>
      <c r="Z31" s="39">
        <f>'[1]Annx-D (IE)'!V79</f>
        <v>101.3985</v>
      </c>
      <c r="AA31" s="39">
        <f t="shared" si="1"/>
        <v>101.3985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696.9746530000001</v>
      </c>
      <c r="AG31" s="42">
        <f t="shared" si="3"/>
        <v>-137.18909699999995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1102.744115</v>
      </c>
      <c r="F32" s="39">
        <f>'[1]Annx-A (DA) '!E36</f>
        <v>1368.5</v>
      </c>
      <c r="G32" s="39">
        <f t="shared" si="4"/>
        <v>-265.75588500000003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442.60966999999999</v>
      </c>
      <c r="P32" s="39">
        <f t="shared" si="7"/>
        <v>-265.75588500000003</v>
      </c>
      <c r="Q32" s="39">
        <v>73</v>
      </c>
      <c r="R32" s="39" t="s">
        <v>133</v>
      </c>
      <c r="S32" s="40">
        <f>'[1]DA HPSLDC'!V37</f>
        <v>49.97</v>
      </c>
      <c r="T32" s="40" t="s">
        <v>134</v>
      </c>
      <c r="U32" s="40">
        <v>0</v>
      </c>
      <c r="V32" s="39">
        <f>'[1]Annx-A (DA) '!BE36-AA32+AE32</f>
        <v>1095.763925</v>
      </c>
      <c r="W32" s="39">
        <f>'[1]Annx-A (DA) '!AL36</f>
        <v>1211.5</v>
      </c>
      <c r="X32" s="39">
        <f t="shared" si="0"/>
        <v>-115.73607500000003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712.16338499999995</v>
      </c>
      <c r="AG32" s="42">
        <f t="shared" si="3"/>
        <v>-115.73607500000003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'!X37-J33+N33</f>
        <v>1132.5272299999999</v>
      </c>
      <c r="F33" s="39">
        <f>'[1]Annx-A (DA) '!E37</f>
        <v>1463</v>
      </c>
      <c r="G33" s="39">
        <f t="shared" si="4"/>
        <v>-330.47277000000008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453.39278499999995</v>
      </c>
      <c r="P33" s="39">
        <f t="shared" si="7"/>
        <v>-330.47277000000008</v>
      </c>
      <c r="Q33" s="39">
        <v>74</v>
      </c>
      <c r="R33" s="39" t="s">
        <v>137</v>
      </c>
      <c r="S33" s="40">
        <f>'[1]DA HPSLDC'!V38</f>
        <v>49.9</v>
      </c>
      <c r="T33" s="40" t="s">
        <v>138</v>
      </c>
      <c r="U33" s="40">
        <v>0</v>
      </c>
      <c r="V33" s="39">
        <f>'[1]Annx-A (DA) '!BE37-AA33+AE33</f>
        <v>1119.8958930000001</v>
      </c>
      <c r="W33" s="39">
        <f>'[1]Annx-A (DA) '!AL37</f>
        <v>1219</v>
      </c>
      <c r="X33" s="39">
        <f t="shared" si="0"/>
        <v>-99.104106999999885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736.29535300000009</v>
      </c>
      <c r="AG33" s="42">
        <f t="shared" si="3"/>
        <v>-99.104106999999885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'!X38-J34+N34</f>
        <v>1157.118892</v>
      </c>
      <c r="F34" s="39">
        <f>'[1]Annx-A (DA) '!E38</f>
        <v>1501.5</v>
      </c>
      <c r="G34" s="39">
        <f t="shared" si="4"/>
        <v>-344.38110800000004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486.9844470000001</v>
      </c>
      <c r="P34" s="39">
        <f t="shared" si="7"/>
        <v>-344.38110800000004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1309.1577829999999</v>
      </c>
      <c r="W34" s="39">
        <f>'[1]Annx-A (DA) '!AL38</f>
        <v>1213.5</v>
      </c>
      <c r="X34" s="39">
        <f t="shared" si="0"/>
        <v>95.657782999999881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922.5546929999997</v>
      </c>
      <c r="AG34" s="42">
        <f t="shared" si="3"/>
        <v>95.657782999999881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1157.318892</v>
      </c>
      <c r="F35" s="39">
        <f>'[1]Annx-A (DA) '!E39</f>
        <v>1545</v>
      </c>
      <c r="G35" s="39">
        <f t="shared" si="4"/>
        <v>-387.68110799999999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487.18444700000003</v>
      </c>
      <c r="P35" s="39">
        <f t="shared" si="7"/>
        <v>-387.68110799999999</v>
      </c>
      <c r="Q35" s="39">
        <v>76</v>
      </c>
      <c r="R35" s="39" t="s">
        <v>145</v>
      </c>
      <c r="S35" s="40">
        <f>'[1]DA HPSLDC'!V40</f>
        <v>49.96</v>
      </c>
      <c r="T35" s="40" t="s">
        <v>146</v>
      </c>
      <c r="U35" s="40">
        <v>0</v>
      </c>
      <c r="V35" s="39">
        <f>'[1]Annx-A (DA) '!BE39-AA35+AE35</f>
        <v>1311.321772</v>
      </c>
      <c r="W35" s="39">
        <f>'[1]Annx-A (DA) '!AL39</f>
        <v>1248.5</v>
      </c>
      <c r="X35" s="39">
        <f t="shared" si="0"/>
        <v>62.82177200000001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924.71868199999983</v>
      </c>
      <c r="AG35" s="42">
        <f t="shared" si="3"/>
        <v>62.82177200000001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974.01789299999996</v>
      </c>
      <c r="F36" s="39">
        <f>'[1]Annx-A (DA) '!E40</f>
        <v>1556</v>
      </c>
      <c r="G36" s="39">
        <f t="shared" si="4"/>
        <v>-581.98210700000004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413.88344799999987</v>
      </c>
      <c r="P36" s="39">
        <f t="shared" si="7"/>
        <v>-581.98210700000004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'!BE40-AA36+AE36</f>
        <v>1328.6776839999998</v>
      </c>
      <c r="W36" s="39">
        <f>'[1]Annx-A (DA) '!AL40</f>
        <v>1250.5</v>
      </c>
      <c r="X36" s="39">
        <f t="shared" si="0"/>
        <v>78.177683999999772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960.04601399999979</v>
      </c>
      <c r="AG36" s="42">
        <f t="shared" si="3"/>
        <v>78.177683999999772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903.93138299999987</v>
      </c>
      <c r="F37" s="39">
        <f>'[1]Annx-A (DA) '!E41</f>
        <v>1555.5</v>
      </c>
      <c r="G37" s="39">
        <f t="shared" si="4"/>
        <v>-651.56861700000013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415.79693799999978</v>
      </c>
      <c r="P37" s="39">
        <f t="shared" si="7"/>
        <v>-651.56861700000013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'!BE41-AA37+AE37</f>
        <v>1338.6090839999997</v>
      </c>
      <c r="W37" s="39">
        <f>'[1]Annx-A (DA) '!AL41</f>
        <v>1292.5</v>
      </c>
      <c r="X37" s="39">
        <f t="shared" si="0"/>
        <v>46.109083999999712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960.04601399999979</v>
      </c>
      <c r="AG37" s="42">
        <f t="shared" si="3"/>
        <v>46.109083999999712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50.01</v>
      </c>
      <c r="D38" s="40" t="s">
        <v>156</v>
      </c>
      <c r="E38" s="39">
        <f>'[1]Annx-A (DA) '!X42-J38+N38</f>
        <v>820.90883299999996</v>
      </c>
      <c r="F38" s="39">
        <f>'[1]Annx-A (DA) '!E42</f>
        <v>1564.5</v>
      </c>
      <c r="G38" s="39">
        <f t="shared" si="4"/>
        <v>-743.59116700000004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411.5869379999998</v>
      </c>
      <c r="P38" s="39">
        <f t="shared" si="7"/>
        <v>-743.59116700000004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1365.9890839999998</v>
      </c>
      <c r="W38" s="39">
        <f>'[1]Annx-A (DA) '!AL42</f>
        <v>1287</v>
      </c>
      <c r="X38" s="39">
        <f t="shared" si="0"/>
        <v>78.989083999999821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955.23601399999984</v>
      </c>
      <c r="AG38" s="42">
        <f t="shared" si="3"/>
        <v>78.989083999999821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751.90864199999987</v>
      </c>
      <c r="F39" s="39">
        <f>'[1]Annx-A (DA) '!E43</f>
        <v>1553.5</v>
      </c>
      <c r="G39" s="39">
        <f t="shared" si="4"/>
        <v>-801.59135800000013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342.58674699999995</v>
      </c>
      <c r="P39" s="39">
        <f t="shared" si="7"/>
        <v>-801.59135800000013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1365.9890839999998</v>
      </c>
      <c r="W39" s="39">
        <f>'[1]Annx-A (DA) '!AL43</f>
        <v>1285.5</v>
      </c>
      <c r="X39" s="39">
        <f t="shared" si="0"/>
        <v>80.489083999999821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955.23601399999984</v>
      </c>
      <c r="AG39" s="42">
        <f t="shared" si="3"/>
        <v>80.489083999999821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'!X44-J40+N40</f>
        <v>769.08889399999987</v>
      </c>
      <c r="F40" s="39">
        <f>'[1]Annx-A (DA) '!E44</f>
        <v>1560</v>
      </c>
      <c r="G40" s="39">
        <f t="shared" si="4"/>
        <v>-790.91110600000013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332.15328899999986</v>
      </c>
      <c r="P40" s="39">
        <f t="shared" si="7"/>
        <v>-790.91110600000013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1382.9768719999997</v>
      </c>
      <c r="W40" s="39">
        <f>'[1]Annx-A (DA) '!AL44</f>
        <v>1276.5</v>
      </c>
      <c r="X40" s="39">
        <f t="shared" si="0"/>
        <v>106.47687199999973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955.24778699999979</v>
      </c>
      <c r="AG40" s="42">
        <f t="shared" si="3"/>
        <v>106.47687199999973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'!X45-J41+N41</f>
        <v>754.63423899999998</v>
      </c>
      <c r="F41" s="39">
        <f>'[1]Annx-A (DA) '!E45</f>
        <v>1555.5</v>
      </c>
      <c r="G41" s="39">
        <f t="shared" si="4"/>
        <v>-800.86576100000002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327.63003399999991</v>
      </c>
      <c r="P41" s="39">
        <f t="shared" si="7"/>
        <v>-800.86576100000002</v>
      </c>
      <c r="Q41" s="39">
        <v>82</v>
      </c>
      <c r="R41" s="39" t="s">
        <v>169</v>
      </c>
      <c r="S41" s="40">
        <f>'[1]DA HPSLDC'!V46</f>
        <v>49.97</v>
      </c>
      <c r="T41" s="40" t="s">
        <v>170</v>
      </c>
      <c r="U41" s="40">
        <v>0</v>
      </c>
      <c r="V41" s="39">
        <f>'[1]Annx-A (DA) '!BE45-AA41+AE41</f>
        <v>1380.9768719999997</v>
      </c>
      <c r="W41" s="39">
        <f>'[1]Annx-A (DA) '!AL45</f>
        <v>1243.5</v>
      </c>
      <c r="X41" s="39">
        <f t="shared" si="0"/>
        <v>137.47687199999973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955.24778699999979</v>
      </c>
      <c r="AG41" s="42">
        <f t="shared" si="3"/>
        <v>137.47687199999973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50.08</v>
      </c>
      <c r="D42" s="40" t="s">
        <v>172</v>
      </c>
      <c r="E42" s="39">
        <f>'[1]Annx-A (DA) '!X46-J42+N42</f>
        <v>745.99062000000004</v>
      </c>
      <c r="F42" s="39">
        <f>'[1]Annx-A (DA) '!E46</f>
        <v>1537</v>
      </c>
      <c r="G42" s="39">
        <f t="shared" si="4"/>
        <v>-791.00937999999996</v>
      </c>
      <c r="H42" s="39">
        <f>'[1]Annx-D (IE)'!R41</f>
        <v>0</v>
      </c>
      <c r="I42" s="39">
        <f>'[1]Frm-2 ImpExp'!X42</f>
        <v>246.94</v>
      </c>
      <c r="J42" s="39">
        <f t="shared" si="5"/>
        <v>246.94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565.92641500000002</v>
      </c>
      <c r="P42" s="39">
        <f t="shared" si="7"/>
        <v>-544.06937999999991</v>
      </c>
      <c r="Q42" s="39">
        <v>83</v>
      </c>
      <c r="R42" s="39" t="s">
        <v>173</v>
      </c>
      <c r="S42" s="40">
        <f>'[1]DA HPSLDC'!V47</f>
        <v>49.93</v>
      </c>
      <c r="T42" s="40" t="s">
        <v>174</v>
      </c>
      <c r="U42" s="40">
        <v>0</v>
      </c>
      <c r="V42" s="39">
        <f>'[1]Annx-A (DA) '!BE46-AA42+AE42</f>
        <v>1277.5522109999997</v>
      </c>
      <c r="W42" s="39">
        <f>'[1]Annx-A (DA) '!AL46</f>
        <v>1222</v>
      </c>
      <c r="X42" s="39">
        <f t="shared" si="0"/>
        <v>55.552210999999716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839.82312599999977</v>
      </c>
      <c r="AG42" s="42">
        <f t="shared" si="3"/>
        <v>55.552210999999716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50.11</v>
      </c>
      <c r="D43" s="40" t="s">
        <v>176</v>
      </c>
      <c r="E43" s="39">
        <f>'[1]Annx-A (DA) '!X47-J43+N43</f>
        <v>736.90066200000024</v>
      </c>
      <c r="F43" s="39">
        <f>'[1]Annx-A (DA) '!E47</f>
        <v>1538</v>
      </c>
      <c r="G43" s="39">
        <f t="shared" si="4"/>
        <v>-801.09933799999976</v>
      </c>
      <c r="H43" s="39">
        <f>'[1]Annx-D (IE)'!R42</f>
        <v>0</v>
      </c>
      <c r="I43" s="39">
        <f>'[1]Frm-2 ImpExp'!X43</f>
        <v>400</v>
      </c>
      <c r="J43" s="39">
        <f t="shared" si="5"/>
        <v>400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714.89645699999994</v>
      </c>
      <c r="P43" s="39">
        <f t="shared" si="7"/>
        <v>-401.09933799999976</v>
      </c>
      <c r="Q43" s="39">
        <v>84</v>
      </c>
      <c r="R43" s="39" t="s">
        <v>177</v>
      </c>
      <c r="S43" s="40">
        <f>'[1]DA HPSLDC'!V48</f>
        <v>49.96</v>
      </c>
      <c r="T43" s="40" t="s">
        <v>178</v>
      </c>
      <c r="U43" s="40">
        <v>0</v>
      </c>
      <c r="V43" s="39">
        <f>'[1]Annx-A (DA) '!BE47-AA43+AE43</f>
        <v>1155.0606510000002</v>
      </c>
      <c r="W43" s="39">
        <f>'[1]Annx-A (DA) '!AL47</f>
        <v>1207.5</v>
      </c>
      <c r="X43" s="39">
        <f t="shared" si="0"/>
        <v>-52.439348999999766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717.33156600000007</v>
      </c>
      <c r="AG43" s="42">
        <f t="shared" si="3"/>
        <v>-52.439348999999766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50.03</v>
      </c>
      <c r="D44" s="40" t="s">
        <v>180</v>
      </c>
      <c r="E44" s="39">
        <f>'[1]Annx-A (DA) '!X48-J44+N44</f>
        <v>728.28844400000003</v>
      </c>
      <c r="F44" s="39">
        <f>'[1]Annx-A (DA) '!E48</f>
        <v>1525</v>
      </c>
      <c r="G44" s="39">
        <f t="shared" si="4"/>
        <v>-796.71155599999997</v>
      </c>
      <c r="H44" s="39">
        <f>'[1]Annx-D (IE)'!R43</f>
        <v>0</v>
      </c>
      <c r="I44" s="39">
        <f>'[1]Frm-2 ImpExp'!X44</f>
        <v>431.26</v>
      </c>
      <c r="J44" s="39">
        <f t="shared" si="5"/>
        <v>431.26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737.54423900000006</v>
      </c>
      <c r="P44" s="39">
        <f t="shared" si="7"/>
        <v>-365.45155599999998</v>
      </c>
      <c r="Q44" s="39">
        <v>85</v>
      </c>
      <c r="R44" s="39" t="s">
        <v>181</v>
      </c>
      <c r="S44" s="40">
        <f>'[1]DA HPSLDC'!V49</f>
        <v>49.95</v>
      </c>
      <c r="T44" s="40" t="s">
        <v>182</v>
      </c>
      <c r="U44" s="40">
        <v>0</v>
      </c>
      <c r="V44" s="39">
        <f>'[1]Annx-A (DA) '!BE48-AA44+AE44</f>
        <v>1183.2387920000001</v>
      </c>
      <c r="W44" s="39">
        <f>'[1]Annx-A (DA) '!AL48</f>
        <v>1159</v>
      </c>
      <c r="X44" s="39">
        <f t="shared" si="0"/>
        <v>24.238792000000103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713.30541700000003</v>
      </c>
      <c r="AG44" s="42">
        <f t="shared" si="3"/>
        <v>24.238792000000103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724.78406200000018</v>
      </c>
      <c r="F45" s="39">
        <f>'[1]Annx-A (DA) '!E49</f>
        <v>1534</v>
      </c>
      <c r="G45" s="39">
        <f t="shared" si="4"/>
        <v>-809.21593799999982</v>
      </c>
      <c r="H45" s="39">
        <f>'[1]Annx-D (IE)'!R44</f>
        <v>0</v>
      </c>
      <c r="I45" s="39">
        <f>'[1]Frm-2 ImpExp'!X45</f>
        <v>562</v>
      </c>
      <c r="J45" s="39">
        <f t="shared" si="5"/>
        <v>562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864.77985699999999</v>
      </c>
      <c r="P45" s="39">
        <f t="shared" si="7"/>
        <v>-247.21593799999982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'!BE49-AA45+AE45</f>
        <v>1197.5968080000002</v>
      </c>
      <c r="W45" s="39">
        <f>'[1]Annx-A (DA) '!AL49</f>
        <v>1142</v>
      </c>
      <c r="X45" s="39">
        <f t="shared" si="0"/>
        <v>55.596808000000237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727.66343300000017</v>
      </c>
      <c r="AG45" s="42">
        <f t="shared" si="3"/>
        <v>55.596808000000237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'!X50-J46+N46</f>
        <v>673.96644600000013</v>
      </c>
      <c r="F46" s="39">
        <f>'[1]Annx-A (DA) '!E50</f>
        <v>1527.5</v>
      </c>
      <c r="G46" s="39">
        <f t="shared" si="4"/>
        <v>-853.53355399999987</v>
      </c>
      <c r="H46" s="39">
        <f>'[1]Annx-D (IE)'!R45</f>
        <v>0</v>
      </c>
      <c r="I46" s="39">
        <f>'[1]Frm-2 ImpExp'!X46</f>
        <v>597</v>
      </c>
      <c r="J46" s="39">
        <f t="shared" si="5"/>
        <v>597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905.59024100000011</v>
      </c>
      <c r="P46" s="39">
        <f>G46+J46-N46</f>
        <v>-256.53355399999987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1320.2248609999999</v>
      </c>
      <c r="W46" s="39">
        <f>'[1]Annx-A (DA) '!AL50</f>
        <v>1116.5</v>
      </c>
      <c r="X46" s="39">
        <f t="shared" si="0"/>
        <v>203.72486099999992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850.29148599999985</v>
      </c>
      <c r="AG46" s="42">
        <f t="shared" si="3"/>
        <v>203.72486099999992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'!X51-J47+N47</f>
        <v>675.27944600000001</v>
      </c>
      <c r="F47" s="39">
        <f>'[1]Annx-A (DA) '!E51</f>
        <v>1514.5</v>
      </c>
      <c r="G47" s="39">
        <f t="shared" si="4"/>
        <v>-839.22055399999999</v>
      </c>
      <c r="H47" s="39">
        <f>'[1]Annx-D (IE)'!R46</f>
        <v>0</v>
      </c>
      <c r="I47" s="39">
        <f>'[1]Frm-2 ImpExp'!X47</f>
        <v>587</v>
      </c>
      <c r="J47" s="39">
        <f t="shared" si="5"/>
        <v>587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896.90324099999998</v>
      </c>
      <c r="P47" s="39">
        <f t="shared" si="7"/>
        <v>-252.22055399999999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1322.876953</v>
      </c>
      <c r="W47" s="39">
        <f>'[1]Annx-A (DA) '!AL51</f>
        <v>1107</v>
      </c>
      <c r="X47" s="39">
        <f t="shared" si="0"/>
        <v>215.87695299999996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852.94357799999989</v>
      </c>
      <c r="AG47" s="42">
        <f t="shared" si="3"/>
        <v>215.87695299999996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675.09136600000011</v>
      </c>
      <c r="F48" s="39">
        <f>'[1]Annx-A (DA) '!E52</f>
        <v>1496.5</v>
      </c>
      <c r="G48" s="39">
        <f t="shared" si="4"/>
        <v>-821.40863399999989</v>
      </c>
      <c r="H48" s="39">
        <f>'[1]Annx-D (IE)'!R47</f>
        <v>0</v>
      </c>
      <c r="I48" s="39">
        <f>'[1]Frm-2 ImpExp'!X48</f>
        <v>575</v>
      </c>
      <c r="J48" s="39">
        <f t="shared" si="5"/>
        <v>575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884.75803100000007</v>
      </c>
      <c r="P48" s="39">
        <f t="shared" si="7"/>
        <v>-246.40863399999989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'!BE52-AA48+AE48</f>
        <v>1390.5452999999998</v>
      </c>
      <c r="W48" s="39">
        <f>'[1]Annx-A (DA) '!AL52</f>
        <v>1080.5</v>
      </c>
      <c r="X48" s="39">
        <f t="shared" si="0"/>
        <v>310.04529999999977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914.17392499999983</v>
      </c>
      <c r="AG48" s="42">
        <f t="shared" si="3"/>
        <v>310.04529999999977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672.31253599999991</v>
      </c>
      <c r="F49" s="39">
        <f>'[1]Annx-A (DA) '!E53</f>
        <v>1473</v>
      </c>
      <c r="G49" s="39">
        <f t="shared" si="4"/>
        <v>-800.68746400000009</v>
      </c>
      <c r="H49" s="39">
        <f>'[1]Annx-D (IE)'!R48</f>
        <v>0</v>
      </c>
      <c r="I49" s="39">
        <f>'[1]Frm-2 ImpExp'!X49</f>
        <v>561</v>
      </c>
      <c r="J49" s="39">
        <f t="shared" si="5"/>
        <v>561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867.97920099999988</v>
      </c>
      <c r="P49" s="39">
        <f t="shared" si="7"/>
        <v>-239.68746400000009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1459.0055069999999</v>
      </c>
      <c r="W49" s="39">
        <f>'[1]Annx-A (DA) '!AL53</f>
        <v>1065.5</v>
      </c>
      <c r="X49" s="39">
        <f t="shared" si="0"/>
        <v>393.50550699999985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912.63413199999991</v>
      </c>
      <c r="AG49" s="42">
        <f t="shared" si="3"/>
        <v>393.50550699999985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49.95</v>
      </c>
      <c r="D50" s="40" t="s">
        <v>204</v>
      </c>
      <c r="E50" s="39">
        <f>'[1]Annx-A (DA) '!X54-J50+N50</f>
        <v>666.60148400000003</v>
      </c>
      <c r="F50" s="39">
        <f>'[1]Annx-A (DA) '!E54</f>
        <v>1473.5</v>
      </c>
      <c r="G50" s="39">
        <f t="shared" si="4"/>
        <v>-806.89851599999997</v>
      </c>
      <c r="H50" s="39">
        <f>'[1]Annx-D (IE)'!R49</f>
        <v>0</v>
      </c>
      <c r="I50" s="39">
        <f>'[1]Frm-2 ImpExp'!X50</f>
        <v>565</v>
      </c>
      <c r="J50" s="39">
        <f t="shared" si="5"/>
        <v>565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866.26814899999999</v>
      </c>
      <c r="P50" s="39">
        <f t="shared" si="7"/>
        <v>-241.89851599999997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1444.358839</v>
      </c>
      <c r="W50" s="39">
        <f>'[1]Annx-A (DA) '!AL54</f>
        <v>1033.5</v>
      </c>
      <c r="X50" s="39">
        <f t="shared" si="0"/>
        <v>410.85883899999999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851.98746399999982</v>
      </c>
      <c r="AG50" s="42">
        <f t="shared" si="3"/>
        <v>410.85883899999999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49.96</v>
      </c>
      <c r="D51" s="40" t="s">
        <v>208</v>
      </c>
      <c r="E51" s="39">
        <f>'[1]Annx-A (DA) '!X55-J51+N51</f>
        <v>667.00008400000002</v>
      </c>
      <c r="F51" s="39">
        <f>'[1]Annx-A (DA) '!E55</f>
        <v>1471</v>
      </c>
      <c r="G51" s="39">
        <f t="shared" si="4"/>
        <v>-803.99991599999998</v>
      </c>
      <c r="H51" s="39">
        <f>'[1]Annx-D (IE)'!R50</f>
        <v>0</v>
      </c>
      <c r="I51" s="39">
        <f>'[1]Frm-2 ImpExp'!X51</f>
        <v>563</v>
      </c>
      <c r="J51" s="39">
        <f t="shared" si="5"/>
        <v>563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864.66674899999998</v>
      </c>
      <c r="P51" s="39">
        <f t="shared" si="7"/>
        <v>-240.99991599999998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1493.0454560000001</v>
      </c>
      <c r="W51" s="39">
        <f>'[1]Annx-A (DA) '!AL55</f>
        <v>1017.5</v>
      </c>
      <c r="X51" s="39">
        <f t="shared" si="0"/>
        <v>475.54545600000006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730.67408100000011</v>
      </c>
      <c r="AG51" s="42">
        <f t="shared" si="3"/>
        <v>475.54545600000006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'!X56-J52+N52</f>
        <v>619.498918</v>
      </c>
      <c r="F52" s="39">
        <f>'[1]Annx-A (DA) '!E56</f>
        <v>1455.5</v>
      </c>
      <c r="G52" s="39">
        <f t="shared" si="4"/>
        <v>-836.001082</v>
      </c>
      <c r="H52" s="39">
        <f>'[1]Annx-D (IE)'!R51</f>
        <v>0</v>
      </c>
      <c r="I52" s="39">
        <f>'[1]Frm-2 ImpExp'!X52</f>
        <v>588</v>
      </c>
      <c r="J52" s="39">
        <f t="shared" si="5"/>
        <v>588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892.36987299999987</v>
      </c>
      <c r="P52" s="39">
        <f t="shared" si="7"/>
        <v>-248.001082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1488.4380669999998</v>
      </c>
      <c r="W52" s="39">
        <f>'[1]Annx-A (DA) '!AL56</f>
        <v>1003.5</v>
      </c>
      <c r="X52" s="39">
        <f t="shared" si="0"/>
        <v>484.93806699999982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726.09527200000002</v>
      </c>
      <c r="AG52" s="42">
        <f t="shared" si="3"/>
        <v>484.93806699999982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'!X57-J53+N53</f>
        <v>620.23201799999993</v>
      </c>
      <c r="F53" s="39">
        <f>'[1]Annx-A (DA) '!E57</f>
        <v>1431</v>
      </c>
      <c r="G53" s="39">
        <f t="shared" si="4"/>
        <v>-810.76798200000007</v>
      </c>
      <c r="H53" s="39">
        <f>'[1]Annx-D (IE)'!R52</f>
        <v>0</v>
      </c>
      <c r="I53" s="39">
        <f>'[1]Frm-2 ImpExp'!X53</f>
        <v>571</v>
      </c>
      <c r="J53" s="39">
        <f t="shared" si="5"/>
        <v>571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876.10297300000002</v>
      </c>
      <c r="P53" s="39">
        <f t="shared" si="7"/>
        <v>-239.76798200000007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1392.469857</v>
      </c>
      <c r="W53" s="39">
        <f>'[1]Annx-A (DA) '!AL57</f>
        <v>993</v>
      </c>
      <c r="X53" s="39">
        <f t="shared" si="0"/>
        <v>399.46985700000005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628.12706200000002</v>
      </c>
      <c r="AG53" s="42">
        <f t="shared" si="3"/>
        <v>399.46985700000005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'!X58-J54+N54</f>
        <v>620.64361799999983</v>
      </c>
      <c r="F54" s="39">
        <f>'[1]Annx-A (DA) '!E58</f>
        <v>1414</v>
      </c>
      <c r="G54" s="39">
        <f t="shared" si="4"/>
        <v>-793.35638200000017</v>
      </c>
      <c r="H54" s="39">
        <f>'[1]Annx-D (IE)'!R53</f>
        <v>0</v>
      </c>
      <c r="I54" s="39">
        <f>'[1]Frm-2 ImpExp'!X54</f>
        <v>559</v>
      </c>
      <c r="J54" s="39">
        <f t="shared" si="5"/>
        <v>559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864.51457299999993</v>
      </c>
      <c r="P54" s="39">
        <f t="shared" si="7"/>
        <v>-234.35638200000017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1298.9186980000002</v>
      </c>
      <c r="W54" s="39">
        <f>'[1]Annx-A (DA) '!AL58</f>
        <v>981</v>
      </c>
      <c r="X54" s="39">
        <f t="shared" si="0"/>
        <v>317.91869800000018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534.57590300000015</v>
      </c>
      <c r="AG54" s="42">
        <f t="shared" si="3"/>
        <v>317.91869800000018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620.78081799999995</v>
      </c>
      <c r="F55" s="44">
        <f>'[1]Annx-A (DA) '!E59</f>
        <v>1409</v>
      </c>
      <c r="G55" s="44">
        <f t="shared" si="4"/>
        <v>-788.21918200000005</v>
      </c>
      <c r="H55" s="44">
        <f>'[1]Annx-D (IE)'!R54</f>
        <v>0</v>
      </c>
      <c r="I55" s="39">
        <f>'[1]Frm-2 ImpExp'!X55</f>
        <v>555</v>
      </c>
      <c r="J55" s="44">
        <f t="shared" si="5"/>
        <v>555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860.65177299999982</v>
      </c>
      <c r="P55" s="44">
        <f t="shared" si="7"/>
        <v>-233.21918200000005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-2726.7059337499995</v>
      </c>
      <c r="W55" s="45">
        <f>'[1]Annx-A (DA) '!AL59</f>
        <v>977</v>
      </c>
      <c r="X55" s="45">
        <f t="shared" si="0"/>
        <v>-3703.7059337499995</v>
      </c>
      <c r="Y55" s="45">
        <f>'[1]Annx-D (IE)'!R102</f>
        <v>0</v>
      </c>
      <c r="Z55" s="45">
        <f>'[1]Annx-D (IE)'!V103</f>
        <v>3932.1734737499992</v>
      </c>
      <c r="AA55" s="45">
        <f t="shared" si="1"/>
        <v>3932.1734737499992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441.12474500000002</v>
      </c>
      <c r="AG55" s="48">
        <f t="shared" si="3"/>
        <v>228.46753999999964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49.987083333333317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846.76208292968738</v>
      </c>
      <c r="W56" s="53">
        <f t="shared" si="8"/>
        <v>1250.1614583333333</v>
      </c>
      <c r="X56" s="53">
        <f t="shared" si="8"/>
        <v>-403.39937540364582</v>
      </c>
      <c r="Y56" s="53">
        <f t="shared" si="8"/>
        <v>0</v>
      </c>
      <c r="Z56" s="53">
        <f t="shared" si="8"/>
        <v>201.96855654947913</v>
      </c>
      <c r="AA56" s="53">
        <f t="shared" si="8"/>
        <v>201.96855654947913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636.58894718750003</v>
      </c>
      <c r="AG56" s="53">
        <f t="shared" si="8"/>
        <v>-201.43081885416677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203.22</v>
      </c>
      <c r="W57" s="58">
        <f t="shared" si="9"/>
        <v>300.04000000000002</v>
      </c>
      <c r="X57" s="58">
        <f t="shared" si="9"/>
        <v>-96.82</v>
      </c>
      <c r="Y57" s="58">
        <f t="shared" si="9"/>
        <v>0</v>
      </c>
      <c r="Z57" s="58">
        <f t="shared" si="9"/>
        <v>48.47</v>
      </c>
      <c r="AA57" s="58">
        <f t="shared" si="9"/>
        <v>48.47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152.78</v>
      </c>
      <c r="AG57" s="58">
        <f t="shared" si="9"/>
        <v>-48.34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2024-04-22T04:32:09Z</dcterms:created>
  <dcterms:modified xsi:type="dcterms:W3CDTF">2024-04-22T04:32:19Z</dcterms:modified>
</cp:coreProperties>
</file>