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0042024\"/>
    </mc:Choice>
  </mc:AlternateContent>
  <xr:revisionPtr revIDLastSave="0" documentId="8_{91173EBA-3848-4A06-8587-3B6B4BA1ED3E}" xr6:coauthVersionLast="36" xr6:coauthVersionMax="36" xr10:uidLastSave="{00000000-0000-0000-0000-000000000000}"/>
  <bookViews>
    <workbookView xWindow="0" yWindow="0" windowWidth="28800" windowHeight="11925" xr2:uid="{0CB09B18-5287-40C4-B1D6-3EEF0B9E22F9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I54" i="1"/>
  <c r="J54" i="1" s="1"/>
  <c r="E54" i="1" s="1"/>
  <c r="G54" i="1" s="1"/>
  <c r="P54" i="1" s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Z52" i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E50" i="1"/>
  <c r="AD50" i="1"/>
  <c r="AC50" i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I50" i="1"/>
  <c r="J50" i="1" s="1"/>
  <c r="E50" i="1" s="1"/>
  <c r="G50" i="1" s="1"/>
  <c r="P50" i="1" s="1"/>
  <c r="H50" i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AA48" i="1"/>
  <c r="Z48" i="1"/>
  <c r="Y48" i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M47" i="1"/>
  <c r="L47" i="1"/>
  <c r="K47" i="1"/>
  <c r="N47" i="1" s="1"/>
  <c r="J47" i="1"/>
  <c r="I47" i="1"/>
  <c r="H47" i="1"/>
  <c r="F47" i="1"/>
  <c r="C47" i="1"/>
  <c r="AF46" i="1"/>
  <c r="AE46" i="1"/>
  <c r="AD46" i="1"/>
  <c r="AC46" i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I46" i="1"/>
  <c r="J46" i="1" s="1"/>
  <c r="E46" i="1" s="1"/>
  <c r="G46" i="1" s="1"/>
  <c r="P46" i="1" s="1"/>
  <c r="H46" i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AA44" i="1"/>
  <c r="V44" i="1" s="1"/>
  <c r="X44" i="1" s="1"/>
  <c r="AG44" i="1" s="1"/>
  <c r="Z44" i="1"/>
  <c r="Y44" i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K43" i="1"/>
  <c r="N43" i="1" s="1"/>
  <c r="J43" i="1"/>
  <c r="I43" i="1"/>
  <c r="H43" i="1"/>
  <c r="F43" i="1"/>
  <c r="C43" i="1"/>
  <c r="AF42" i="1"/>
  <c r="AE42" i="1"/>
  <c r="AD42" i="1"/>
  <c r="AC42" i="1"/>
  <c r="AB42" i="1"/>
  <c r="AA42" i="1"/>
  <c r="V42" i="1" s="1"/>
  <c r="X42" i="1" s="1"/>
  <c r="AG42" i="1" s="1"/>
  <c r="Z42" i="1"/>
  <c r="Y42" i="1"/>
  <c r="W42" i="1"/>
  <c r="S42" i="1"/>
  <c r="O42" i="1"/>
  <c r="M42" i="1"/>
  <c r="L42" i="1"/>
  <c r="K42" i="1"/>
  <c r="N42" i="1" s="1"/>
  <c r="I42" i="1"/>
  <c r="H42" i="1"/>
  <c r="J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AA40" i="1"/>
  <c r="V40" i="1" s="1"/>
  <c r="X40" i="1" s="1"/>
  <c r="AG40" i="1" s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K39" i="1"/>
  <c r="N39" i="1" s="1"/>
  <c r="J39" i="1"/>
  <c r="I39" i="1"/>
  <c r="H39" i="1"/>
  <c r="F39" i="1"/>
  <c r="C39" i="1"/>
  <c r="AF38" i="1"/>
  <c r="AE38" i="1"/>
  <c r="AD38" i="1"/>
  <c r="AC38" i="1"/>
  <c r="AB38" i="1"/>
  <c r="AA38" i="1"/>
  <c r="V38" i="1" s="1"/>
  <c r="X38" i="1" s="1"/>
  <c r="AG38" i="1" s="1"/>
  <c r="Z38" i="1"/>
  <c r="Y38" i="1"/>
  <c r="W38" i="1"/>
  <c r="S38" i="1"/>
  <c r="O38" i="1"/>
  <c r="M38" i="1"/>
  <c r="L38" i="1"/>
  <c r="K38" i="1"/>
  <c r="N38" i="1" s="1"/>
  <c r="I38" i="1"/>
  <c r="H38" i="1"/>
  <c r="J38" i="1" s="1"/>
  <c r="E38" i="1" s="1"/>
  <c r="G38" i="1" s="1"/>
  <c r="P38" i="1" s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AA36" i="1"/>
  <c r="V36" i="1" s="1"/>
  <c r="X36" i="1" s="1"/>
  <c r="AG36" i="1" s="1"/>
  <c r="Z36" i="1"/>
  <c r="Y36" i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K35" i="1"/>
  <c r="N35" i="1" s="1"/>
  <c r="J35" i="1"/>
  <c r="I35" i="1"/>
  <c r="H35" i="1"/>
  <c r="F35" i="1"/>
  <c r="C35" i="1"/>
  <c r="AF34" i="1"/>
  <c r="AE34" i="1"/>
  <c r="AD34" i="1"/>
  <c r="AC34" i="1"/>
  <c r="AB34" i="1"/>
  <c r="AA34" i="1"/>
  <c r="V34" i="1" s="1"/>
  <c r="X34" i="1" s="1"/>
  <c r="AG34" i="1" s="1"/>
  <c r="Z34" i="1"/>
  <c r="Y34" i="1"/>
  <c r="W34" i="1"/>
  <c r="S34" i="1"/>
  <c r="O34" i="1"/>
  <c r="M34" i="1"/>
  <c r="L34" i="1"/>
  <c r="K34" i="1"/>
  <c r="N34" i="1" s="1"/>
  <c r="J34" i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V32" i="1" s="1"/>
  <c r="X32" i="1" s="1"/>
  <c r="AG32" i="1" s="1"/>
  <c r="AA32" i="1"/>
  <c r="Z32" i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D30" i="1"/>
  <c r="AC30" i="1"/>
  <c r="AB30" i="1"/>
  <c r="AE30" i="1" s="1"/>
  <c r="Z30" i="1"/>
  <c r="AA30" i="1" s="1"/>
  <c r="V30" i="1" s="1"/>
  <c r="X30" i="1" s="1"/>
  <c r="AG30" i="1" s="1"/>
  <c r="Y30" i="1"/>
  <c r="W30" i="1"/>
  <c r="S30" i="1"/>
  <c r="O30" i="1"/>
  <c r="M30" i="1"/>
  <c r="L30" i="1"/>
  <c r="K30" i="1"/>
  <c r="N30" i="1" s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V28" i="1" s="1"/>
  <c r="X28" i="1" s="1"/>
  <c r="AG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L27" i="1"/>
  <c r="K27" i="1"/>
  <c r="N27" i="1" s="1"/>
  <c r="J27" i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I26" i="1"/>
  <c r="H26" i="1"/>
  <c r="J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Y24" i="1"/>
  <c r="AA24" i="1" s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Z23" i="1"/>
  <c r="Y23" i="1"/>
  <c r="AA23" i="1" s="1"/>
  <c r="W23" i="1"/>
  <c r="S23" i="1"/>
  <c r="O23" i="1"/>
  <c r="M23" i="1"/>
  <c r="L23" i="1"/>
  <c r="K23" i="1"/>
  <c r="N23" i="1" s="1"/>
  <c r="J23" i="1"/>
  <c r="I23" i="1"/>
  <c r="H23" i="1"/>
  <c r="F23" i="1"/>
  <c r="C23" i="1"/>
  <c r="AF22" i="1"/>
  <c r="AD22" i="1"/>
  <c r="AC22" i="1"/>
  <c r="AB22" i="1"/>
  <c r="AE22" i="1" s="1"/>
  <c r="Z22" i="1"/>
  <c r="Y22" i="1"/>
  <c r="AA22" i="1" s="1"/>
  <c r="V22" i="1" s="1"/>
  <c r="X22" i="1" s="1"/>
  <c r="AG22" i="1" s="1"/>
  <c r="W22" i="1"/>
  <c r="S22" i="1"/>
  <c r="O22" i="1"/>
  <c r="M22" i="1"/>
  <c r="L22" i="1"/>
  <c r="N22" i="1" s="1"/>
  <c r="K22" i="1"/>
  <c r="I22" i="1"/>
  <c r="H22" i="1"/>
  <c r="J22" i="1" s="1"/>
  <c r="E22" i="1" s="1"/>
  <c r="G22" i="1" s="1"/>
  <c r="P22" i="1" s="1"/>
  <c r="F22" i="1"/>
  <c r="C22" i="1"/>
  <c r="AF21" i="1"/>
  <c r="AD21" i="1"/>
  <c r="AC21" i="1"/>
  <c r="AB21" i="1"/>
  <c r="AE21" i="1" s="1"/>
  <c r="Z21" i="1"/>
  <c r="AA21" i="1" s="1"/>
  <c r="V21" i="1" s="1"/>
  <c r="X21" i="1" s="1"/>
  <c r="AG21" i="1" s="1"/>
  <c r="Y21" i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N20" i="1" s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V18" i="1" s="1"/>
  <c r="X18" i="1" s="1"/>
  <c r="AG18" i="1" s="1"/>
  <c r="W18" i="1"/>
  <c r="S18" i="1"/>
  <c r="O18" i="1"/>
  <c r="M18" i="1"/>
  <c r="L18" i="1"/>
  <c r="N18" i="1" s="1"/>
  <c r="K18" i="1"/>
  <c r="I18" i="1"/>
  <c r="H18" i="1"/>
  <c r="J18" i="1" s="1"/>
  <c r="E18" i="1" s="1"/>
  <c r="G18" i="1" s="1"/>
  <c r="P18" i="1" s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M16" i="1"/>
  <c r="L16" i="1"/>
  <c r="N16" i="1" s="1"/>
  <c r="K16" i="1"/>
  <c r="I16" i="1"/>
  <c r="H16" i="1"/>
  <c r="J16" i="1" s="1"/>
  <c r="F16" i="1"/>
  <c r="C16" i="1"/>
  <c r="AF15" i="1"/>
  <c r="AD15" i="1"/>
  <c r="AC15" i="1"/>
  <c r="AB15" i="1"/>
  <c r="AE15" i="1" s="1"/>
  <c r="Z15" i="1"/>
  <c r="AA15" i="1" s="1"/>
  <c r="V15" i="1" s="1"/>
  <c r="X15" i="1" s="1"/>
  <c r="AG15" i="1" s="1"/>
  <c r="Y15" i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W14" i="1"/>
  <c r="S14" i="1"/>
  <c r="O14" i="1"/>
  <c r="M14" i="1"/>
  <c r="L14" i="1"/>
  <c r="N14" i="1" s="1"/>
  <c r="K14" i="1"/>
  <c r="I14" i="1"/>
  <c r="H14" i="1"/>
  <c r="J14" i="1" s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W12" i="1"/>
  <c r="S12" i="1"/>
  <c r="O12" i="1"/>
  <c r="M12" i="1"/>
  <c r="L12" i="1"/>
  <c r="N12" i="1" s="1"/>
  <c r="K12" i="1"/>
  <c r="I12" i="1"/>
  <c r="H12" i="1"/>
  <c r="J12" i="1" s="1"/>
  <c r="F12" i="1"/>
  <c r="C12" i="1"/>
  <c r="AF11" i="1"/>
  <c r="AD11" i="1"/>
  <c r="AC11" i="1"/>
  <c r="AB11" i="1"/>
  <c r="AE11" i="1" s="1"/>
  <c r="Z11" i="1"/>
  <c r="AA11" i="1" s="1"/>
  <c r="Y11" i="1"/>
  <c r="W11" i="1"/>
  <c r="S11" i="1"/>
  <c r="O11" i="1"/>
  <c r="M11" i="1"/>
  <c r="L11" i="1"/>
  <c r="K11" i="1"/>
  <c r="N11" i="1" s="1"/>
  <c r="J11" i="1"/>
  <c r="I11" i="1"/>
  <c r="H11" i="1"/>
  <c r="F11" i="1"/>
  <c r="C11" i="1"/>
  <c r="AF10" i="1"/>
  <c r="AD10" i="1"/>
  <c r="AC10" i="1"/>
  <c r="AB10" i="1"/>
  <c r="AE10" i="1" s="1"/>
  <c r="Z10" i="1"/>
  <c r="Y10" i="1"/>
  <c r="AA10" i="1" s="1"/>
  <c r="W10" i="1"/>
  <c r="S10" i="1"/>
  <c r="O10" i="1"/>
  <c r="M10" i="1"/>
  <c r="L10" i="1"/>
  <c r="N10" i="1" s="1"/>
  <c r="K10" i="1"/>
  <c r="J10" i="1"/>
  <c r="I10" i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Y8" i="1"/>
  <c r="AA8" i="1" s="1"/>
  <c r="V8" i="1" s="1"/>
  <c r="X8" i="1" s="1"/>
  <c r="AG8" i="1" s="1"/>
  <c r="W8" i="1"/>
  <c r="S8" i="1"/>
  <c r="O8" i="1"/>
  <c r="AF57" i="1" s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9" i="1" l="1"/>
  <c r="X19" i="1" s="1"/>
  <c r="AG19" i="1" s="1"/>
  <c r="V20" i="1"/>
  <c r="X20" i="1" s="1"/>
  <c r="AG20" i="1" s="1"/>
  <c r="E31" i="1"/>
  <c r="G31" i="1" s="1"/>
  <c r="P31" i="1" s="1"/>
  <c r="E43" i="1"/>
  <c r="G43" i="1" s="1"/>
  <c r="P43" i="1" s="1"/>
  <c r="V9" i="1"/>
  <c r="X9" i="1" s="1"/>
  <c r="AG9" i="1" s="1"/>
  <c r="V23" i="1"/>
  <c r="X23" i="1" s="1"/>
  <c r="AG23" i="1" s="1"/>
  <c r="E24" i="1"/>
  <c r="G24" i="1" s="1"/>
  <c r="P24" i="1" s="1"/>
  <c r="V24" i="1"/>
  <c r="X24" i="1" s="1"/>
  <c r="AG24" i="1" s="1"/>
  <c r="V39" i="1"/>
  <c r="X39" i="1" s="1"/>
  <c r="AG39" i="1" s="1"/>
  <c r="E40" i="1"/>
  <c r="G40" i="1" s="1"/>
  <c r="P40" i="1" s="1"/>
  <c r="V10" i="1"/>
  <c r="X10" i="1" s="1"/>
  <c r="AG10" i="1" s="1"/>
  <c r="E23" i="1"/>
  <c r="G23" i="1" s="1"/>
  <c r="P23" i="1" s="1"/>
  <c r="V25" i="1"/>
  <c r="X25" i="1" s="1"/>
  <c r="AG25" i="1" s="1"/>
  <c r="E26" i="1"/>
  <c r="G26" i="1" s="1"/>
  <c r="P26" i="1" s="1"/>
  <c r="E34" i="1"/>
  <c r="G34" i="1" s="1"/>
  <c r="P34" i="1" s="1"/>
  <c r="E39" i="1"/>
  <c r="G39" i="1" s="1"/>
  <c r="P39" i="1" s="1"/>
  <c r="V52" i="1"/>
  <c r="X52" i="1" s="1"/>
  <c r="AG52" i="1" s="1"/>
  <c r="V53" i="1"/>
  <c r="X53" i="1" s="1"/>
  <c r="AG53" i="1" s="1"/>
  <c r="V27" i="1"/>
  <c r="X27" i="1" s="1"/>
  <c r="AG27" i="1" s="1"/>
  <c r="E28" i="1"/>
  <c r="G28" i="1" s="1"/>
  <c r="P28" i="1" s="1"/>
  <c r="V41" i="1"/>
  <c r="X41" i="1" s="1"/>
  <c r="AG41" i="1" s="1"/>
  <c r="E42" i="1"/>
  <c r="G42" i="1" s="1"/>
  <c r="P42" i="1" s="1"/>
  <c r="V47" i="1"/>
  <c r="X47" i="1" s="1"/>
  <c r="AG47" i="1" s="1"/>
  <c r="E48" i="1"/>
  <c r="G48" i="1" s="1"/>
  <c r="P48" i="1" s="1"/>
  <c r="E10" i="1"/>
  <c r="G10" i="1" s="1"/>
  <c r="P10" i="1" s="1"/>
  <c r="E12" i="1"/>
  <c r="G12" i="1" s="1"/>
  <c r="P12" i="1" s="1"/>
  <c r="V12" i="1"/>
  <c r="X12" i="1" s="1"/>
  <c r="AG12" i="1" s="1"/>
  <c r="E11" i="1"/>
  <c r="G11" i="1" s="1"/>
  <c r="P11" i="1" s="1"/>
  <c r="V11" i="1"/>
  <c r="X11" i="1" s="1"/>
  <c r="AG11" i="1" s="1"/>
  <c r="V13" i="1"/>
  <c r="X13" i="1" s="1"/>
  <c r="AG13" i="1" s="1"/>
  <c r="E14" i="1"/>
  <c r="G14" i="1" s="1"/>
  <c r="P14" i="1" s="1"/>
  <c r="V14" i="1"/>
  <c r="X14" i="1" s="1"/>
  <c r="AG14" i="1" s="1"/>
  <c r="E27" i="1"/>
  <c r="G27" i="1" s="1"/>
  <c r="P27" i="1" s="1"/>
  <c r="V35" i="1"/>
  <c r="X35" i="1" s="1"/>
  <c r="AG35" i="1" s="1"/>
  <c r="E36" i="1"/>
  <c r="G36" i="1" s="1"/>
  <c r="P36" i="1" s="1"/>
  <c r="E47" i="1"/>
  <c r="G47" i="1" s="1"/>
  <c r="P47" i="1" s="1"/>
  <c r="E16" i="1"/>
  <c r="G16" i="1" s="1"/>
  <c r="P16" i="1" s="1"/>
  <c r="E35" i="1"/>
  <c r="G35" i="1" s="1"/>
  <c r="P35" i="1" s="1"/>
  <c r="V48" i="1"/>
  <c r="X48" i="1" s="1"/>
  <c r="AG48" i="1" s="1"/>
  <c r="AF56" i="1"/>
  <c r="J8" i="1"/>
  <c r="Y56" i="1"/>
  <c r="AB57" i="1"/>
  <c r="AC57" i="1"/>
  <c r="AD57" i="1"/>
  <c r="N8" i="1"/>
  <c r="AE57" i="1" l="1"/>
  <c r="AE56" i="1"/>
  <c r="E8" i="1"/>
  <c r="AA56" i="1"/>
  <c r="AA57" i="1"/>
  <c r="V56" i="1" l="1"/>
  <c r="G8" i="1"/>
  <c r="V57" i="1"/>
  <c r="P8" i="1" l="1"/>
  <c r="X57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EDAFBBAC-6B88-429C-9497-5A7025AF766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<sst xmlns="http://schemas.openxmlformats.org/spreadsheetml/2006/main" count="244" uniqueCount="230">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</sst>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ABE77637-D86B-4D4F-BFDA-2BB9F03762EC}"/>
    <cellStyle name="Normal 3" xfId="1" xr:uid="{5A416177-D153-416F-A778-5598415431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45402</v>
          </cell>
        </row>
      </sheetData>
      <sheetData sheetId="2">
        <row r="13">
          <cell r="H13">
            <v>50.02</v>
          </cell>
          <cell r="V13">
            <v>49.98</v>
          </cell>
        </row>
        <row r="14">
          <cell r="H14">
            <v>50.01</v>
          </cell>
          <cell r="V14">
            <v>49.93</v>
          </cell>
        </row>
        <row r="15">
          <cell r="H15">
            <v>50.01</v>
          </cell>
          <cell r="V15">
            <v>49.92</v>
          </cell>
        </row>
        <row r="16">
          <cell r="H16">
            <v>49.97</v>
          </cell>
          <cell r="V16">
            <v>49.93</v>
          </cell>
        </row>
        <row r="17">
          <cell r="H17">
            <v>49.98</v>
          </cell>
          <cell r="V17">
            <v>49.98</v>
          </cell>
        </row>
        <row r="18">
          <cell r="H18">
            <v>49.98</v>
          </cell>
          <cell r="V18">
            <v>49.97</v>
          </cell>
        </row>
        <row r="19">
          <cell r="H19">
            <v>49.95</v>
          </cell>
          <cell r="V19">
            <v>49.92</v>
          </cell>
        </row>
        <row r="20">
          <cell r="H20">
            <v>49.98</v>
          </cell>
          <cell r="V20">
            <v>49.78</v>
          </cell>
        </row>
        <row r="21">
          <cell r="H21">
            <v>50.01</v>
          </cell>
          <cell r="V21">
            <v>49.86</v>
          </cell>
        </row>
        <row r="22">
          <cell r="H22">
            <v>49.99</v>
          </cell>
          <cell r="V22">
            <v>49.87</v>
          </cell>
        </row>
        <row r="23">
          <cell r="H23">
            <v>49.99</v>
          </cell>
          <cell r="V23">
            <v>49.95</v>
          </cell>
        </row>
        <row r="24">
          <cell r="H24">
            <v>49.97</v>
          </cell>
          <cell r="V24">
            <v>50.02</v>
          </cell>
        </row>
        <row r="25">
          <cell r="H25">
            <v>49.94</v>
          </cell>
          <cell r="V25">
            <v>50.02</v>
          </cell>
        </row>
        <row r="26">
          <cell r="H26">
            <v>49.99</v>
          </cell>
          <cell r="V26">
            <v>50.04</v>
          </cell>
        </row>
        <row r="27">
          <cell r="H27">
            <v>49.98</v>
          </cell>
          <cell r="V27">
            <v>50.02</v>
          </cell>
        </row>
        <row r="28">
          <cell r="H28">
            <v>50</v>
          </cell>
          <cell r="V28">
            <v>50.03</v>
          </cell>
        </row>
        <row r="29">
          <cell r="H29">
            <v>50.03</v>
          </cell>
          <cell r="V29">
            <v>50.12</v>
          </cell>
        </row>
        <row r="30">
          <cell r="H30">
            <v>50.01</v>
          </cell>
          <cell r="V30">
            <v>50.1</v>
          </cell>
        </row>
        <row r="31">
          <cell r="H31">
            <v>50</v>
          </cell>
          <cell r="V31">
            <v>50.1</v>
          </cell>
        </row>
        <row r="32">
          <cell r="H32">
            <v>49.99</v>
          </cell>
          <cell r="V32">
            <v>50.06</v>
          </cell>
        </row>
        <row r="33">
          <cell r="H33">
            <v>49.99</v>
          </cell>
          <cell r="V33">
            <v>50.02</v>
          </cell>
        </row>
        <row r="34">
          <cell r="H34">
            <v>49.98</v>
          </cell>
          <cell r="V34">
            <v>50.04</v>
          </cell>
        </row>
        <row r="35">
          <cell r="H35">
            <v>49.98</v>
          </cell>
          <cell r="V35">
            <v>50.06</v>
          </cell>
        </row>
        <row r="36">
          <cell r="H36">
            <v>50</v>
          </cell>
          <cell r="V36">
            <v>50.05</v>
          </cell>
        </row>
        <row r="37">
          <cell r="H37">
            <v>50.02</v>
          </cell>
          <cell r="V37">
            <v>50.13</v>
          </cell>
        </row>
        <row r="38">
          <cell r="H38">
            <v>49.99</v>
          </cell>
          <cell r="V38">
            <v>50.04</v>
          </cell>
        </row>
        <row r="39">
          <cell r="H39">
            <v>50.04</v>
          </cell>
          <cell r="V39">
            <v>50.07</v>
          </cell>
        </row>
        <row r="40">
          <cell r="H40">
            <v>50.08</v>
          </cell>
          <cell r="V40">
            <v>50.02</v>
          </cell>
        </row>
        <row r="41">
          <cell r="H41">
            <v>50.05</v>
          </cell>
          <cell r="V41">
            <v>50.01</v>
          </cell>
        </row>
        <row r="42">
          <cell r="H42">
            <v>50.03</v>
          </cell>
          <cell r="V42">
            <v>50.04</v>
          </cell>
        </row>
        <row r="43">
          <cell r="H43">
            <v>49.99</v>
          </cell>
          <cell r="V43">
            <v>50.02</v>
          </cell>
        </row>
        <row r="44">
          <cell r="H44">
            <v>50.02</v>
          </cell>
          <cell r="V44">
            <v>50.05</v>
          </cell>
        </row>
        <row r="45">
          <cell r="H45">
            <v>49.96</v>
          </cell>
          <cell r="V45">
            <v>50.03</v>
          </cell>
        </row>
        <row r="46">
          <cell r="H46">
            <v>49.98</v>
          </cell>
          <cell r="V46">
            <v>50</v>
          </cell>
        </row>
        <row r="47">
          <cell r="H47">
            <v>49.97</v>
          </cell>
          <cell r="V47">
            <v>49.99</v>
          </cell>
        </row>
        <row r="48">
          <cell r="H48">
            <v>50</v>
          </cell>
          <cell r="V48">
            <v>50.04</v>
          </cell>
        </row>
        <row r="49">
          <cell r="H49">
            <v>49.97</v>
          </cell>
          <cell r="V49">
            <v>50.02</v>
          </cell>
        </row>
        <row r="50">
          <cell r="H50">
            <v>49.92</v>
          </cell>
          <cell r="V50">
            <v>50.03</v>
          </cell>
        </row>
        <row r="51">
          <cell r="H51">
            <v>49.92</v>
          </cell>
          <cell r="V51">
            <v>50.03</v>
          </cell>
        </row>
        <row r="52">
          <cell r="H52">
            <v>49.98</v>
          </cell>
          <cell r="V52">
            <v>50.03</v>
          </cell>
        </row>
        <row r="53">
          <cell r="H53">
            <v>49.99</v>
          </cell>
          <cell r="V53">
            <v>49.94</v>
          </cell>
        </row>
        <row r="54">
          <cell r="H54">
            <v>49.99</v>
          </cell>
          <cell r="V54">
            <v>49.99</v>
          </cell>
        </row>
        <row r="55">
          <cell r="H55">
            <v>50.04</v>
          </cell>
          <cell r="V55">
            <v>49.92</v>
          </cell>
        </row>
        <row r="56">
          <cell r="H56">
            <v>50.06</v>
          </cell>
          <cell r="V56">
            <v>49.86</v>
          </cell>
        </row>
        <row r="57">
          <cell r="H57">
            <v>50.09</v>
          </cell>
          <cell r="V57">
            <v>49.97</v>
          </cell>
        </row>
        <row r="58">
          <cell r="H58">
            <v>50.03</v>
          </cell>
          <cell r="V58">
            <v>49.96</v>
          </cell>
        </row>
        <row r="59">
          <cell r="H59">
            <v>50</v>
          </cell>
          <cell r="V59">
            <v>50.01</v>
          </cell>
        </row>
        <row r="60">
          <cell r="H60">
            <v>50</v>
          </cell>
          <cell r="V60">
            <v>50.01</v>
          </cell>
        </row>
      </sheetData>
      <sheetData sheetId="3"/>
      <sheetData sheetId="4">
        <row r="12">
          <cell r="E12">
            <v>1088.98</v>
          </cell>
          <cell r="X12">
            <v>1025.072263</v>
          </cell>
          <cell r="Y12">
            <v>405.56175799999983</v>
          </cell>
          <cell r="AL12">
            <v>1475.28</v>
          </cell>
          <cell r="BE12">
            <v>1191.591617</v>
          </cell>
          <cell r="BF12">
            <v>858.46971699999995</v>
          </cell>
        </row>
        <row r="13">
          <cell r="E13">
            <v>1078.81</v>
          </cell>
          <cell r="X13">
            <v>995.53385499999979</v>
          </cell>
          <cell r="Y13">
            <v>376.02334999999982</v>
          </cell>
          <cell r="AL13">
            <v>1468.39</v>
          </cell>
          <cell r="BE13">
            <v>1191.591617</v>
          </cell>
          <cell r="BF13">
            <v>858.46971699999995</v>
          </cell>
        </row>
        <row r="14">
          <cell r="E14">
            <v>1066.99</v>
          </cell>
          <cell r="X14">
            <v>958.24563799999999</v>
          </cell>
          <cell r="Y14">
            <v>358.73513299999985</v>
          </cell>
          <cell r="AL14">
            <v>1442.79</v>
          </cell>
          <cell r="BE14">
            <v>1052.4258900000002</v>
          </cell>
          <cell r="BF14">
            <v>719.30399000000011</v>
          </cell>
        </row>
        <row r="15">
          <cell r="E15">
            <v>1056.1600000000001</v>
          </cell>
          <cell r="X15">
            <v>946.86709199999996</v>
          </cell>
          <cell r="Y15">
            <v>347.35658699999993</v>
          </cell>
          <cell r="AL15">
            <v>1419.82</v>
          </cell>
          <cell r="BE15">
            <v>1059.554539</v>
          </cell>
          <cell r="BF15">
            <v>726.43263900000011</v>
          </cell>
        </row>
        <row r="16">
          <cell r="E16">
            <v>1039.75</v>
          </cell>
          <cell r="X16">
            <v>868.567092</v>
          </cell>
          <cell r="Y16">
            <v>339.05658699999992</v>
          </cell>
          <cell r="AL16">
            <v>1377.48</v>
          </cell>
          <cell r="BE16">
            <v>1025.2723919999999</v>
          </cell>
          <cell r="BF16">
            <v>732.12191199999984</v>
          </cell>
        </row>
        <row r="17">
          <cell r="E17">
            <v>1034.5</v>
          </cell>
          <cell r="X17">
            <v>853.15059199999996</v>
          </cell>
          <cell r="Y17">
            <v>339.05658699999992</v>
          </cell>
          <cell r="AL17">
            <v>1364.35</v>
          </cell>
          <cell r="BE17">
            <v>1025.2723919999999</v>
          </cell>
          <cell r="BF17">
            <v>732.12191199999984</v>
          </cell>
        </row>
        <row r="18">
          <cell r="E18">
            <v>1038.1099999999999</v>
          </cell>
          <cell r="X18">
            <v>815.29966399999989</v>
          </cell>
          <cell r="Y18">
            <v>335.20565899999986</v>
          </cell>
          <cell r="AL18">
            <v>1365.33</v>
          </cell>
          <cell r="BE18">
            <v>1023.8330159999998</v>
          </cell>
          <cell r="BF18">
            <v>730.6825359999998</v>
          </cell>
        </row>
        <row r="19">
          <cell r="E19">
            <v>1037.46</v>
          </cell>
          <cell r="X19">
            <v>815.29966399999989</v>
          </cell>
          <cell r="Y19">
            <v>335.20565899999986</v>
          </cell>
          <cell r="AL19">
            <v>1378.13</v>
          </cell>
          <cell r="BE19">
            <v>1023.8330159999998</v>
          </cell>
          <cell r="BF19">
            <v>730.6825359999998</v>
          </cell>
        </row>
        <row r="20">
          <cell r="E20">
            <v>1028.92</v>
          </cell>
          <cell r="X20">
            <v>762.79679399999986</v>
          </cell>
          <cell r="Y20">
            <v>322.74565899999988</v>
          </cell>
          <cell r="AL20">
            <v>1388.96</v>
          </cell>
          <cell r="BE20">
            <v>1130.1386110000001</v>
          </cell>
          <cell r="BF20">
            <v>836.90953599999989</v>
          </cell>
        </row>
        <row r="21">
          <cell r="E21">
            <v>1040.08</v>
          </cell>
          <cell r="X21">
            <v>762.79679399999986</v>
          </cell>
          <cell r="Y21">
            <v>322.74565899999988</v>
          </cell>
          <cell r="AL21">
            <v>1382.73</v>
          </cell>
          <cell r="BE21">
            <v>1120.4816109999999</v>
          </cell>
          <cell r="BF21">
            <v>827.25253599999996</v>
          </cell>
        </row>
        <row r="22">
          <cell r="E22">
            <v>1022.36</v>
          </cell>
          <cell r="X22">
            <v>718.79679399999986</v>
          </cell>
          <cell r="Y22">
            <v>322.74565899999988</v>
          </cell>
          <cell r="AL22">
            <v>1376.82</v>
          </cell>
          <cell r="BE22">
            <v>1184.871611</v>
          </cell>
          <cell r="BF22">
            <v>826.64253599999984</v>
          </cell>
        </row>
        <row r="23">
          <cell r="E23">
            <v>1024.98</v>
          </cell>
          <cell r="X23">
            <v>718.45567799999981</v>
          </cell>
          <cell r="Y23">
            <v>322.40454299999988</v>
          </cell>
          <cell r="AL23">
            <v>1381.09</v>
          </cell>
          <cell r="BE23">
            <v>1184.111611</v>
          </cell>
          <cell r="BF23">
            <v>825.88253599999985</v>
          </cell>
        </row>
        <row r="24">
          <cell r="E24">
            <v>1022.03</v>
          </cell>
          <cell r="X24">
            <v>718.44138799999985</v>
          </cell>
          <cell r="Y24">
            <v>322.40454299999988</v>
          </cell>
          <cell r="AL24">
            <v>1375.84</v>
          </cell>
          <cell r="BE24">
            <v>1183.6397119999999</v>
          </cell>
          <cell r="BF24">
            <v>825.37491199999977</v>
          </cell>
        </row>
        <row r="25">
          <cell r="E25">
            <v>1034.5</v>
          </cell>
          <cell r="X25">
            <v>608.44138799999985</v>
          </cell>
          <cell r="Y25">
            <v>322.40454299999988</v>
          </cell>
          <cell r="AL25">
            <v>1383.06</v>
          </cell>
          <cell r="BE25">
            <v>1191.3467119999998</v>
          </cell>
          <cell r="BF25">
            <v>834.08191199999987</v>
          </cell>
        </row>
        <row r="26">
          <cell r="E26">
            <v>1024</v>
          </cell>
          <cell r="X26">
            <v>608.44138799999985</v>
          </cell>
          <cell r="Y26">
            <v>322.40454299999988</v>
          </cell>
          <cell r="AL26">
            <v>1374.19</v>
          </cell>
          <cell r="BE26">
            <v>1137.3217119999997</v>
          </cell>
          <cell r="BF26">
            <v>785.0569119999999</v>
          </cell>
        </row>
        <row r="27">
          <cell r="E27">
            <v>1036.1400000000001</v>
          </cell>
          <cell r="X27">
            <v>625.72371799999996</v>
          </cell>
          <cell r="Y27">
            <v>339.68687299999993</v>
          </cell>
          <cell r="AL27">
            <v>1381.42</v>
          </cell>
          <cell r="BE27">
            <v>1075.3023359999997</v>
          </cell>
          <cell r="BF27">
            <v>783.03753599999982</v>
          </cell>
        </row>
        <row r="28">
          <cell r="E28">
            <v>1039.75</v>
          </cell>
          <cell r="X28">
            <v>634.41299099999992</v>
          </cell>
          <cell r="Y28">
            <v>345.37614599999995</v>
          </cell>
          <cell r="AL28">
            <v>1404.39</v>
          </cell>
          <cell r="BE28">
            <v>1116.2057249999998</v>
          </cell>
          <cell r="BF28">
            <v>764.91234499999996</v>
          </cell>
        </row>
        <row r="29">
          <cell r="E29">
            <v>1069.95</v>
          </cell>
          <cell r="X29">
            <v>634.41299099999992</v>
          </cell>
          <cell r="Y29">
            <v>345.37614599999995</v>
          </cell>
          <cell r="AL29">
            <v>1399.79</v>
          </cell>
          <cell r="BE29">
            <v>950.43215999999995</v>
          </cell>
          <cell r="BF29">
            <v>599.13877999999988</v>
          </cell>
        </row>
        <row r="30">
          <cell r="E30">
            <v>1068.31</v>
          </cell>
          <cell r="X30">
            <v>635.0629909999999</v>
          </cell>
          <cell r="Y30">
            <v>345.37614599999995</v>
          </cell>
          <cell r="AL30">
            <v>1394.54</v>
          </cell>
          <cell r="BE30">
            <v>650.30972499999996</v>
          </cell>
          <cell r="BF30">
            <v>299.01634499999994</v>
          </cell>
        </row>
        <row r="31">
          <cell r="E31">
            <v>1080.1199999999999</v>
          </cell>
          <cell r="X31">
            <v>635.0629909999999</v>
          </cell>
          <cell r="Y31">
            <v>345.37614599999995</v>
          </cell>
          <cell r="AL31">
            <v>1387.32</v>
          </cell>
          <cell r="BE31">
            <v>649.12972499999989</v>
          </cell>
          <cell r="BF31">
            <v>297.83634499999999</v>
          </cell>
        </row>
        <row r="32">
          <cell r="E32">
            <v>1117.54</v>
          </cell>
          <cell r="X32">
            <v>721.4984649999999</v>
          </cell>
          <cell r="Y32">
            <v>362.75448999999981</v>
          </cell>
          <cell r="AL32">
            <v>1372.55</v>
          </cell>
          <cell r="BE32">
            <v>707.13821799999982</v>
          </cell>
          <cell r="BF32">
            <v>355.80196799999987</v>
          </cell>
        </row>
        <row r="33">
          <cell r="E33">
            <v>1177.5999999999999</v>
          </cell>
          <cell r="X33">
            <v>726.91496499999982</v>
          </cell>
          <cell r="Y33">
            <v>362.75448999999981</v>
          </cell>
          <cell r="AL33">
            <v>1382.73</v>
          </cell>
          <cell r="BE33">
            <v>718.78095299999984</v>
          </cell>
          <cell r="BF33">
            <v>367.44470299999983</v>
          </cell>
        </row>
        <row r="34">
          <cell r="E34">
            <v>1247.51</v>
          </cell>
          <cell r="X34">
            <v>734.29377399999987</v>
          </cell>
          <cell r="Y34">
            <v>365.13329899999985</v>
          </cell>
          <cell r="AL34">
            <v>1369.93</v>
          </cell>
          <cell r="BE34">
            <v>797.41255299999989</v>
          </cell>
          <cell r="BF34">
            <v>447.07630299999994</v>
          </cell>
        </row>
        <row r="35">
          <cell r="E35">
            <v>1342.69</v>
          </cell>
          <cell r="X35">
            <v>825.92477299999985</v>
          </cell>
          <cell r="Y35">
            <v>438.76429799999994</v>
          </cell>
          <cell r="AL35">
            <v>1364.68</v>
          </cell>
          <cell r="BE35">
            <v>906.67382599999996</v>
          </cell>
          <cell r="BF35">
            <v>556.33757600000013</v>
          </cell>
        </row>
        <row r="36">
          <cell r="E36">
            <v>1439.84</v>
          </cell>
          <cell r="X36">
            <v>1152.165495</v>
          </cell>
          <cell r="Y36">
            <v>632.03104999999982</v>
          </cell>
          <cell r="AL36">
            <v>1350.24</v>
          </cell>
          <cell r="BE36">
            <v>1184.486408</v>
          </cell>
          <cell r="BF36">
            <v>834.13586799999985</v>
          </cell>
        </row>
        <row r="37">
          <cell r="E37">
            <v>1546.83</v>
          </cell>
          <cell r="X37">
            <v>978.10860999999977</v>
          </cell>
          <cell r="Y37">
            <v>438.97416499999986</v>
          </cell>
          <cell r="AL37">
            <v>1345.97</v>
          </cell>
          <cell r="BE37">
            <v>1237.8585130000001</v>
          </cell>
          <cell r="BF37">
            <v>887.50797300000022</v>
          </cell>
        </row>
        <row r="38">
          <cell r="E38">
            <v>1599.02</v>
          </cell>
          <cell r="X38">
            <v>1301.015942</v>
          </cell>
          <cell r="Y38">
            <v>760.88149699999985</v>
          </cell>
          <cell r="AL38">
            <v>1369.6</v>
          </cell>
          <cell r="BE38">
            <v>1367.3345519999996</v>
          </cell>
          <cell r="BF38">
            <v>1013.9814619999996</v>
          </cell>
        </row>
        <row r="39">
          <cell r="E39">
            <v>1631.84</v>
          </cell>
          <cell r="X39">
            <v>1301.2159419999998</v>
          </cell>
          <cell r="Y39">
            <v>761.0814969999999</v>
          </cell>
          <cell r="AL39">
            <v>1392.25</v>
          </cell>
          <cell r="BE39">
            <v>1369.4985409999997</v>
          </cell>
          <cell r="BF39">
            <v>1016.1454509999996</v>
          </cell>
        </row>
        <row r="40">
          <cell r="E40">
            <v>1635.45</v>
          </cell>
          <cell r="X40">
            <v>981.83594199999993</v>
          </cell>
          <cell r="Y40">
            <v>471.7014969999999</v>
          </cell>
          <cell r="AL40">
            <v>1392.25</v>
          </cell>
          <cell r="BE40">
            <v>1289.1044529999997</v>
          </cell>
          <cell r="BF40">
            <v>953.72278299999971</v>
          </cell>
        </row>
        <row r="41">
          <cell r="E41">
            <v>1653.5</v>
          </cell>
          <cell r="X41">
            <v>971.75531799999999</v>
          </cell>
          <cell r="Y41">
            <v>473.62087299999996</v>
          </cell>
          <cell r="AL41">
            <v>1442.13</v>
          </cell>
          <cell r="BE41">
            <v>1369.1044529999997</v>
          </cell>
          <cell r="BF41">
            <v>953.72278299999971</v>
          </cell>
        </row>
        <row r="42">
          <cell r="E42">
            <v>1664.66</v>
          </cell>
          <cell r="X42">
            <v>938.73276799999996</v>
          </cell>
          <cell r="Y42">
            <v>469.41087299999981</v>
          </cell>
          <cell r="AL42">
            <v>1442.79</v>
          </cell>
          <cell r="BE42">
            <v>1396.4844529999996</v>
          </cell>
          <cell r="BF42">
            <v>948.91278299999965</v>
          </cell>
        </row>
        <row r="43">
          <cell r="E43">
            <v>1647.59</v>
          </cell>
          <cell r="X43">
            <v>866.27176899999995</v>
          </cell>
          <cell r="Y43">
            <v>396.9498739999998</v>
          </cell>
          <cell r="AL43">
            <v>1430.65</v>
          </cell>
          <cell r="BE43">
            <v>1396.4844529999996</v>
          </cell>
          <cell r="BF43">
            <v>948.91278299999965</v>
          </cell>
        </row>
        <row r="44">
          <cell r="E44">
            <v>1622.65</v>
          </cell>
          <cell r="X44">
            <v>1362.37168</v>
          </cell>
          <cell r="Y44">
            <v>865.43607499999985</v>
          </cell>
          <cell r="AL44">
            <v>1396.18</v>
          </cell>
          <cell r="BE44">
            <v>1413.4604679999998</v>
          </cell>
          <cell r="BF44">
            <v>948.91278299999965</v>
          </cell>
        </row>
        <row r="45">
          <cell r="E45">
            <v>1604.92</v>
          </cell>
          <cell r="X45">
            <v>1309.3967920000002</v>
          </cell>
          <cell r="Y45">
            <v>882.39258699999993</v>
          </cell>
          <cell r="AL45">
            <v>1363.04</v>
          </cell>
          <cell r="BE45">
            <v>1451.4036409999997</v>
          </cell>
          <cell r="BF45">
            <v>948.9245559999996</v>
          </cell>
        </row>
        <row r="46">
          <cell r="E46">
            <v>1604.92</v>
          </cell>
          <cell r="X46">
            <v>1303.164452</v>
          </cell>
          <cell r="Y46">
            <v>876.16024700000003</v>
          </cell>
          <cell r="AL46">
            <v>1330.87</v>
          </cell>
          <cell r="BE46">
            <v>1432.875685</v>
          </cell>
          <cell r="BF46">
            <v>868.39660000000003</v>
          </cell>
        </row>
        <row r="47">
          <cell r="E47">
            <v>1587.86</v>
          </cell>
          <cell r="X47">
            <v>1288.9944519999999</v>
          </cell>
          <cell r="Y47">
            <v>866.99024699999995</v>
          </cell>
          <cell r="AL47">
            <v>1316.43</v>
          </cell>
          <cell r="BE47">
            <v>1310.2885209999999</v>
          </cell>
          <cell r="BF47">
            <v>745.80943600000001</v>
          </cell>
        </row>
        <row r="48">
          <cell r="E48">
            <v>1598.69</v>
          </cell>
          <cell r="X48">
            <v>1290.0544520000001</v>
          </cell>
          <cell r="Y48">
            <v>868.0502469999999</v>
          </cell>
          <cell r="AL48">
            <v>1301.1099999999999</v>
          </cell>
          <cell r="BE48">
            <v>1228.546867</v>
          </cell>
          <cell r="BF48">
            <v>631.86349199999995</v>
          </cell>
        </row>
        <row r="49">
          <cell r="E49">
            <v>1609.52</v>
          </cell>
          <cell r="X49">
            <v>1300.691452</v>
          </cell>
          <cell r="Y49">
            <v>878.68724699999984</v>
          </cell>
          <cell r="AL49">
            <v>1290.17</v>
          </cell>
          <cell r="BE49">
            <v>1325.7846780000002</v>
          </cell>
          <cell r="BF49">
            <v>729.10130300000014</v>
          </cell>
        </row>
        <row r="50">
          <cell r="E50">
            <v>1606.24</v>
          </cell>
          <cell r="X50">
            <v>1289.7023360000001</v>
          </cell>
          <cell r="Y50">
            <v>924.32613100000003</v>
          </cell>
          <cell r="AL50">
            <v>1264.57</v>
          </cell>
          <cell r="BE50">
            <v>1343.008335</v>
          </cell>
          <cell r="BF50">
            <v>836.32495999999981</v>
          </cell>
        </row>
        <row r="51">
          <cell r="E51">
            <v>1600</v>
          </cell>
          <cell r="X51">
            <v>1281.0153359999999</v>
          </cell>
          <cell r="Y51">
            <v>915.63913099999991</v>
          </cell>
          <cell r="AL51">
            <v>1241.93</v>
          </cell>
          <cell r="BE51">
            <v>1347.7637219999999</v>
          </cell>
          <cell r="BF51">
            <v>841.08034699999973</v>
          </cell>
        </row>
        <row r="52">
          <cell r="E52">
            <v>1580.96</v>
          </cell>
          <cell r="X52">
            <v>1272.305466</v>
          </cell>
          <cell r="Y52">
            <v>906.97213099999999</v>
          </cell>
          <cell r="AL52">
            <v>1212.06</v>
          </cell>
          <cell r="BE52">
            <v>1358.682069</v>
          </cell>
          <cell r="BF52">
            <v>902.3106939999999</v>
          </cell>
        </row>
        <row r="53">
          <cell r="E53">
            <v>1576.7</v>
          </cell>
          <cell r="X53">
            <v>1274.7148420000001</v>
          </cell>
          <cell r="Y53">
            <v>909.38150700000006</v>
          </cell>
          <cell r="AL53">
            <v>1202.54</v>
          </cell>
          <cell r="BE53">
            <v>1357.142276</v>
          </cell>
          <cell r="BF53">
            <v>900.77090099999975</v>
          </cell>
        </row>
        <row r="54">
          <cell r="E54">
            <v>1573.42</v>
          </cell>
          <cell r="X54">
            <v>1263.3290330000002</v>
          </cell>
          <cell r="Y54">
            <v>897.99569799999995</v>
          </cell>
          <cell r="AL54">
            <v>1177.93</v>
          </cell>
          <cell r="BE54">
            <v>1342.4956080000002</v>
          </cell>
          <cell r="BF54">
            <v>840.12423299999989</v>
          </cell>
        </row>
        <row r="55">
          <cell r="E55">
            <v>1560.94</v>
          </cell>
          <cell r="X55">
            <v>1254.002033</v>
          </cell>
          <cell r="Y55">
            <v>888.66869799999995</v>
          </cell>
          <cell r="AL55">
            <v>1161.52</v>
          </cell>
          <cell r="BE55">
            <v>1420.0666650000003</v>
          </cell>
          <cell r="BF55">
            <v>727.69529000000011</v>
          </cell>
        </row>
        <row r="56">
          <cell r="E56">
            <v>1534.36</v>
          </cell>
          <cell r="X56">
            <v>1224.2589179999998</v>
          </cell>
          <cell r="Y56">
            <v>891.12987299999986</v>
          </cell>
          <cell r="AL56">
            <v>1141.17</v>
          </cell>
          <cell r="BE56">
            <v>1400.7822120000001</v>
          </cell>
          <cell r="BF56">
            <v>708.43941700000005</v>
          </cell>
        </row>
        <row r="57">
          <cell r="E57">
            <v>1524.51</v>
          </cell>
          <cell r="X57">
            <v>1224.4089179999999</v>
          </cell>
          <cell r="Y57">
            <v>891.27987299999995</v>
          </cell>
          <cell r="AL57">
            <v>1126.73</v>
          </cell>
          <cell r="BE57">
            <v>1314.8140020000001</v>
          </cell>
          <cell r="BF57">
            <v>610.47120700000005</v>
          </cell>
        </row>
        <row r="58">
          <cell r="E58">
            <v>1509.74</v>
          </cell>
          <cell r="X58">
            <v>1210.9009890000002</v>
          </cell>
          <cell r="Y58">
            <v>877.77194400000008</v>
          </cell>
          <cell r="AL58">
            <v>1120.82</v>
          </cell>
          <cell r="BE58">
            <v>1219.5361710000002</v>
          </cell>
          <cell r="BF58">
            <v>515.19337600000028</v>
          </cell>
        </row>
        <row r="59">
          <cell r="E59">
            <v>1494.97</v>
          </cell>
          <cell r="X59">
            <v>1201.2439890000001</v>
          </cell>
          <cell r="Y59">
            <v>868.11494399999992</v>
          </cell>
          <cell r="AL59">
            <v>1108.3499999999999</v>
          </cell>
          <cell r="BE59">
            <v>1126.0850129999999</v>
          </cell>
          <cell r="BF59">
            <v>421.74221799999998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579.41999999999996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434.565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434.565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434.565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434.565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434.565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434.565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540.79200000000003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531.13499999999999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531.13499999999999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531.13499999999999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521.47799999999995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531.13499999999999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482.85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482.85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463.536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298.932435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0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0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241.42500000000001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154.512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96.57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96.57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4949.1038587499979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200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300</v>
          </cell>
          <cell r="AN34">
            <v>0</v>
          </cell>
        </row>
        <row r="35">
          <cell r="X35">
            <v>300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600</v>
          </cell>
          <cell r="AN40">
            <v>0</v>
          </cell>
        </row>
        <row r="41">
          <cell r="X41">
            <v>620</v>
          </cell>
          <cell r="AN41">
            <v>0</v>
          </cell>
        </row>
        <row r="42">
          <cell r="X42">
            <v>620</v>
          </cell>
          <cell r="AN42">
            <v>0</v>
          </cell>
        </row>
        <row r="43">
          <cell r="X43">
            <v>620</v>
          </cell>
          <cell r="AN43">
            <v>0</v>
          </cell>
        </row>
        <row r="44">
          <cell r="X44">
            <v>620</v>
          </cell>
          <cell r="AN44">
            <v>0</v>
          </cell>
        </row>
        <row r="45">
          <cell r="X45">
            <v>630</v>
          </cell>
          <cell r="AN45">
            <v>0</v>
          </cell>
        </row>
        <row r="46">
          <cell r="X46">
            <v>670</v>
          </cell>
          <cell r="AN46">
            <v>0</v>
          </cell>
        </row>
        <row r="47">
          <cell r="X47">
            <v>660</v>
          </cell>
          <cell r="AN47">
            <v>0</v>
          </cell>
        </row>
        <row r="48">
          <cell r="X48">
            <v>650</v>
          </cell>
          <cell r="AN48">
            <v>0</v>
          </cell>
        </row>
        <row r="49">
          <cell r="X49">
            <v>650</v>
          </cell>
          <cell r="AN49">
            <v>0</v>
          </cell>
        </row>
        <row r="50">
          <cell r="X50">
            <v>640</v>
          </cell>
          <cell r="AN50">
            <v>0</v>
          </cell>
        </row>
        <row r="51">
          <cell r="X51">
            <v>630</v>
          </cell>
          <cell r="AN51">
            <v>0</v>
          </cell>
        </row>
        <row r="52">
          <cell r="X52">
            <v>630</v>
          </cell>
          <cell r="AN52">
            <v>0</v>
          </cell>
        </row>
        <row r="53">
          <cell r="X53">
            <v>630</v>
          </cell>
          <cell r="AN53">
            <v>0</v>
          </cell>
        </row>
        <row r="54">
          <cell r="X54">
            <v>620</v>
          </cell>
          <cell r="AN54">
            <v>0</v>
          </cell>
        </row>
        <row r="55">
          <cell r="X55">
            <v>610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AFE9-5F65-495D-B39A-F463021E0FC5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45402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45402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'!X12-J8+N8</f>
        <v>1025.072263</v>
      </c>
      <c r="F8" s="39">
        <f>'[1]Annx-A (DA) '!E12</f>
        <v>1088.98</v>
      </c>
      <c r="G8" s="39">
        <f>E8-F8</f>
        <v>-63.907736999999997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405.56175799999983</v>
      </c>
      <c r="P8" s="39">
        <f>G8+J8-N8</f>
        <v>-63.907736999999997</v>
      </c>
      <c r="Q8" s="39">
        <v>49</v>
      </c>
      <c r="R8" s="39" t="s">
        <v>37</v>
      </c>
      <c r="S8" s="40">
        <f>'[1]DA HPSLDC'!V13</f>
        <v>49.98</v>
      </c>
      <c r="T8" s="40" t="s">
        <v>38</v>
      </c>
      <c r="U8" s="40">
        <v>0</v>
      </c>
      <c r="V8" s="39">
        <f>'[1]Annx-A (DA) '!BE12-AA8+AE8</f>
        <v>612.17161700000008</v>
      </c>
      <c r="W8" s="39">
        <f>'[1]Annx-A (DA) '!AL12</f>
        <v>1475.28</v>
      </c>
      <c r="X8" s="39">
        <f t="shared" ref="X8:X55" si="0">V8-W8</f>
        <v>-863.10838299999989</v>
      </c>
      <c r="Y8" s="39">
        <f>'[1]Annx-D (IE)'!R55</f>
        <v>0</v>
      </c>
      <c r="Z8" s="39">
        <f>'[1]Annx-D (IE)'!V56</f>
        <v>579.41999999999996</v>
      </c>
      <c r="AA8" s="39">
        <f t="shared" ref="AA8:AA55" si="1">Y8+Z8</f>
        <v>579.41999999999996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858.46971699999995</v>
      </c>
      <c r="AG8" s="42">
        <f t="shared" ref="AG8:AG55" si="3">X8+AA8-AE8</f>
        <v>-283.68838299999993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50.01</v>
      </c>
      <c r="D9" s="40" t="s">
        <v>40</v>
      </c>
      <c r="E9" s="39">
        <f>'[1]Annx-A (DA) '!X13-J9+N9</f>
        <v>995.53385499999979</v>
      </c>
      <c r="F9" s="39">
        <f>'[1]Annx-A (DA) '!E13</f>
        <v>1078.81</v>
      </c>
      <c r="G9" s="39">
        <f t="shared" ref="G9:G55" si="4">E9-F9</f>
        <v>-83.276145000000156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376.02334999999982</v>
      </c>
      <c r="P9" s="39">
        <f t="shared" ref="P9:P55" si="7">G9+J9-N9</f>
        <v>-83.276145000000156</v>
      </c>
      <c r="Q9" s="39">
        <v>50</v>
      </c>
      <c r="R9" s="39" t="s">
        <v>41</v>
      </c>
      <c r="S9" s="40">
        <f>'[1]DA HPSLDC'!V14</f>
        <v>49.93</v>
      </c>
      <c r="T9" s="40" t="s">
        <v>42</v>
      </c>
      <c r="U9" s="40">
        <v>0</v>
      </c>
      <c r="V9" s="39">
        <f>'[1]Annx-A (DA) '!BE13-AA9+AE9</f>
        <v>757.02661699999999</v>
      </c>
      <c r="W9" s="39">
        <f>'[1]Annx-A (DA) '!AL13</f>
        <v>1468.39</v>
      </c>
      <c r="X9" s="39">
        <f t="shared" si="0"/>
        <v>-711.36338300000011</v>
      </c>
      <c r="Y9" s="39">
        <f>'[1]Annx-D (IE)'!R56</f>
        <v>0</v>
      </c>
      <c r="Z9" s="39">
        <f>'[1]Annx-D (IE)'!V57</f>
        <v>434.565</v>
      </c>
      <c r="AA9" s="39">
        <f t="shared" si="1"/>
        <v>434.565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858.46971699999995</v>
      </c>
      <c r="AG9" s="42">
        <f t="shared" si="3"/>
        <v>-276.79838300000011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'!X14-J10+N10</f>
        <v>958.24563799999999</v>
      </c>
      <c r="F10" s="39">
        <f>'[1]Annx-A (DA) '!E14</f>
        <v>1066.99</v>
      </c>
      <c r="G10" s="39">
        <f t="shared" si="4"/>
        <v>-108.74436200000002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358.73513299999985</v>
      </c>
      <c r="P10" s="39">
        <f t="shared" si="7"/>
        <v>-108.74436200000002</v>
      </c>
      <c r="Q10" s="39">
        <v>51</v>
      </c>
      <c r="R10" s="39" t="s">
        <v>45</v>
      </c>
      <c r="S10" s="40">
        <f>'[1]DA HPSLDC'!V15</f>
        <v>49.92</v>
      </c>
      <c r="T10" s="40" t="s">
        <v>46</v>
      </c>
      <c r="U10" s="40">
        <v>0</v>
      </c>
      <c r="V10" s="39">
        <f>'[1]Annx-A (DA) '!BE14-AA10+AE10</f>
        <v>617.86089000000015</v>
      </c>
      <c r="W10" s="39">
        <f>'[1]Annx-A (DA) '!AL14</f>
        <v>1442.79</v>
      </c>
      <c r="X10" s="39">
        <f t="shared" si="0"/>
        <v>-824.92910999999981</v>
      </c>
      <c r="Y10" s="39">
        <f>'[1]Annx-D (IE)'!R57</f>
        <v>0</v>
      </c>
      <c r="Z10" s="39">
        <f>'[1]Annx-D (IE)'!V58</f>
        <v>434.565</v>
      </c>
      <c r="AA10" s="39">
        <f t="shared" si="1"/>
        <v>434.565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719.30399000000011</v>
      </c>
      <c r="AG10" s="42">
        <f t="shared" si="3"/>
        <v>-390.36410999999981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49.97</v>
      </c>
      <c r="D11" s="40" t="s">
        <v>48</v>
      </c>
      <c r="E11" s="39">
        <f>'[1]Annx-A (DA) '!X15-J11+N11</f>
        <v>946.86709199999996</v>
      </c>
      <c r="F11" s="39">
        <f>'[1]Annx-A (DA) '!E15</f>
        <v>1056.1600000000001</v>
      </c>
      <c r="G11" s="39">
        <f t="shared" si="4"/>
        <v>-109.29290800000012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347.35658699999993</v>
      </c>
      <c r="P11" s="39">
        <f t="shared" si="7"/>
        <v>-109.29290800000012</v>
      </c>
      <c r="Q11" s="39">
        <v>52</v>
      </c>
      <c r="R11" s="39" t="s">
        <v>49</v>
      </c>
      <c r="S11" s="40">
        <f>'[1]DA HPSLDC'!V16</f>
        <v>49.93</v>
      </c>
      <c r="T11" s="40" t="s">
        <v>50</v>
      </c>
      <c r="U11" s="40">
        <v>0</v>
      </c>
      <c r="V11" s="39">
        <f>'[1]Annx-A (DA) '!BE15-AA11+AE11</f>
        <v>624.98953899999992</v>
      </c>
      <c r="W11" s="39">
        <f>'[1]Annx-A (DA) '!AL15</f>
        <v>1419.82</v>
      </c>
      <c r="X11" s="39">
        <f t="shared" si="0"/>
        <v>-794.83046100000001</v>
      </c>
      <c r="Y11" s="39">
        <f>'[1]Annx-D (IE)'!R58</f>
        <v>0</v>
      </c>
      <c r="Z11" s="39">
        <f>'[1]Annx-D (IE)'!V59</f>
        <v>434.565</v>
      </c>
      <c r="AA11" s="39">
        <f t="shared" si="1"/>
        <v>434.565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726.43263900000011</v>
      </c>
      <c r="AG11" s="42">
        <f t="shared" si="3"/>
        <v>-360.26546100000002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868.567092</v>
      </c>
      <c r="F12" s="39">
        <f>'[1]Annx-A (DA) '!E16</f>
        <v>1039.75</v>
      </c>
      <c r="G12" s="39">
        <f t="shared" si="4"/>
        <v>-171.182908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339.05658699999992</v>
      </c>
      <c r="P12" s="39">
        <f t="shared" si="7"/>
        <v>-171.182908</v>
      </c>
      <c r="Q12" s="39">
        <v>53</v>
      </c>
      <c r="R12" s="39" t="s">
        <v>53</v>
      </c>
      <c r="S12" s="40">
        <f>'[1]DA HPSLDC'!V17</f>
        <v>49.98</v>
      </c>
      <c r="T12" s="40" t="s">
        <v>54</v>
      </c>
      <c r="U12" s="40">
        <v>0</v>
      </c>
      <c r="V12" s="39">
        <f>'[1]Annx-A (DA) '!BE16-AA12+AE12</f>
        <v>590.7073919999998</v>
      </c>
      <c r="W12" s="39">
        <f>'[1]Annx-A (DA) '!AL16</f>
        <v>1377.48</v>
      </c>
      <c r="X12" s="39">
        <f t="shared" si="0"/>
        <v>-786.77260800000022</v>
      </c>
      <c r="Y12" s="39">
        <f>'[1]Annx-D (IE)'!R59</f>
        <v>0</v>
      </c>
      <c r="Z12" s="39">
        <f>'[1]Annx-D (IE)'!V60</f>
        <v>434.565</v>
      </c>
      <c r="AA12" s="39">
        <f t="shared" si="1"/>
        <v>434.565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732.12191199999984</v>
      </c>
      <c r="AG12" s="42">
        <f t="shared" si="3"/>
        <v>-352.20760800000022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49.98</v>
      </c>
      <c r="D13" s="40" t="s">
        <v>56</v>
      </c>
      <c r="E13" s="39">
        <f>'[1]Annx-A (DA) '!X17-J13+N13</f>
        <v>853.15059199999996</v>
      </c>
      <c r="F13" s="39">
        <f>'[1]Annx-A (DA) '!E17</f>
        <v>1034.5</v>
      </c>
      <c r="G13" s="39">
        <f t="shared" si="4"/>
        <v>-181.34940800000004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339.05658699999992</v>
      </c>
      <c r="P13" s="39">
        <f t="shared" si="7"/>
        <v>-181.34940800000004</v>
      </c>
      <c r="Q13" s="39">
        <v>54</v>
      </c>
      <c r="R13" s="39" t="s">
        <v>57</v>
      </c>
      <c r="S13" s="40">
        <f>'[1]DA HPSLDC'!V18</f>
        <v>49.97</v>
      </c>
      <c r="T13" s="40" t="s">
        <v>58</v>
      </c>
      <c r="U13" s="40">
        <v>0</v>
      </c>
      <c r="V13" s="39">
        <f>'[1]Annx-A (DA) '!BE17-AA13+AE13</f>
        <v>590.7073919999998</v>
      </c>
      <c r="W13" s="39">
        <f>'[1]Annx-A (DA) '!AL17</f>
        <v>1364.35</v>
      </c>
      <c r="X13" s="39">
        <f t="shared" si="0"/>
        <v>-773.64260800000011</v>
      </c>
      <c r="Y13" s="39">
        <f>'[1]Annx-D (IE)'!R60</f>
        <v>0</v>
      </c>
      <c r="Z13" s="39">
        <f>'[1]Annx-D (IE)'!V61</f>
        <v>434.565</v>
      </c>
      <c r="AA13" s="39">
        <f t="shared" si="1"/>
        <v>434.565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732.12191199999984</v>
      </c>
      <c r="AG13" s="42">
        <f t="shared" si="3"/>
        <v>-339.07760800000011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49.95</v>
      </c>
      <c r="D14" s="40" t="s">
        <v>60</v>
      </c>
      <c r="E14" s="39">
        <f>'[1]Annx-A (DA) '!X18-J14+N14</f>
        <v>815.29966399999989</v>
      </c>
      <c r="F14" s="39">
        <f>'[1]Annx-A (DA) '!E18</f>
        <v>1038.1099999999999</v>
      </c>
      <c r="G14" s="39">
        <f t="shared" si="4"/>
        <v>-222.81033600000001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335.20565899999986</v>
      </c>
      <c r="P14" s="39">
        <f t="shared" si="7"/>
        <v>-222.81033600000001</v>
      </c>
      <c r="Q14" s="39">
        <v>55</v>
      </c>
      <c r="R14" s="39" t="s">
        <v>61</v>
      </c>
      <c r="S14" s="40">
        <f>'[1]DA HPSLDC'!V19</f>
        <v>49.92</v>
      </c>
      <c r="T14" s="40" t="s">
        <v>62</v>
      </c>
      <c r="U14" s="40">
        <v>0</v>
      </c>
      <c r="V14" s="39">
        <f>'[1]Annx-A (DA) '!BE18-AA14+AE14</f>
        <v>589.26801599999976</v>
      </c>
      <c r="W14" s="39">
        <f>'[1]Annx-A (DA) '!AL18</f>
        <v>1365.33</v>
      </c>
      <c r="X14" s="39">
        <f t="shared" si="0"/>
        <v>-776.06198400000017</v>
      </c>
      <c r="Y14" s="39">
        <f>'[1]Annx-D (IE)'!R61</f>
        <v>0</v>
      </c>
      <c r="Z14" s="39">
        <f>'[1]Annx-D (IE)'!V62</f>
        <v>434.565</v>
      </c>
      <c r="AA14" s="39">
        <f t="shared" si="1"/>
        <v>434.565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730.6825359999998</v>
      </c>
      <c r="AG14" s="42">
        <f t="shared" si="3"/>
        <v>-341.49698400000017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49.98</v>
      </c>
      <c r="D15" s="40" t="s">
        <v>64</v>
      </c>
      <c r="E15" s="39">
        <f>'[1]Annx-A (DA) '!X19-J15+N15</f>
        <v>815.29966399999989</v>
      </c>
      <c r="F15" s="39">
        <f>'[1]Annx-A (DA) '!E19</f>
        <v>1037.46</v>
      </c>
      <c r="G15" s="39">
        <f t="shared" si="4"/>
        <v>-222.16033600000014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335.20565899999986</v>
      </c>
      <c r="P15" s="39">
        <f t="shared" si="7"/>
        <v>-222.16033600000014</v>
      </c>
      <c r="Q15" s="39">
        <v>56</v>
      </c>
      <c r="R15" s="39" t="s">
        <v>65</v>
      </c>
      <c r="S15" s="40">
        <f>'[1]DA HPSLDC'!V20</f>
        <v>49.78</v>
      </c>
      <c r="T15" s="40" t="s">
        <v>66</v>
      </c>
      <c r="U15" s="40">
        <v>0</v>
      </c>
      <c r="V15" s="39">
        <f>'[1]Annx-A (DA) '!BE19-AA15+AE15</f>
        <v>483.04101599999979</v>
      </c>
      <c r="W15" s="39">
        <f>'[1]Annx-A (DA) '!AL19</f>
        <v>1378.13</v>
      </c>
      <c r="X15" s="39">
        <f t="shared" si="0"/>
        <v>-895.08898400000032</v>
      </c>
      <c r="Y15" s="39">
        <f>'[1]Annx-D (IE)'!R62</f>
        <v>0</v>
      </c>
      <c r="Z15" s="39">
        <f>'[1]Annx-D (IE)'!V63</f>
        <v>540.79200000000003</v>
      </c>
      <c r="AA15" s="39">
        <f t="shared" si="1"/>
        <v>540.79200000000003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730.6825359999998</v>
      </c>
      <c r="AG15" s="42">
        <f t="shared" si="3"/>
        <v>-354.29698400000029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'!X20-J16+N16</f>
        <v>762.79679399999986</v>
      </c>
      <c r="F16" s="39">
        <f>'[1]Annx-A (DA) '!E20</f>
        <v>1028.92</v>
      </c>
      <c r="G16" s="39">
        <f t="shared" si="4"/>
        <v>-266.12320600000021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322.74565899999988</v>
      </c>
      <c r="P16" s="39">
        <f t="shared" si="7"/>
        <v>-266.12320600000021</v>
      </c>
      <c r="Q16" s="39">
        <v>57</v>
      </c>
      <c r="R16" s="39" t="s">
        <v>69</v>
      </c>
      <c r="S16" s="40">
        <f>'[1]DA HPSLDC'!V21</f>
        <v>49.86</v>
      </c>
      <c r="T16" s="40" t="s">
        <v>70</v>
      </c>
      <c r="U16" s="40">
        <v>0</v>
      </c>
      <c r="V16" s="39">
        <f>'[1]Annx-A (DA) '!BE20-AA16+AE16</f>
        <v>599.00361100000009</v>
      </c>
      <c r="W16" s="39">
        <f>'[1]Annx-A (DA) '!AL20</f>
        <v>1388.96</v>
      </c>
      <c r="X16" s="39">
        <f t="shared" si="0"/>
        <v>-789.95638899999994</v>
      </c>
      <c r="Y16" s="39">
        <f>'[1]Annx-D (IE)'!R63</f>
        <v>0</v>
      </c>
      <c r="Z16" s="39">
        <f>'[1]Annx-D (IE)'!V64</f>
        <v>531.13499999999999</v>
      </c>
      <c r="AA16" s="39">
        <f t="shared" si="1"/>
        <v>531.13499999999999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836.90953599999989</v>
      </c>
      <c r="AG16" s="42">
        <f t="shared" si="3"/>
        <v>-258.82138899999995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'!X21-J17+N17</f>
        <v>762.79679399999986</v>
      </c>
      <c r="F17" s="39">
        <f>'[1]Annx-A (DA) '!E21</f>
        <v>1040.08</v>
      </c>
      <c r="G17" s="39">
        <f t="shared" si="4"/>
        <v>-277.28320600000006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322.74565899999988</v>
      </c>
      <c r="P17" s="39">
        <f t="shared" si="7"/>
        <v>-277.28320600000006</v>
      </c>
      <c r="Q17" s="39">
        <v>58</v>
      </c>
      <c r="R17" s="39" t="s">
        <v>73</v>
      </c>
      <c r="S17" s="40">
        <f>'[1]DA HPSLDC'!V22</f>
        <v>49.87</v>
      </c>
      <c r="T17" s="40" t="s">
        <v>74</v>
      </c>
      <c r="U17" s="40">
        <v>0</v>
      </c>
      <c r="V17" s="39">
        <f>'[1]Annx-A (DA) '!BE21-AA17+AE17</f>
        <v>589.34661099999994</v>
      </c>
      <c r="W17" s="39">
        <f>'[1]Annx-A (DA) '!AL21</f>
        <v>1382.73</v>
      </c>
      <c r="X17" s="39">
        <f t="shared" si="0"/>
        <v>-793.38338900000008</v>
      </c>
      <c r="Y17" s="39">
        <f>'[1]Annx-D (IE)'!R64</f>
        <v>0</v>
      </c>
      <c r="Z17" s="39">
        <f>'[1]Annx-D (IE)'!V65</f>
        <v>531.13499999999999</v>
      </c>
      <c r="AA17" s="39">
        <f t="shared" si="1"/>
        <v>531.13499999999999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827.25253599999996</v>
      </c>
      <c r="AG17" s="42">
        <f t="shared" si="3"/>
        <v>-262.24838900000009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718.79679399999986</v>
      </c>
      <c r="F18" s="39">
        <f>'[1]Annx-A (DA) '!E22</f>
        <v>1022.36</v>
      </c>
      <c r="G18" s="39">
        <f t="shared" si="4"/>
        <v>-303.56320600000015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322.74565899999988</v>
      </c>
      <c r="P18" s="39">
        <f t="shared" si="7"/>
        <v>-303.56320600000015</v>
      </c>
      <c r="Q18" s="39">
        <v>59</v>
      </c>
      <c r="R18" s="39" t="s">
        <v>77</v>
      </c>
      <c r="S18" s="40">
        <f>'[1]DA HPSLDC'!V23</f>
        <v>49.95</v>
      </c>
      <c r="T18" s="40" t="s">
        <v>78</v>
      </c>
      <c r="U18" s="40">
        <v>0</v>
      </c>
      <c r="V18" s="39">
        <f>'[1]Annx-A (DA) '!BE22-AA18+AE18</f>
        <v>653.73661100000004</v>
      </c>
      <c r="W18" s="39">
        <f>'[1]Annx-A (DA) '!AL22</f>
        <v>1376.82</v>
      </c>
      <c r="X18" s="39">
        <f t="shared" si="0"/>
        <v>-723.0833889999999</v>
      </c>
      <c r="Y18" s="39">
        <f>'[1]Annx-D (IE)'!R65</f>
        <v>0</v>
      </c>
      <c r="Z18" s="39">
        <f>'[1]Annx-D (IE)'!V66</f>
        <v>531.13499999999999</v>
      </c>
      <c r="AA18" s="39">
        <f t="shared" si="1"/>
        <v>531.13499999999999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826.64253599999984</v>
      </c>
      <c r="AG18" s="42">
        <f t="shared" si="3"/>
        <v>-191.94838899999991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49.97</v>
      </c>
      <c r="D19" s="40" t="s">
        <v>80</v>
      </c>
      <c r="E19" s="39">
        <f>'[1]Annx-A (DA) '!X23-J19+N19</f>
        <v>718.45567799999981</v>
      </c>
      <c r="F19" s="39">
        <f>'[1]Annx-A (DA) '!E23</f>
        <v>1024.98</v>
      </c>
      <c r="G19" s="39">
        <f t="shared" si="4"/>
        <v>-306.52432200000021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322.40454299999988</v>
      </c>
      <c r="P19" s="39">
        <f t="shared" si="7"/>
        <v>-306.52432200000021</v>
      </c>
      <c r="Q19" s="39">
        <v>60</v>
      </c>
      <c r="R19" s="39" t="s">
        <v>81</v>
      </c>
      <c r="S19" s="40">
        <f>'[1]DA HPSLDC'!V24</f>
        <v>50.02</v>
      </c>
      <c r="T19" s="40" t="s">
        <v>82</v>
      </c>
      <c r="U19" s="40">
        <v>0</v>
      </c>
      <c r="V19" s="39">
        <f>'[1]Annx-A (DA) '!BE23-AA19+AE19</f>
        <v>662.63361100000009</v>
      </c>
      <c r="W19" s="39">
        <f>'[1]Annx-A (DA) '!AL23</f>
        <v>1381.09</v>
      </c>
      <c r="X19" s="39">
        <f t="shared" si="0"/>
        <v>-718.45638899999983</v>
      </c>
      <c r="Y19" s="39">
        <f>'[1]Annx-D (IE)'!R66</f>
        <v>0</v>
      </c>
      <c r="Z19" s="39">
        <f>'[1]Annx-D (IE)'!V67</f>
        <v>521.47799999999995</v>
      </c>
      <c r="AA19" s="39">
        <f t="shared" si="1"/>
        <v>521.47799999999995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825.88253599999985</v>
      </c>
      <c r="AG19" s="42">
        <f t="shared" si="3"/>
        <v>-196.97838899999988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49.94</v>
      </c>
      <c r="D20" s="40" t="s">
        <v>84</v>
      </c>
      <c r="E20" s="39">
        <f>'[1]Annx-A (DA) '!X24-J20+N20</f>
        <v>718.44138799999985</v>
      </c>
      <c r="F20" s="39">
        <f>'[1]Annx-A (DA) '!E24</f>
        <v>1022.03</v>
      </c>
      <c r="G20" s="39">
        <f t="shared" si="4"/>
        <v>-303.58861200000013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322.40454299999988</v>
      </c>
      <c r="P20" s="39">
        <f t="shared" si="7"/>
        <v>-303.58861200000013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'!BE24-AA20+AE20</f>
        <v>652.50471199999993</v>
      </c>
      <c r="W20" s="39">
        <f>'[1]Annx-A (DA) '!AL24</f>
        <v>1375.84</v>
      </c>
      <c r="X20" s="39">
        <f t="shared" si="0"/>
        <v>-723.33528799999999</v>
      </c>
      <c r="Y20" s="39">
        <f>'[1]Annx-D (IE)'!R67</f>
        <v>0</v>
      </c>
      <c r="Z20" s="39">
        <f>'[1]Annx-D (IE)'!V68</f>
        <v>531.13499999999999</v>
      </c>
      <c r="AA20" s="39">
        <f t="shared" si="1"/>
        <v>531.13499999999999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825.37491199999977</v>
      </c>
      <c r="AG20" s="42">
        <f t="shared" si="3"/>
        <v>-192.200288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'!X25-J21+N21</f>
        <v>608.44138799999985</v>
      </c>
      <c r="F21" s="39">
        <f>'[1]Annx-A (DA) '!E25</f>
        <v>1034.5</v>
      </c>
      <c r="G21" s="39">
        <f t="shared" si="4"/>
        <v>-426.05861200000015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322.40454299999988</v>
      </c>
      <c r="P21" s="39">
        <f t="shared" si="7"/>
        <v>-426.05861200000015</v>
      </c>
      <c r="Q21" s="39">
        <v>62</v>
      </c>
      <c r="R21" s="39" t="s">
        <v>89</v>
      </c>
      <c r="S21" s="40">
        <f>'[1]DA HPSLDC'!V26</f>
        <v>50.04</v>
      </c>
      <c r="T21" s="40" t="s">
        <v>90</v>
      </c>
      <c r="U21" s="40">
        <v>0</v>
      </c>
      <c r="V21" s="39">
        <f>'[1]Annx-A (DA) '!BE25-AA21+AE21</f>
        <v>708.49671199999977</v>
      </c>
      <c r="W21" s="39">
        <f>'[1]Annx-A (DA) '!AL25</f>
        <v>1383.06</v>
      </c>
      <c r="X21" s="39">
        <f t="shared" si="0"/>
        <v>-674.56328800000017</v>
      </c>
      <c r="Y21" s="39">
        <f>'[1]Annx-D (IE)'!R68</f>
        <v>0</v>
      </c>
      <c r="Z21" s="39">
        <f>'[1]Annx-D (IE)'!V69</f>
        <v>482.85</v>
      </c>
      <c r="AA21" s="39">
        <f t="shared" si="1"/>
        <v>482.85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834.08191199999987</v>
      </c>
      <c r="AG21" s="42">
        <f t="shared" si="3"/>
        <v>-191.71328800000015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49.98</v>
      </c>
      <c r="D22" s="40" t="s">
        <v>92</v>
      </c>
      <c r="E22" s="39">
        <f>'[1]Annx-A (DA) '!X26-J22+N22</f>
        <v>608.44138799999985</v>
      </c>
      <c r="F22" s="39">
        <f>'[1]Annx-A (DA) '!E26</f>
        <v>1024</v>
      </c>
      <c r="G22" s="39">
        <f t="shared" si="4"/>
        <v>-415.55861200000015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322.40454299999988</v>
      </c>
      <c r="P22" s="39">
        <f t="shared" si="7"/>
        <v>-415.55861200000015</v>
      </c>
      <c r="Q22" s="39">
        <v>63</v>
      </c>
      <c r="R22" s="39" t="s">
        <v>93</v>
      </c>
      <c r="S22" s="40">
        <f>'[1]DA HPSLDC'!V27</f>
        <v>50.02</v>
      </c>
      <c r="T22" s="40" t="s">
        <v>94</v>
      </c>
      <c r="U22" s="40">
        <v>0</v>
      </c>
      <c r="V22" s="39">
        <f>'[1]Annx-A (DA) '!BE26-AA22+AE22</f>
        <v>654.47171199999968</v>
      </c>
      <c r="W22" s="39">
        <f>'[1]Annx-A (DA) '!AL26</f>
        <v>1374.19</v>
      </c>
      <c r="X22" s="39">
        <f t="shared" si="0"/>
        <v>-719.71828800000037</v>
      </c>
      <c r="Y22" s="39">
        <f>'[1]Annx-D (IE)'!R69</f>
        <v>0</v>
      </c>
      <c r="Z22" s="39">
        <f>'[1]Annx-D (IE)'!V70</f>
        <v>482.85</v>
      </c>
      <c r="AA22" s="39">
        <f t="shared" si="1"/>
        <v>482.85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785.0569119999999</v>
      </c>
      <c r="AG22" s="42">
        <f t="shared" si="3"/>
        <v>-236.86828800000035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625.72371799999996</v>
      </c>
      <c r="F23" s="39">
        <f>'[1]Annx-A (DA) '!E27</f>
        <v>1036.1400000000001</v>
      </c>
      <c r="G23" s="39">
        <f t="shared" si="4"/>
        <v>-410.41628200000014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339.68687299999993</v>
      </c>
      <c r="P23" s="39">
        <f t="shared" si="7"/>
        <v>-410.41628200000014</v>
      </c>
      <c r="Q23" s="39">
        <v>64</v>
      </c>
      <c r="R23" s="39" t="s">
        <v>97</v>
      </c>
      <c r="S23" s="40">
        <f>'[1]DA HPSLDC'!V28</f>
        <v>50.03</v>
      </c>
      <c r="T23" s="40" t="s">
        <v>98</v>
      </c>
      <c r="U23" s="40">
        <v>0</v>
      </c>
      <c r="V23" s="39">
        <f>'[1]Annx-A (DA) '!BE27-AA23+AE23</f>
        <v>611.76633599999968</v>
      </c>
      <c r="W23" s="39">
        <f>'[1]Annx-A (DA) '!AL27</f>
        <v>1381.42</v>
      </c>
      <c r="X23" s="39">
        <f t="shared" si="0"/>
        <v>-769.65366400000039</v>
      </c>
      <c r="Y23" s="39">
        <f>'[1]Annx-D (IE)'!R70</f>
        <v>0</v>
      </c>
      <c r="Z23" s="39">
        <f>'[1]Annx-D (IE)'!V71</f>
        <v>463.536</v>
      </c>
      <c r="AA23" s="39">
        <f t="shared" si="1"/>
        <v>463.536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783.03753599999982</v>
      </c>
      <c r="AG23" s="42">
        <f t="shared" si="3"/>
        <v>-306.11766400000039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50.03</v>
      </c>
      <c r="D24" s="40" t="s">
        <v>100</v>
      </c>
      <c r="E24" s="39">
        <f>'[1]Annx-A (DA) '!X28-J24+N24</f>
        <v>634.41299099999992</v>
      </c>
      <c r="F24" s="39">
        <f>'[1]Annx-A (DA) '!E28</f>
        <v>1039.75</v>
      </c>
      <c r="G24" s="39">
        <f t="shared" si="4"/>
        <v>-405.33700900000008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345.37614599999995</v>
      </c>
      <c r="P24" s="39">
        <f t="shared" si="7"/>
        <v>-405.33700900000008</v>
      </c>
      <c r="Q24" s="39">
        <v>65</v>
      </c>
      <c r="R24" s="39" t="s">
        <v>101</v>
      </c>
      <c r="S24" s="40">
        <f>'[1]DA HPSLDC'!V29</f>
        <v>50.12</v>
      </c>
      <c r="T24" s="40" t="s">
        <v>102</v>
      </c>
      <c r="U24" s="40">
        <v>0</v>
      </c>
      <c r="V24" s="39">
        <f>'[1]Annx-A (DA) '!BE28-AA24+AE24</f>
        <v>817.27328999999986</v>
      </c>
      <c r="W24" s="39">
        <f>'[1]Annx-A (DA) '!AL28</f>
        <v>1404.39</v>
      </c>
      <c r="X24" s="39">
        <f t="shared" si="0"/>
        <v>-587.11671000000024</v>
      </c>
      <c r="Y24" s="39">
        <f>'[1]Annx-D (IE)'!R71</f>
        <v>0</v>
      </c>
      <c r="Z24" s="39">
        <f>'[1]Annx-D (IE)'!V72</f>
        <v>298.932435</v>
      </c>
      <c r="AA24" s="39">
        <f t="shared" si="1"/>
        <v>298.932435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764.91234499999996</v>
      </c>
      <c r="AG24" s="42">
        <f t="shared" si="3"/>
        <v>-288.18427500000024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'!X29-J25+N25</f>
        <v>634.41299099999992</v>
      </c>
      <c r="F25" s="39">
        <f>'[1]Annx-A (DA) '!E29</f>
        <v>1069.95</v>
      </c>
      <c r="G25" s="39">
        <f t="shared" si="4"/>
        <v>-435.53700900000013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345.37614599999995</v>
      </c>
      <c r="P25" s="39">
        <f t="shared" si="7"/>
        <v>-435.53700900000013</v>
      </c>
      <c r="Q25" s="39">
        <v>66</v>
      </c>
      <c r="R25" s="39" t="s">
        <v>105</v>
      </c>
      <c r="S25" s="40">
        <f>'[1]DA HPSLDC'!V30</f>
        <v>50.1</v>
      </c>
      <c r="T25" s="40" t="s">
        <v>106</v>
      </c>
      <c r="U25" s="40">
        <v>0</v>
      </c>
      <c r="V25" s="39">
        <f>'[1]Annx-A (DA) '!BE29-AA25+AE25</f>
        <v>950.43215999999995</v>
      </c>
      <c r="W25" s="39">
        <f>'[1]Annx-A (DA) '!AL29</f>
        <v>1399.79</v>
      </c>
      <c r="X25" s="39">
        <f t="shared" si="0"/>
        <v>-449.35784000000001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599.13877999999988</v>
      </c>
      <c r="AG25" s="42">
        <f t="shared" si="3"/>
        <v>-449.35784000000001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635.0629909999999</v>
      </c>
      <c r="F26" s="39">
        <f>'[1]Annx-A (DA) '!E30</f>
        <v>1068.31</v>
      </c>
      <c r="G26" s="39">
        <f t="shared" si="4"/>
        <v>-433.24700900000005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345.37614599999995</v>
      </c>
      <c r="P26" s="39">
        <f t="shared" si="7"/>
        <v>-433.24700900000005</v>
      </c>
      <c r="Q26" s="39">
        <v>67</v>
      </c>
      <c r="R26" s="39" t="s">
        <v>109</v>
      </c>
      <c r="S26" s="40">
        <f>'[1]DA HPSLDC'!V31</f>
        <v>50.1</v>
      </c>
      <c r="T26" s="40" t="s">
        <v>110</v>
      </c>
      <c r="U26" s="40">
        <v>0</v>
      </c>
      <c r="V26" s="39">
        <f>'[1]Annx-A (DA) '!BE30-AA26+AE26</f>
        <v>650.30972499999996</v>
      </c>
      <c r="W26" s="39">
        <f>'[1]Annx-A (DA) '!AL30</f>
        <v>1394.54</v>
      </c>
      <c r="X26" s="39">
        <f t="shared" si="0"/>
        <v>-744.23027500000001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299.01634499999994</v>
      </c>
      <c r="AG26" s="42">
        <f t="shared" si="3"/>
        <v>-744.23027500000001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635.0629909999999</v>
      </c>
      <c r="F27" s="39">
        <f>'[1]Annx-A (DA) '!E31</f>
        <v>1080.1199999999999</v>
      </c>
      <c r="G27" s="39">
        <f t="shared" si="4"/>
        <v>-445.05700899999999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345.37614599999995</v>
      </c>
      <c r="P27" s="39">
        <f t="shared" si="7"/>
        <v>-445.05700899999999</v>
      </c>
      <c r="Q27" s="39">
        <v>68</v>
      </c>
      <c r="R27" s="39" t="s">
        <v>113</v>
      </c>
      <c r="S27" s="40">
        <f>'[1]DA HPSLDC'!V32</f>
        <v>50.06</v>
      </c>
      <c r="T27" s="40" t="s">
        <v>114</v>
      </c>
      <c r="U27" s="40">
        <v>0</v>
      </c>
      <c r="V27" s="39">
        <f>'[1]Annx-A (DA) '!BE31-AA27+AE27</f>
        <v>649.12972499999989</v>
      </c>
      <c r="W27" s="39">
        <f>'[1]Annx-A (DA) '!AL31</f>
        <v>1387.32</v>
      </c>
      <c r="X27" s="39">
        <f t="shared" si="0"/>
        <v>-738.19027500000004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297.83634499999999</v>
      </c>
      <c r="AG27" s="42">
        <f t="shared" si="3"/>
        <v>-738.19027500000004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49.99</v>
      </c>
      <c r="D28" s="40" t="s">
        <v>116</v>
      </c>
      <c r="E28" s="39">
        <f>'[1]Annx-A (DA) '!X32-J28+N28</f>
        <v>721.4984649999999</v>
      </c>
      <c r="F28" s="39">
        <f>'[1]Annx-A (DA) '!E32</f>
        <v>1117.54</v>
      </c>
      <c r="G28" s="39">
        <f t="shared" si="4"/>
        <v>-396.04153500000007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362.75448999999981</v>
      </c>
      <c r="P28" s="39">
        <f t="shared" si="7"/>
        <v>-396.04153500000007</v>
      </c>
      <c r="Q28" s="39">
        <v>69</v>
      </c>
      <c r="R28" s="39" t="s">
        <v>117</v>
      </c>
      <c r="S28" s="40">
        <f>'[1]DA HPSLDC'!V33</f>
        <v>50.02</v>
      </c>
      <c r="T28" s="40" t="s">
        <v>118</v>
      </c>
      <c r="U28" s="40">
        <v>0</v>
      </c>
      <c r="V28" s="39">
        <f>'[1]Annx-A (DA) '!BE32-AA28+AE28</f>
        <v>707.13821799999982</v>
      </c>
      <c r="W28" s="39">
        <f>'[1]Annx-A (DA) '!AL32</f>
        <v>1372.55</v>
      </c>
      <c r="X28" s="39">
        <f t="shared" si="0"/>
        <v>-665.41178200000013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355.80196799999987</v>
      </c>
      <c r="AG28" s="42">
        <f t="shared" si="3"/>
        <v>-665.41178200000013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49.98</v>
      </c>
      <c r="D29" s="40" t="s">
        <v>120</v>
      </c>
      <c r="E29" s="39">
        <f>'[1]Annx-A (DA) '!X33-J29+N29</f>
        <v>726.91496499999982</v>
      </c>
      <c r="F29" s="39">
        <f>'[1]Annx-A (DA) '!E33</f>
        <v>1177.5999999999999</v>
      </c>
      <c r="G29" s="39">
        <f t="shared" si="4"/>
        <v>-450.68503500000008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362.75448999999981</v>
      </c>
      <c r="P29" s="39">
        <f t="shared" si="7"/>
        <v>-450.68503500000008</v>
      </c>
      <c r="Q29" s="39">
        <v>70</v>
      </c>
      <c r="R29" s="39" t="s">
        <v>121</v>
      </c>
      <c r="S29" s="40">
        <f>'[1]DA HPSLDC'!V34</f>
        <v>50.04</v>
      </c>
      <c r="T29" s="40" t="s">
        <v>122</v>
      </c>
      <c r="U29" s="40">
        <v>0</v>
      </c>
      <c r="V29" s="39">
        <f>'[1]Annx-A (DA) '!BE33-AA29+AE29</f>
        <v>718.78095299999984</v>
      </c>
      <c r="W29" s="39">
        <f>'[1]Annx-A (DA) '!AL33</f>
        <v>1382.73</v>
      </c>
      <c r="X29" s="39">
        <f t="shared" si="0"/>
        <v>-663.94904700000018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367.44470299999983</v>
      </c>
      <c r="AG29" s="42">
        <f t="shared" si="3"/>
        <v>-663.94904700000018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49.98</v>
      </c>
      <c r="D30" s="40" t="s">
        <v>124</v>
      </c>
      <c r="E30" s="39">
        <f>'[1]Annx-A (DA) '!X34-J30+N30</f>
        <v>734.29377399999987</v>
      </c>
      <c r="F30" s="39">
        <f>'[1]Annx-A (DA) '!E34</f>
        <v>1247.51</v>
      </c>
      <c r="G30" s="39">
        <f t="shared" si="4"/>
        <v>-513.21622600000012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365.13329899999985</v>
      </c>
      <c r="P30" s="39">
        <f t="shared" si="7"/>
        <v>-513.21622600000012</v>
      </c>
      <c r="Q30" s="39">
        <v>71</v>
      </c>
      <c r="R30" s="39" t="s">
        <v>125</v>
      </c>
      <c r="S30" s="40">
        <f>'[1]DA HPSLDC'!V35</f>
        <v>50.06</v>
      </c>
      <c r="T30" s="40" t="s">
        <v>126</v>
      </c>
      <c r="U30" s="40">
        <v>0</v>
      </c>
      <c r="V30" s="39">
        <f>'[1]Annx-A (DA) '!BE34-AA30+AE30</f>
        <v>797.41255299999989</v>
      </c>
      <c r="W30" s="39">
        <f>'[1]Annx-A (DA) '!AL34</f>
        <v>1369.93</v>
      </c>
      <c r="X30" s="39">
        <f t="shared" si="0"/>
        <v>-572.51744700000017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447.07630299999994</v>
      </c>
      <c r="AG30" s="42">
        <f t="shared" si="3"/>
        <v>-572.51744700000017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</v>
      </c>
      <c r="D31" s="40" t="s">
        <v>128</v>
      </c>
      <c r="E31" s="39">
        <f>'[1]Annx-A (DA) '!X35-J31+N31</f>
        <v>825.92477299999985</v>
      </c>
      <c r="F31" s="39">
        <f>'[1]Annx-A (DA) '!E35</f>
        <v>1342.69</v>
      </c>
      <c r="G31" s="39">
        <f t="shared" si="4"/>
        <v>-516.76522700000021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438.76429799999994</v>
      </c>
      <c r="P31" s="39">
        <f t="shared" si="7"/>
        <v>-516.76522700000021</v>
      </c>
      <c r="Q31" s="39">
        <v>72</v>
      </c>
      <c r="R31" s="39" t="s">
        <v>129</v>
      </c>
      <c r="S31" s="40">
        <f>'[1]DA HPSLDC'!V36</f>
        <v>50.05</v>
      </c>
      <c r="T31" s="40" t="s">
        <v>130</v>
      </c>
      <c r="U31" s="40">
        <v>0</v>
      </c>
      <c r="V31" s="39">
        <f>'[1]Annx-A (DA) '!BE35-AA31+AE31</f>
        <v>665.24882600000001</v>
      </c>
      <c r="W31" s="39">
        <f>'[1]Annx-A (DA) '!AL35</f>
        <v>1364.68</v>
      </c>
      <c r="X31" s="39">
        <f t="shared" si="0"/>
        <v>-699.43117400000006</v>
      </c>
      <c r="Y31" s="39">
        <f>'[1]Annx-D (IE)'!R78</f>
        <v>0</v>
      </c>
      <c r="Z31" s="39">
        <f>'[1]Annx-D (IE)'!V79</f>
        <v>241.42500000000001</v>
      </c>
      <c r="AA31" s="39">
        <f t="shared" si="1"/>
        <v>241.42500000000001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556.33757600000013</v>
      </c>
      <c r="AG31" s="42">
        <f t="shared" si="3"/>
        <v>-458.00617400000004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'!X36-J32+N32</f>
        <v>952.16549499999996</v>
      </c>
      <c r="F32" s="39">
        <f>'[1]Annx-A (DA) '!E36</f>
        <v>1439.84</v>
      </c>
      <c r="G32" s="39">
        <f t="shared" si="4"/>
        <v>-487.67450499999995</v>
      </c>
      <c r="H32" s="39">
        <f>'[1]Annx-D (IE)'!R31</f>
        <v>0</v>
      </c>
      <c r="I32" s="39">
        <f>'[1]Frm-2 ImpExp'!X32</f>
        <v>200</v>
      </c>
      <c r="J32" s="39">
        <f t="shared" si="5"/>
        <v>200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632.03104999999982</v>
      </c>
      <c r="P32" s="39">
        <f t="shared" si="7"/>
        <v>-287.67450499999995</v>
      </c>
      <c r="Q32" s="39">
        <v>73</v>
      </c>
      <c r="R32" s="39" t="s">
        <v>133</v>
      </c>
      <c r="S32" s="40">
        <f>'[1]DA HPSLDC'!V37</f>
        <v>50.13</v>
      </c>
      <c r="T32" s="40" t="s">
        <v>134</v>
      </c>
      <c r="U32" s="40">
        <v>0</v>
      </c>
      <c r="V32" s="39">
        <f>'[1]Annx-A (DA) '!BE36-AA32+AE32</f>
        <v>1029.974408</v>
      </c>
      <c r="W32" s="39">
        <f>'[1]Annx-A (DA) '!AL36</f>
        <v>1350.24</v>
      </c>
      <c r="X32" s="39">
        <f t="shared" si="0"/>
        <v>-320.26559199999997</v>
      </c>
      <c r="Y32" s="39">
        <f>'[1]Annx-D (IE)'!R79</f>
        <v>0</v>
      </c>
      <c r="Z32" s="39">
        <f>'[1]Annx-D (IE)'!V80</f>
        <v>154.512</v>
      </c>
      <c r="AA32" s="39">
        <f t="shared" si="1"/>
        <v>154.512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834.13586799999985</v>
      </c>
      <c r="AG32" s="42">
        <f t="shared" si="3"/>
        <v>-165.75359199999997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49.99</v>
      </c>
      <c r="D33" s="40" t="s">
        <v>136</v>
      </c>
      <c r="E33" s="39">
        <f>'[1]Annx-A (DA) '!X37-J33+N33</f>
        <v>978.10860999999977</v>
      </c>
      <c r="F33" s="39">
        <f>'[1]Annx-A (DA) '!E37</f>
        <v>1546.83</v>
      </c>
      <c r="G33" s="39">
        <f t="shared" si="4"/>
        <v>-568.72139000000016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438.97416499999986</v>
      </c>
      <c r="P33" s="39">
        <f t="shared" si="7"/>
        <v>-568.72139000000016</v>
      </c>
      <c r="Q33" s="39">
        <v>74</v>
      </c>
      <c r="R33" s="39" t="s">
        <v>137</v>
      </c>
      <c r="S33" s="40">
        <f>'[1]DA HPSLDC'!V38</f>
        <v>50.04</v>
      </c>
      <c r="T33" s="40" t="s">
        <v>138</v>
      </c>
      <c r="U33" s="40">
        <v>0</v>
      </c>
      <c r="V33" s="39">
        <f>'[1]Annx-A (DA) '!BE37-AA33+AE33</f>
        <v>1141.2885130000002</v>
      </c>
      <c r="W33" s="39">
        <f>'[1]Annx-A (DA) '!AL37</f>
        <v>1345.97</v>
      </c>
      <c r="X33" s="39">
        <f t="shared" si="0"/>
        <v>-204.68148699999983</v>
      </c>
      <c r="Y33" s="39">
        <f>'[1]Annx-D (IE)'!R80</f>
        <v>0</v>
      </c>
      <c r="Z33" s="39">
        <f>'[1]Annx-D (IE)'!V81</f>
        <v>96.57</v>
      </c>
      <c r="AA33" s="39">
        <f t="shared" si="1"/>
        <v>96.57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887.50797300000022</v>
      </c>
      <c r="AG33" s="42">
        <f t="shared" si="3"/>
        <v>-108.11148699999984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50.04</v>
      </c>
      <c r="D34" s="40" t="s">
        <v>140</v>
      </c>
      <c r="E34" s="39">
        <f>'[1]Annx-A (DA) '!X38-J34+N34</f>
        <v>1001.015942</v>
      </c>
      <c r="F34" s="39">
        <f>'[1]Annx-A (DA) '!E38</f>
        <v>1599.02</v>
      </c>
      <c r="G34" s="39">
        <f t="shared" si="4"/>
        <v>-598.00405799999999</v>
      </c>
      <c r="H34" s="39">
        <f>'[1]Annx-D (IE)'!R33</f>
        <v>0</v>
      </c>
      <c r="I34" s="39">
        <f>'[1]Frm-2 ImpExp'!X34</f>
        <v>300</v>
      </c>
      <c r="J34" s="39">
        <f t="shared" si="5"/>
        <v>300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760.88149699999985</v>
      </c>
      <c r="P34" s="39">
        <f t="shared" si="7"/>
        <v>-298.00405799999999</v>
      </c>
      <c r="Q34" s="39">
        <v>75</v>
      </c>
      <c r="R34" s="39" t="s">
        <v>141</v>
      </c>
      <c r="S34" s="40">
        <f>'[1]DA HPSLDC'!V39</f>
        <v>50.07</v>
      </c>
      <c r="T34" s="40" t="s">
        <v>142</v>
      </c>
      <c r="U34" s="40">
        <v>0</v>
      </c>
      <c r="V34" s="39">
        <f>'[1]Annx-A (DA) '!BE38-AA34+AE34</f>
        <v>1270.7645519999996</v>
      </c>
      <c r="W34" s="39">
        <f>'[1]Annx-A (DA) '!AL38</f>
        <v>1369.6</v>
      </c>
      <c r="X34" s="39">
        <f t="shared" si="0"/>
        <v>-98.83544800000027</v>
      </c>
      <c r="Y34" s="39">
        <f>'[1]Annx-D (IE)'!R81</f>
        <v>0</v>
      </c>
      <c r="Z34" s="39">
        <f>'[1]Annx-D (IE)'!V82</f>
        <v>96.57</v>
      </c>
      <c r="AA34" s="39">
        <f t="shared" si="1"/>
        <v>96.57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1013.9814619999996</v>
      </c>
      <c r="AG34" s="42">
        <f t="shared" si="3"/>
        <v>-2.2654480000002764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50.08</v>
      </c>
      <c r="D35" s="40" t="s">
        <v>144</v>
      </c>
      <c r="E35" s="39">
        <f>'[1]Annx-A (DA) '!X39-J35+N35</f>
        <v>1001.2159419999998</v>
      </c>
      <c r="F35" s="39">
        <f>'[1]Annx-A (DA) '!E39</f>
        <v>1631.84</v>
      </c>
      <c r="G35" s="39">
        <f t="shared" si="4"/>
        <v>-630.6240580000001</v>
      </c>
      <c r="H35" s="39">
        <f>'[1]Annx-D (IE)'!R34</f>
        <v>0</v>
      </c>
      <c r="I35" s="39">
        <f>'[1]Frm-2 ImpExp'!X35</f>
        <v>300</v>
      </c>
      <c r="J35" s="39">
        <f t="shared" si="5"/>
        <v>300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761.0814969999999</v>
      </c>
      <c r="P35" s="39">
        <f t="shared" si="7"/>
        <v>-330.6240580000001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1369.4985409999997</v>
      </c>
      <c r="W35" s="39">
        <f>'[1]Annx-A (DA) '!AL39</f>
        <v>1392.25</v>
      </c>
      <c r="X35" s="39">
        <f t="shared" si="0"/>
        <v>-22.751459000000295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1016.1454509999996</v>
      </c>
      <c r="AG35" s="42">
        <f t="shared" si="3"/>
        <v>-22.751459000000295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50.05</v>
      </c>
      <c r="D36" s="40" t="s">
        <v>148</v>
      </c>
      <c r="E36" s="39">
        <f>'[1]Annx-A (DA) '!X40-J36+N36</f>
        <v>981.83594199999993</v>
      </c>
      <c r="F36" s="39">
        <f>'[1]Annx-A (DA) '!E40</f>
        <v>1635.45</v>
      </c>
      <c r="G36" s="39">
        <f t="shared" si="4"/>
        <v>-653.61405800000011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471.7014969999999</v>
      </c>
      <c r="P36" s="39">
        <f t="shared" si="7"/>
        <v>-653.61405800000011</v>
      </c>
      <c r="Q36" s="39">
        <v>77</v>
      </c>
      <c r="R36" s="39" t="s">
        <v>149</v>
      </c>
      <c r="S36" s="40">
        <f>'[1]DA HPSLDC'!V41</f>
        <v>50.01</v>
      </c>
      <c r="T36" s="40" t="s">
        <v>150</v>
      </c>
      <c r="U36" s="40">
        <v>0</v>
      </c>
      <c r="V36" s="39">
        <f>'[1]Annx-A (DA) '!BE40-AA36+AE36</f>
        <v>1289.1044529999997</v>
      </c>
      <c r="W36" s="39">
        <f>'[1]Annx-A (DA) '!AL40</f>
        <v>1392.25</v>
      </c>
      <c r="X36" s="39">
        <f t="shared" si="0"/>
        <v>-103.14554700000031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953.72278299999971</v>
      </c>
      <c r="AG36" s="42">
        <f t="shared" si="3"/>
        <v>-103.14554700000031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'!X41-J37+N37</f>
        <v>971.75531799999999</v>
      </c>
      <c r="F37" s="39">
        <f>'[1]Annx-A (DA) '!E41</f>
        <v>1653.5</v>
      </c>
      <c r="G37" s="39">
        <f t="shared" si="4"/>
        <v>-681.74468200000001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473.62087299999996</v>
      </c>
      <c r="P37" s="39">
        <f t="shared" si="7"/>
        <v>-681.74468200000001</v>
      </c>
      <c r="Q37" s="39">
        <v>78</v>
      </c>
      <c r="R37" s="39" t="s">
        <v>153</v>
      </c>
      <c r="S37" s="40">
        <f>'[1]DA HPSLDC'!V42</f>
        <v>50.04</v>
      </c>
      <c r="T37" s="40" t="s">
        <v>154</v>
      </c>
      <c r="U37" s="40">
        <v>0</v>
      </c>
      <c r="V37" s="39">
        <f>'[1]Annx-A (DA) '!BE41-AA37+AE37</f>
        <v>1369.1044529999997</v>
      </c>
      <c r="W37" s="39">
        <f>'[1]Annx-A (DA) '!AL41</f>
        <v>1442.13</v>
      </c>
      <c r="X37" s="39">
        <f t="shared" si="0"/>
        <v>-73.025547000000415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953.72278299999971</v>
      </c>
      <c r="AG37" s="42">
        <f t="shared" si="3"/>
        <v>-73.025547000000415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49.99</v>
      </c>
      <c r="D38" s="40" t="s">
        <v>156</v>
      </c>
      <c r="E38" s="39">
        <f>'[1]Annx-A (DA) '!X42-J38+N38</f>
        <v>938.73276799999996</v>
      </c>
      <c r="F38" s="39">
        <f>'[1]Annx-A (DA) '!E42</f>
        <v>1664.66</v>
      </c>
      <c r="G38" s="39">
        <f t="shared" si="4"/>
        <v>-725.92723200000012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469.41087299999981</v>
      </c>
      <c r="P38" s="39">
        <f t="shared" si="7"/>
        <v>-725.92723200000012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'!BE42-AA38+AE38</f>
        <v>1396.4844529999996</v>
      </c>
      <c r="W38" s="39">
        <f>'[1]Annx-A (DA) '!AL42</f>
        <v>1442.79</v>
      </c>
      <c r="X38" s="39">
        <f t="shared" si="0"/>
        <v>-46.305547000000388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948.91278299999965</v>
      </c>
      <c r="AG38" s="42">
        <f t="shared" si="3"/>
        <v>-46.305547000000388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50.02</v>
      </c>
      <c r="D39" s="40" t="s">
        <v>160</v>
      </c>
      <c r="E39" s="39">
        <f>'[1]Annx-A (DA) '!X43-J39+N39</f>
        <v>866.27176899999995</v>
      </c>
      <c r="F39" s="39">
        <f>'[1]Annx-A (DA) '!E43</f>
        <v>1647.59</v>
      </c>
      <c r="G39" s="39">
        <f t="shared" si="4"/>
        <v>-781.31823099999997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396.9498739999998</v>
      </c>
      <c r="P39" s="39">
        <f t="shared" si="7"/>
        <v>-781.31823099999997</v>
      </c>
      <c r="Q39" s="39">
        <v>80</v>
      </c>
      <c r="R39" s="39" t="s">
        <v>161</v>
      </c>
      <c r="S39" s="40">
        <f>'[1]DA HPSLDC'!V44</f>
        <v>50.05</v>
      </c>
      <c r="T39" s="40" t="s">
        <v>162</v>
      </c>
      <c r="U39" s="40">
        <v>0</v>
      </c>
      <c r="V39" s="39">
        <f>'[1]Annx-A (DA) '!BE43-AA39+AE39</f>
        <v>1396.4844529999996</v>
      </c>
      <c r="W39" s="39">
        <f>'[1]Annx-A (DA) '!AL43</f>
        <v>1430.65</v>
      </c>
      <c r="X39" s="39">
        <f t="shared" si="0"/>
        <v>-34.165547000000515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948.91278299999965</v>
      </c>
      <c r="AG39" s="42">
        <f t="shared" si="3"/>
        <v>-34.165547000000515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49.96</v>
      </c>
      <c r="D40" s="40" t="s">
        <v>164</v>
      </c>
      <c r="E40" s="39">
        <f>'[1]Annx-A (DA) '!X44-J40+N40</f>
        <v>762.37167999999997</v>
      </c>
      <c r="F40" s="39">
        <f>'[1]Annx-A (DA) '!E44</f>
        <v>1622.65</v>
      </c>
      <c r="G40" s="39">
        <f t="shared" si="4"/>
        <v>-860.27832000000012</v>
      </c>
      <c r="H40" s="39">
        <f>'[1]Annx-D (IE)'!R39</f>
        <v>0</v>
      </c>
      <c r="I40" s="39">
        <f>'[1]Frm-2 ImpExp'!X40</f>
        <v>600</v>
      </c>
      <c r="J40" s="39">
        <f t="shared" si="5"/>
        <v>600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865.43607499999985</v>
      </c>
      <c r="P40" s="39">
        <f t="shared" si="7"/>
        <v>-260.27832000000012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1413.4604679999998</v>
      </c>
      <c r="W40" s="39">
        <f>'[1]Annx-A (DA) '!AL44</f>
        <v>1396.18</v>
      </c>
      <c r="X40" s="39">
        <f t="shared" si="0"/>
        <v>17.280467999999701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948.91278299999965</v>
      </c>
      <c r="AG40" s="42">
        <f t="shared" si="3"/>
        <v>17.280467999999701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49.98</v>
      </c>
      <c r="D41" s="40" t="s">
        <v>168</v>
      </c>
      <c r="E41" s="39">
        <f>'[1]Annx-A (DA) '!X45-J41+N41</f>
        <v>689.39679200000023</v>
      </c>
      <c r="F41" s="39">
        <f>'[1]Annx-A (DA) '!E45</f>
        <v>1604.92</v>
      </c>
      <c r="G41" s="39">
        <f t="shared" si="4"/>
        <v>-915.52320799999984</v>
      </c>
      <c r="H41" s="39">
        <f>'[1]Annx-D (IE)'!R40</f>
        <v>0</v>
      </c>
      <c r="I41" s="39">
        <f>'[1]Frm-2 ImpExp'!X41</f>
        <v>620</v>
      </c>
      <c r="J41" s="39">
        <f t="shared" si="5"/>
        <v>620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882.39258699999993</v>
      </c>
      <c r="P41" s="39">
        <f t="shared" si="7"/>
        <v>-295.52320799999984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'!BE45-AA41+AE41</f>
        <v>1451.4036409999997</v>
      </c>
      <c r="W41" s="39">
        <f>'[1]Annx-A (DA) '!AL45</f>
        <v>1363.04</v>
      </c>
      <c r="X41" s="39">
        <f t="shared" si="0"/>
        <v>88.363640999999689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948.9245559999996</v>
      </c>
      <c r="AG41" s="42">
        <f t="shared" si="3"/>
        <v>88.363640999999689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49.97</v>
      </c>
      <c r="D42" s="40" t="s">
        <v>172</v>
      </c>
      <c r="E42" s="39">
        <f>'[1]Annx-A (DA) '!X46-J42+N42</f>
        <v>683.16445199999998</v>
      </c>
      <c r="F42" s="39">
        <f>'[1]Annx-A (DA) '!E46</f>
        <v>1604.92</v>
      </c>
      <c r="G42" s="39">
        <f t="shared" si="4"/>
        <v>-921.75554800000009</v>
      </c>
      <c r="H42" s="39">
        <f>'[1]Annx-D (IE)'!R41</f>
        <v>0</v>
      </c>
      <c r="I42" s="39">
        <f>'[1]Frm-2 ImpExp'!X42</f>
        <v>620</v>
      </c>
      <c r="J42" s="39">
        <f t="shared" si="5"/>
        <v>620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876.16024700000003</v>
      </c>
      <c r="P42" s="39">
        <f t="shared" si="7"/>
        <v>-301.75554800000009</v>
      </c>
      <c r="Q42" s="39">
        <v>83</v>
      </c>
      <c r="R42" s="39" t="s">
        <v>173</v>
      </c>
      <c r="S42" s="40">
        <f>'[1]DA HPSLDC'!V47</f>
        <v>49.99</v>
      </c>
      <c r="T42" s="40" t="s">
        <v>174</v>
      </c>
      <c r="U42" s="40">
        <v>0</v>
      </c>
      <c r="V42" s="39">
        <f>'[1]Annx-A (DA) '!BE46-AA42+AE42</f>
        <v>1432.875685</v>
      </c>
      <c r="W42" s="39">
        <f>'[1]Annx-A (DA) '!AL46</f>
        <v>1330.87</v>
      </c>
      <c r="X42" s="39">
        <f t="shared" si="0"/>
        <v>102.00568500000008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868.39660000000003</v>
      </c>
      <c r="AG42" s="42">
        <f t="shared" si="3"/>
        <v>102.00568500000008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</v>
      </c>
      <c r="D43" s="40" t="s">
        <v>176</v>
      </c>
      <c r="E43" s="39">
        <f>'[1]Annx-A (DA) '!X47-J43+N43</f>
        <v>668.99445199999991</v>
      </c>
      <c r="F43" s="39">
        <f>'[1]Annx-A (DA) '!E47</f>
        <v>1587.86</v>
      </c>
      <c r="G43" s="39">
        <f t="shared" si="4"/>
        <v>-918.86554799999999</v>
      </c>
      <c r="H43" s="39">
        <f>'[1]Annx-D (IE)'!R42</f>
        <v>0</v>
      </c>
      <c r="I43" s="39">
        <f>'[1]Frm-2 ImpExp'!X43</f>
        <v>620</v>
      </c>
      <c r="J43" s="39">
        <f t="shared" si="5"/>
        <v>620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866.99024699999995</v>
      </c>
      <c r="P43" s="39">
        <f t="shared" si="7"/>
        <v>-298.86554799999999</v>
      </c>
      <c r="Q43" s="39">
        <v>84</v>
      </c>
      <c r="R43" s="39" t="s">
        <v>177</v>
      </c>
      <c r="S43" s="40">
        <f>'[1]DA HPSLDC'!V48</f>
        <v>50.04</v>
      </c>
      <c r="T43" s="40" t="s">
        <v>178</v>
      </c>
      <c r="U43" s="40">
        <v>0</v>
      </c>
      <c r="V43" s="39">
        <f>'[1]Annx-A (DA) '!BE47-AA43+AE43</f>
        <v>1310.2885209999999</v>
      </c>
      <c r="W43" s="39">
        <f>'[1]Annx-A (DA) '!AL47</f>
        <v>1316.43</v>
      </c>
      <c r="X43" s="39">
        <f t="shared" si="0"/>
        <v>-6.1414790000001176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745.80943600000001</v>
      </c>
      <c r="AG43" s="42">
        <f t="shared" si="3"/>
        <v>-6.1414790000001176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49.97</v>
      </c>
      <c r="D44" s="40" t="s">
        <v>180</v>
      </c>
      <c r="E44" s="39">
        <f>'[1]Annx-A (DA) '!X48-J44+N44</f>
        <v>670.05445200000008</v>
      </c>
      <c r="F44" s="39">
        <f>'[1]Annx-A (DA) '!E48</f>
        <v>1598.69</v>
      </c>
      <c r="G44" s="39">
        <f t="shared" si="4"/>
        <v>-928.63554799999997</v>
      </c>
      <c r="H44" s="39">
        <f>'[1]Annx-D (IE)'!R43</f>
        <v>0</v>
      </c>
      <c r="I44" s="39">
        <f>'[1]Frm-2 ImpExp'!X44</f>
        <v>620</v>
      </c>
      <c r="J44" s="39">
        <f t="shared" si="5"/>
        <v>620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868.0502469999999</v>
      </c>
      <c r="P44" s="39">
        <f t="shared" si="7"/>
        <v>-308.63554799999997</v>
      </c>
      <c r="Q44" s="39">
        <v>85</v>
      </c>
      <c r="R44" s="39" t="s">
        <v>181</v>
      </c>
      <c r="S44" s="40">
        <f>'[1]DA HPSLDC'!V49</f>
        <v>50.02</v>
      </c>
      <c r="T44" s="40" t="s">
        <v>182</v>
      </c>
      <c r="U44" s="40">
        <v>0</v>
      </c>
      <c r="V44" s="39">
        <f>'[1]Annx-A (DA) '!BE48-AA44+AE44</f>
        <v>1228.546867</v>
      </c>
      <c r="W44" s="39">
        <f>'[1]Annx-A (DA) '!AL48</f>
        <v>1301.1099999999999</v>
      </c>
      <c r="X44" s="39">
        <f t="shared" si="0"/>
        <v>-72.56313299999988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631.86349199999995</v>
      </c>
      <c r="AG44" s="42">
        <f t="shared" si="3"/>
        <v>-72.56313299999988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49.92</v>
      </c>
      <c r="D45" s="40" t="s">
        <v>184</v>
      </c>
      <c r="E45" s="39">
        <f>'[1]Annx-A (DA) '!X49-J45+N45</f>
        <v>670.69145200000003</v>
      </c>
      <c r="F45" s="39">
        <f>'[1]Annx-A (DA) '!E49</f>
        <v>1609.52</v>
      </c>
      <c r="G45" s="39">
        <f t="shared" si="4"/>
        <v>-938.82854799999996</v>
      </c>
      <c r="H45" s="39">
        <f>'[1]Annx-D (IE)'!R44</f>
        <v>0</v>
      </c>
      <c r="I45" s="39">
        <f>'[1]Frm-2 ImpExp'!X45</f>
        <v>630</v>
      </c>
      <c r="J45" s="39">
        <f t="shared" si="5"/>
        <v>630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878.68724699999984</v>
      </c>
      <c r="P45" s="39">
        <f t="shared" si="7"/>
        <v>-308.82854799999996</v>
      </c>
      <c r="Q45" s="39">
        <v>86</v>
      </c>
      <c r="R45" s="39" t="s">
        <v>185</v>
      </c>
      <c r="S45" s="40">
        <f>'[1]DA HPSLDC'!V50</f>
        <v>50.03</v>
      </c>
      <c r="T45" s="40" t="s">
        <v>186</v>
      </c>
      <c r="U45" s="40">
        <v>0</v>
      </c>
      <c r="V45" s="39">
        <f>'[1]Annx-A (DA) '!BE49-AA45+AE45</f>
        <v>1325.7846780000002</v>
      </c>
      <c r="W45" s="39">
        <f>'[1]Annx-A (DA) '!AL49</f>
        <v>1290.17</v>
      </c>
      <c r="X45" s="39">
        <f t="shared" si="0"/>
        <v>35.61467800000014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729.10130300000014</v>
      </c>
      <c r="AG45" s="42">
        <f t="shared" si="3"/>
        <v>35.61467800000014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49.92</v>
      </c>
      <c r="D46" s="40" t="s">
        <v>188</v>
      </c>
      <c r="E46" s="39">
        <f>'[1]Annx-A (DA) '!X50-J46+N46</f>
        <v>619.70233600000006</v>
      </c>
      <c r="F46" s="39">
        <f>'[1]Annx-A (DA) '!E50</f>
        <v>1606.24</v>
      </c>
      <c r="G46" s="39">
        <f t="shared" si="4"/>
        <v>-986.53766399999995</v>
      </c>
      <c r="H46" s="39">
        <f>'[1]Annx-D (IE)'!R45</f>
        <v>0</v>
      </c>
      <c r="I46" s="39">
        <f>'[1]Frm-2 ImpExp'!X46</f>
        <v>670</v>
      </c>
      <c r="J46" s="39">
        <f t="shared" si="5"/>
        <v>670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924.32613100000003</v>
      </c>
      <c r="P46" s="39">
        <f>G46+J46-N46</f>
        <v>-316.53766399999995</v>
      </c>
      <c r="Q46" s="39">
        <v>87</v>
      </c>
      <c r="R46" s="39" t="s">
        <v>189</v>
      </c>
      <c r="S46" s="40">
        <f>'[1]DA HPSLDC'!V51</f>
        <v>50.03</v>
      </c>
      <c r="T46" s="40" t="s">
        <v>190</v>
      </c>
      <c r="U46" s="40">
        <v>0</v>
      </c>
      <c r="V46" s="39">
        <f>'[1]Annx-A (DA) '!BE50-AA46+AE46</f>
        <v>1343.008335</v>
      </c>
      <c r="W46" s="39">
        <f>'[1]Annx-A (DA) '!AL50</f>
        <v>1264.57</v>
      </c>
      <c r="X46" s="39">
        <f t="shared" si="0"/>
        <v>78.438335000000052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836.32495999999981</v>
      </c>
      <c r="AG46" s="42">
        <f t="shared" si="3"/>
        <v>78.438335000000052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49.98</v>
      </c>
      <c r="D47" s="40" t="s">
        <v>192</v>
      </c>
      <c r="E47" s="39">
        <f>'[1]Annx-A (DA) '!X51-J47+N47</f>
        <v>621.01533599999993</v>
      </c>
      <c r="F47" s="39">
        <f>'[1]Annx-A (DA) '!E51</f>
        <v>1600</v>
      </c>
      <c r="G47" s="39">
        <f t="shared" si="4"/>
        <v>-978.98466400000007</v>
      </c>
      <c r="H47" s="39">
        <f>'[1]Annx-D (IE)'!R46</f>
        <v>0</v>
      </c>
      <c r="I47" s="39">
        <f>'[1]Frm-2 ImpExp'!X47</f>
        <v>660</v>
      </c>
      <c r="J47" s="39">
        <f t="shared" si="5"/>
        <v>660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915.63913099999991</v>
      </c>
      <c r="P47" s="39">
        <f t="shared" si="7"/>
        <v>-318.98466400000007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1347.7637219999999</v>
      </c>
      <c r="W47" s="39">
        <f>'[1]Annx-A (DA) '!AL51</f>
        <v>1241.93</v>
      </c>
      <c r="X47" s="39">
        <f t="shared" si="0"/>
        <v>105.83372199999985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841.08034699999973</v>
      </c>
      <c r="AG47" s="42">
        <f t="shared" si="3"/>
        <v>105.83372199999985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49.99</v>
      </c>
      <c r="D48" s="40" t="s">
        <v>196</v>
      </c>
      <c r="E48" s="39">
        <f>'[1]Annx-A (DA) '!X52-J48+N48</f>
        <v>622.30546600000002</v>
      </c>
      <c r="F48" s="39">
        <f>'[1]Annx-A (DA) '!E52</f>
        <v>1580.96</v>
      </c>
      <c r="G48" s="39">
        <f t="shared" si="4"/>
        <v>-958.65453400000001</v>
      </c>
      <c r="H48" s="39">
        <f>'[1]Annx-D (IE)'!R47</f>
        <v>0</v>
      </c>
      <c r="I48" s="39">
        <f>'[1]Frm-2 ImpExp'!X48</f>
        <v>650</v>
      </c>
      <c r="J48" s="39">
        <f t="shared" si="5"/>
        <v>650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906.97213099999999</v>
      </c>
      <c r="P48" s="39">
        <f t="shared" si="7"/>
        <v>-308.65453400000001</v>
      </c>
      <c r="Q48" s="39">
        <v>89</v>
      </c>
      <c r="R48" s="39" t="s">
        <v>197</v>
      </c>
      <c r="S48" s="40">
        <f>'[1]DA HPSLDC'!V53</f>
        <v>49.94</v>
      </c>
      <c r="T48" s="40" t="s">
        <v>198</v>
      </c>
      <c r="U48" s="40">
        <v>0</v>
      </c>
      <c r="V48" s="39">
        <f>'[1]Annx-A (DA) '!BE52-AA48+AE48</f>
        <v>1358.682069</v>
      </c>
      <c r="W48" s="39">
        <f>'[1]Annx-A (DA) '!AL52</f>
        <v>1212.06</v>
      </c>
      <c r="X48" s="39">
        <f t="shared" si="0"/>
        <v>146.62206900000001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902.3106939999999</v>
      </c>
      <c r="AG48" s="42">
        <f t="shared" si="3"/>
        <v>146.62206900000001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49.99</v>
      </c>
      <c r="D49" s="40" t="s">
        <v>200</v>
      </c>
      <c r="E49" s="39">
        <f>'[1]Annx-A (DA) '!X53-J49+N49</f>
        <v>624.71484200000009</v>
      </c>
      <c r="F49" s="39">
        <f>'[1]Annx-A (DA) '!E53</f>
        <v>1576.7</v>
      </c>
      <c r="G49" s="39">
        <f t="shared" si="4"/>
        <v>-951.98515799999996</v>
      </c>
      <c r="H49" s="39">
        <f>'[1]Annx-D (IE)'!R48</f>
        <v>0</v>
      </c>
      <c r="I49" s="39">
        <f>'[1]Frm-2 ImpExp'!X49</f>
        <v>650</v>
      </c>
      <c r="J49" s="39">
        <f t="shared" si="5"/>
        <v>650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909.38150700000006</v>
      </c>
      <c r="P49" s="39">
        <f t="shared" si="7"/>
        <v>-301.98515799999996</v>
      </c>
      <c r="Q49" s="39">
        <v>90</v>
      </c>
      <c r="R49" s="39" t="s">
        <v>201</v>
      </c>
      <c r="S49" s="40">
        <f>'[1]DA HPSLDC'!V54</f>
        <v>49.99</v>
      </c>
      <c r="T49" s="40" t="s">
        <v>202</v>
      </c>
      <c r="U49" s="40">
        <v>0</v>
      </c>
      <c r="V49" s="39">
        <f>'[1]Annx-A (DA) '!BE53-AA49+AE49</f>
        <v>1357.142276</v>
      </c>
      <c r="W49" s="39">
        <f>'[1]Annx-A (DA) '!AL53</f>
        <v>1202.54</v>
      </c>
      <c r="X49" s="39">
        <f t="shared" si="0"/>
        <v>154.60227600000007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900.77090099999975</v>
      </c>
      <c r="AG49" s="42">
        <f t="shared" si="3"/>
        <v>154.60227600000007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50.04</v>
      </c>
      <c r="D50" s="40" t="s">
        <v>204</v>
      </c>
      <c r="E50" s="39">
        <f>'[1]Annx-A (DA) '!X54-J50+N50</f>
        <v>623.32903300000021</v>
      </c>
      <c r="F50" s="39">
        <f>'[1]Annx-A (DA) '!E54</f>
        <v>1573.42</v>
      </c>
      <c r="G50" s="39">
        <f t="shared" si="4"/>
        <v>-950.09096699999986</v>
      </c>
      <c r="H50" s="39">
        <f>'[1]Annx-D (IE)'!R49</f>
        <v>0</v>
      </c>
      <c r="I50" s="39">
        <f>'[1]Frm-2 ImpExp'!X50</f>
        <v>640</v>
      </c>
      <c r="J50" s="39">
        <f t="shared" si="5"/>
        <v>640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897.99569799999995</v>
      </c>
      <c r="P50" s="39">
        <f t="shared" si="7"/>
        <v>-310.09096699999986</v>
      </c>
      <c r="Q50" s="39">
        <v>91</v>
      </c>
      <c r="R50" s="39" t="s">
        <v>205</v>
      </c>
      <c r="S50" s="40">
        <f>'[1]DA HPSLDC'!V55</f>
        <v>49.92</v>
      </c>
      <c r="T50" s="40" t="s">
        <v>206</v>
      </c>
      <c r="U50" s="40">
        <v>0</v>
      </c>
      <c r="V50" s="39">
        <f>'[1]Annx-A (DA) '!BE54-AA50+AE50</f>
        <v>1342.4956080000002</v>
      </c>
      <c r="W50" s="39">
        <f>'[1]Annx-A (DA) '!AL54</f>
        <v>1177.93</v>
      </c>
      <c r="X50" s="39">
        <f t="shared" si="0"/>
        <v>164.56560800000011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840.12423299999989</v>
      </c>
      <c r="AG50" s="42">
        <f t="shared" si="3"/>
        <v>164.56560800000011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50.06</v>
      </c>
      <c r="D51" s="40" t="s">
        <v>208</v>
      </c>
      <c r="E51" s="39">
        <f>'[1]Annx-A (DA) '!X55-J51+N51</f>
        <v>624.00203299999998</v>
      </c>
      <c r="F51" s="39">
        <f>'[1]Annx-A (DA) '!E55</f>
        <v>1560.94</v>
      </c>
      <c r="G51" s="39">
        <f t="shared" si="4"/>
        <v>-936.93796700000007</v>
      </c>
      <c r="H51" s="39">
        <f>'[1]Annx-D (IE)'!R50</f>
        <v>0</v>
      </c>
      <c r="I51" s="39">
        <f>'[1]Frm-2 ImpExp'!X51</f>
        <v>630</v>
      </c>
      <c r="J51" s="39">
        <f t="shared" si="5"/>
        <v>630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888.66869799999995</v>
      </c>
      <c r="P51" s="39">
        <f t="shared" si="7"/>
        <v>-306.93796700000007</v>
      </c>
      <c r="Q51" s="39">
        <v>92</v>
      </c>
      <c r="R51" s="39" t="s">
        <v>209</v>
      </c>
      <c r="S51" s="40">
        <f>'[1]DA HPSLDC'!V56</f>
        <v>49.86</v>
      </c>
      <c r="T51" s="40" t="s">
        <v>210</v>
      </c>
      <c r="U51" s="40">
        <v>0</v>
      </c>
      <c r="V51" s="39">
        <f>'[1]Annx-A (DA) '!BE55-AA51+AE51</f>
        <v>1420.0666650000003</v>
      </c>
      <c r="W51" s="39">
        <f>'[1]Annx-A (DA) '!AL55</f>
        <v>1161.52</v>
      </c>
      <c r="X51" s="39">
        <f t="shared" si="0"/>
        <v>258.5466650000003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727.69529000000011</v>
      </c>
      <c r="AG51" s="42">
        <f t="shared" si="3"/>
        <v>258.5466650000003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50.09</v>
      </c>
      <c r="D52" s="40" t="s">
        <v>212</v>
      </c>
      <c r="E52" s="39">
        <f>'[1]Annx-A (DA) '!X56-J52+N52</f>
        <v>594.25891799999977</v>
      </c>
      <c r="F52" s="39">
        <f>'[1]Annx-A (DA) '!E56</f>
        <v>1534.36</v>
      </c>
      <c r="G52" s="39">
        <f t="shared" si="4"/>
        <v>-940.10108200000013</v>
      </c>
      <c r="H52" s="39">
        <f>'[1]Annx-D (IE)'!R51</f>
        <v>0</v>
      </c>
      <c r="I52" s="39">
        <f>'[1]Frm-2 ImpExp'!X52</f>
        <v>630</v>
      </c>
      <c r="J52" s="39">
        <f t="shared" si="5"/>
        <v>630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891.12987299999986</v>
      </c>
      <c r="P52" s="39">
        <f t="shared" si="7"/>
        <v>-310.10108200000013</v>
      </c>
      <c r="Q52" s="39">
        <v>93</v>
      </c>
      <c r="R52" s="39" t="s">
        <v>213</v>
      </c>
      <c r="S52" s="40">
        <f>'[1]DA HPSLDC'!V57</f>
        <v>49.97</v>
      </c>
      <c r="T52" s="40" t="s">
        <v>214</v>
      </c>
      <c r="U52" s="40">
        <v>0</v>
      </c>
      <c r="V52" s="39">
        <f>'[1]Annx-A (DA) '!BE56-AA52+AE52</f>
        <v>1400.7822120000001</v>
      </c>
      <c r="W52" s="39">
        <f>'[1]Annx-A (DA) '!AL56</f>
        <v>1141.17</v>
      </c>
      <c r="X52" s="39">
        <f t="shared" si="0"/>
        <v>259.612212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708.43941700000005</v>
      </c>
      <c r="AG52" s="42">
        <f t="shared" si="3"/>
        <v>259.612212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50.03</v>
      </c>
      <c r="D53" s="40" t="s">
        <v>216</v>
      </c>
      <c r="E53" s="39">
        <f>'[1]Annx-A (DA) '!X57-J53+N53</f>
        <v>594.40891799999986</v>
      </c>
      <c r="F53" s="39">
        <f>'[1]Annx-A (DA) '!E57</f>
        <v>1524.51</v>
      </c>
      <c r="G53" s="39">
        <f t="shared" si="4"/>
        <v>-930.10108200000013</v>
      </c>
      <c r="H53" s="39">
        <f>'[1]Annx-D (IE)'!R52</f>
        <v>0</v>
      </c>
      <c r="I53" s="39">
        <f>'[1]Frm-2 ImpExp'!X53</f>
        <v>630</v>
      </c>
      <c r="J53" s="39">
        <f t="shared" si="5"/>
        <v>630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891.27987299999995</v>
      </c>
      <c r="P53" s="39">
        <f t="shared" si="7"/>
        <v>-300.10108200000013</v>
      </c>
      <c r="Q53" s="39">
        <v>94</v>
      </c>
      <c r="R53" s="39" t="s">
        <v>217</v>
      </c>
      <c r="S53" s="40">
        <f>'[1]DA HPSLDC'!V58</f>
        <v>49.96</v>
      </c>
      <c r="T53" s="40" t="s">
        <v>218</v>
      </c>
      <c r="U53" s="40">
        <v>0</v>
      </c>
      <c r="V53" s="39">
        <f>'[1]Annx-A (DA) '!BE57-AA53+AE53</f>
        <v>1314.8140020000001</v>
      </c>
      <c r="W53" s="39">
        <f>'[1]Annx-A (DA) '!AL57</f>
        <v>1126.73</v>
      </c>
      <c r="X53" s="39">
        <f t="shared" si="0"/>
        <v>188.08400200000005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610.47120700000005</v>
      </c>
      <c r="AG53" s="42">
        <f t="shared" si="3"/>
        <v>188.08400200000005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'!X58-J54+N54</f>
        <v>590.90098900000021</v>
      </c>
      <c r="F54" s="39">
        <f>'[1]Annx-A (DA) '!E58</f>
        <v>1509.74</v>
      </c>
      <c r="G54" s="39">
        <f t="shared" si="4"/>
        <v>-918.8390109999998</v>
      </c>
      <c r="H54" s="39">
        <f>'[1]Annx-D (IE)'!R53</f>
        <v>0</v>
      </c>
      <c r="I54" s="39">
        <f>'[1]Frm-2 ImpExp'!X54</f>
        <v>620</v>
      </c>
      <c r="J54" s="39">
        <f t="shared" si="5"/>
        <v>620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877.77194400000008</v>
      </c>
      <c r="P54" s="39">
        <f t="shared" si="7"/>
        <v>-298.8390109999998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'!BE58-AA54+AE54</f>
        <v>1219.5361710000002</v>
      </c>
      <c r="W54" s="39">
        <f>'[1]Annx-A (DA) '!AL58</f>
        <v>1120.82</v>
      </c>
      <c r="X54" s="39">
        <f t="shared" si="0"/>
        <v>98.716171000000259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515.19337600000028</v>
      </c>
      <c r="AG54" s="42">
        <f t="shared" si="3"/>
        <v>98.716171000000259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591.24398900000006</v>
      </c>
      <c r="F55" s="44">
        <f>'[1]Annx-A (DA) '!E59</f>
        <v>1494.97</v>
      </c>
      <c r="G55" s="44">
        <f t="shared" si="4"/>
        <v>-903.72601099999997</v>
      </c>
      <c r="H55" s="44">
        <f>'[1]Annx-D (IE)'!R54</f>
        <v>0</v>
      </c>
      <c r="I55" s="39">
        <f>'[1]Frm-2 ImpExp'!X55</f>
        <v>610</v>
      </c>
      <c r="J55" s="44">
        <f t="shared" si="5"/>
        <v>610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868.11494399999992</v>
      </c>
      <c r="P55" s="44">
        <f t="shared" si="7"/>
        <v>-293.72601099999997</v>
      </c>
      <c r="Q55" s="45">
        <v>96</v>
      </c>
      <c r="R55" s="45" t="s">
        <v>225</v>
      </c>
      <c r="S55" s="46">
        <f>'[1]DA HPSLDC'!V60</f>
        <v>50.01</v>
      </c>
      <c r="T55" s="46" t="s">
        <v>226</v>
      </c>
      <c r="U55" s="40">
        <v>0</v>
      </c>
      <c r="V55" s="45">
        <f>'[1]Annx-A (DA) '!BE59-AA55+AE55</f>
        <v>-3823.018845749998</v>
      </c>
      <c r="W55" s="45">
        <f>'[1]Annx-A (DA) '!AL59</f>
        <v>1108.3499999999999</v>
      </c>
      <c r="X55" s="45">
        <f t="shared" si="0"/>
        <v>-4931.3688457499975</v>
      </c>
      <c r="Y55" s="45">
        <f>'[1]Annx-D (IE)'!R102</f>
        <v>0</v>
      </c>
      <c r="Z55" s="45">
        <f>'[1]Annx-D (IE)'!V103</f>
        <v>4949.1038587499979</v>
      </c>
      <c r="AA55" s="45">
        <f t="shared" si="1"/>
        <v>4949.1038587499979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421.74221799999998</v>
      </c>
      <c r="AG55" s="48">
        <f t="shared" si="3"/>
        <v>17.735013000000436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49.998437499999994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822.40587931510424</v>
      </c>
      <c r="W56" s="53">
        <f t="shared" si="8"/>
        <v>1334.9924999999996</v>
      </c>
      <c r="X56" s="53">
        <f t="shared" si="8"/>
        <v>-512.58662068489605</v>
      </c>
      <c r="Y56" s="53">
        <f t="shared" si="8"/>
        <v>0</v>
      </c>
      <c r="Z56" s="53">
        <f t="shared" si="8"/>
        <v>255.62468014322909</v>
      </c>
      <c r="AA56" s="53">
        <f t="shared" si="8"/>
        <v>255.62468014322909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656.38117549999981</v>
      </c>
      <c r="AG56" s="53">
        <f t="shared" si="8"/>
        <v>-256.96194054166671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197.38</v>
      </c>
      <c r="W57" s="58">
        <f t="shared" si="9"/>
        <v>320.39999999999998</v>
      </c>
      <c r="X57" s="58">
        <f t="shared" si="9"/>
        <v>-123.02</v>
      </c>
      <c r="Y57" s="58">
        <f t="shared" si="9"/>
        <v>0</v>
      </c>
      <c r="Z57" s="58">
        <f t="shared" si="9"/>
        <v>61.35</v>
      </c>
      <c r="AA57" s="58">
        <f t="shared" si="9"/>
        <v>61.35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157.53</v>
      </c>
      <c r="AG57" s="58">
        <f t="shared" si="9"/>
        <v>-61.67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2024-04-21T06:24:36Z</dcterms:created>
  <dcterms:modified xsi:type="dcterms:W3CDTF">2024-04-21T06:50:37Z</dcterms:modified>
</cp:coreProperties>
</file>