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CCCA41F8-8E5D-4BDF-B415-EC43DAD47091}" xr6:coauthVersionLast="36" xr6:coauthVersionMax="36" xr10:uidLastSave="{00000000-0000-0000-0000-000000000000}"/>
  <bookViews>
    <workbookView xWindow="0" yWindow="0" windowWidth="28800" windowHeight="11925" xr2:uid="{8EF0374F-61E4-4454-95CC-69A5847688AD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N55" i="1" s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I54" i="1"/>
  <c r="J54" i="1" s="1"/>
  <c r="H54" i="1"/>
  <c r="F54" i="1"/>
  <c r="C54" i="1"/>
  <c r="AF53" i="1"/>
  <c r="AD53" i="1"/>
  <c r="AC53" i="1"/>
  <c r="AE53" i="1" s="1"/>
  <c r="AB53" i="1"/>
  <c r="Z53" i="1"/>
  <c r="Y53" i="1"/>
  <c r="AA53" i="1" s="1"/>
  <c r="W53" i="1"/>
  <c r="S53" i="1"/>
  <c r="O53" i="1"/>
  <c r="N53" i="1"/>
  <c r="M53" i="1"/>
  <c r="L53" i="1"/>
  <c r="K53" i="1"/>
  <c r="I53" i="1"/>
  <c r="J53" i="1" s="1"/>
  <c r="E53" i="1" s="1"/>
  <c r="G53" i="1" s="1"/>
  <c r="P53" i="1" s="1"/>
  <c r="H53" i="1"/>
  <c r="F53" i="1"/>
  <c r="C53" i="1"/>
  <c r="AF52" i="1"/>
  <c r="AD52" i="1"/>
  <c r="AC52" i="1"/>
  <c r="AB52" i="1"/>
  <c r="AE52" i="1" s="1"/>
  <c r="Z52" i="1"/>
  <c r="Y52" i="1"/>
  <c r="AA52" i="1" s="1"/>
  <c r="V52" i="1" s="1"/>
  <c r="X52" i="1" s="1"/>
  <c r="AG52" i="1" s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N51" i="1" s="1"/>
  <c r="L51" i="1"/>
  <c r="K51" i="1"/>
  <c r="J51" i="1"/>
  <c r="I51" i="1"/>
  <c r="H51" i="1"/>
  <c r="F51" i="1"/>
  <c r="C51" i="1"/>
  <c r="AF50" i="1"/>
  <c r="AD50" i="1"/>
  <c r="AC50" i="1"/>
  <c r="AE50" i="1" s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J50" i="1" s="1"/>
  <c r="H50" i="1"/>
  <c r="F50" i="1"/>
  <c r="C50" i="1"/>
  <c r="AF49" i="1"/>
  <c r="AD49" i="1"/>
  <c r="AC49" i="1"/>
  <c r="AE49" i="1" s="1"/>
  <c r="AB49" i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J49" i="1" s="1"/>
  <c r="E49" i="1" s="1"/>
  <c r="G49" i="1" s="1"/>
  <c r="P49" i="1" s="1"/>
  <c r="H49" i="1"/>
  <c r="F49" i="1"/>
  <c r="C49" i="1"/>
  <c r="AF48" i="1"/>
  <c r="AD48" i="1"/>
  <c r="AC48" i="1"/>
  <c r="AB48" i="1"/>
  <c r="AE48" i="1" s="1"/>
  <c r="Z48" i="1"/>
  <c r="Y48" i="1"/>
  <c r="AA48" i="1" s="1"/>
  <c r="V48" i="1" s="1"/>
  <c r="X48" i="1" s="1"/>
  <c r="AG48" i="1" s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N47" i="1" s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E46" i="1" s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J46" i="1"/>
  <c r="E46" i="1" s="1"/>
  <c r="G46" i="1" s="1"/>
  <c r="P46" i="1" s="1"/>
  <c r="I46" i="1"/>
  <c r="H46" i="1"/>
  <c r="F46" i="1"/>
  <c r="C46" i="1"/>
  <c r="AF45" i="1"/>
  <c r="AD45" i="1"/>
  <c r="AC45" i="1"/>
  <c r="AE45" i="1" s="1"/>
  <c r="AB45" i="1"/>
  <c r="Z45" i="1"/>
  <c r="Y45" i="1"/>
  <c r="AA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N43" i="1" s="1"/>
  <c r="L43" i="1"/>
  <c r="K43" i="1"/>
  <c r="J43" i="1"/>
  <c r="I43" i="1"/>
  <c r="H43" i="1"/>
  <c r="F43" i="1"/>
  <c r="C43" i="1"/>
  <c r="AF42" i="1"/>
  <c r="AD42" i="1"/>
  <c r="AE42" i="1" s="1"/>
  <c r="V42" i="1" s="1"/>
  <c r="X42" i="1" s="1"/>
  <c r="AG42" i="1" s="1"/>
  <c r="AC42" i="1"/>
  <c r="AB42" i="1"/>
  <c r="AA42" i="1"/>
  <c r="Z42" i="1"/>
  <c r="Y42" i="1"/>
  <c r="W42" i="1"/>
  <c r="S42" i="1"/>
  <c r="O42" i="1"/>
  <c r="M42" i="1"/>
  <c r="L42" i="1"/>
  <c r="K42" i="1"/>
  <c r="N42" i="1" s="1"/>
  <c r="J42" i="1"/>
  <c r="E42" i="1" s="1"/>
  <c r="G42" i="1" s="1"/>
  <c r="P42" i="1" s="1"/>
  <c r="I42" i="1"/>
  <c r="H42" i="1"/>
  <c r="F42" i="1"/>
  <c r="C42" i="1"/>
  <c r="AF41" i="1"/>
  <c r="AD41" i="1"/>
  <c r="AC41" i="1"/>
  <c r="AE41" i="1" s="1"/>
  <c r="AB41" i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N39" i="1" s="1"/>
  <c r="L39" i="1"/>
  <c r="K39" i="1"/>
  <c r="J39" i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D37" i="1"/>
  <c r="AC37" i="1"/>
  <c r="AE37" i="1" s="1"/>
  <c r="AB37" i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N35" i="1" s="1"/>
  <c r="L35" i="1"/>
  <c r="K35" i="1"/>
  <c r="J35" i="1"/>
  <c r="E35" i="1" s="1"/>
  <c r="G35" i="1" s="1"/>
  <c r="P35" i="1" s="1"/>
  <c r="I35" i="1"/>
  <c r="H35" i="1"/>
  <c r="F35" i="1"/>
  <c r="C35" i="1"/>
  <c r="AF34" i="1"/>
  <c r="AE34" i="1"/>
  <c r="AD34" i="1"/>
  <c r="AC34" i="1"/>
  <c r="AB34" i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J34" i="1"/>
  <c r="E34" i="1" s="1"/>
  <c r="G34" i="1" s="1"/>
  <c r="P34" i="1" s="1"/>
  <c r="I34" i="1"/>
  <c r="H34" i="1"/>
  <c r="F34" i="1"/>
  <c r="C34" i="1"/>
  <c r="AF33" i="1"/>
  <c r="AD33" i="1"/>
  <c r="AC33" i="1"/>
  <c r="AE33" i="1" s="1"/>
  <c r="AB33" i="1"/>
  <c r="Z33" i="1"/>
  <c r="Y33" i="1"/>
  <c r="AA33" i="1" s="1"/>
  <c r="W33" i="1"/>
  <c r="S33" i="1"/>
  <c r="O33" i="1"/>
  <c r="N33" i="1"/>
  <c r="M33" i="1"/>
  <c r="L33" i="1"/>
  <c r="K33" i="1"/>
  <c r="I33" i="1"/>
  <c r="J33" i="1" s="1"/>
  <c r="E33" i="1" s="1"/>
  <c r="G33" i="1" s="1"/>
  <c r="P33" i="1" s="1"/>
  <c r="H33" i="1"/>
  <c r="F33" i="1"/>
  <c r="C33" i="1"/>
  <c r="AF32" i="1"/>
  <c r="AD32" i="1"/>
  <c r="AC32" i="1"/>
  <c r="AB32" i="1"/>
  <c r="AE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N31" i="1" s="1"/>
  <c r="L31" i="1"/>
  <c r="K31" i="1"/>
  <c r="J31" i="1"/>
  <c r="I31" i="1"/>
  <c r="H31" i="1"/>
  <c r="F31" i="1"/>
  <c r="C31" i="1"/>
  <c r="AF30" i="1"/>
  <c r="AE30" i="1"/>
  <c r="AD30" i="1"/>
  <c r="AC30" i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J30" i="1"/>
  <c r="E30" i="1" s="1"/>
  <c r="G30" i="1" s="1"/>
  <c r="P30" i="1" s="1"/>
  <c r="I30" i="1"/>
  <c r="H30" i="1"/>
  <c r="F30" i="1"/>
  <c r="C30" i="1"/>
  <c r="AF29" i="1"/>
  <c r="AD29" i="1"/>
  <c r="AC29" i="1"/>
  <c r="AE29" i="1" s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AA28" i="1"/>
  <c r="V28" i="1" s="1"/>
  <c r="X28" i="1" s="1"/>
  <c r="AG28" i="1" s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N27" i="1" s="1"/>
  <c r="L27" i="1"/>
  <c r="K27" i="1"/>
  <c r="J27" i="1"/>
  <c r="E27" i="1" s="1"/>
  <c r="G27" i="1" s="1"/>
  <c r="P27" i="1" s="1"/>
  <c r="I27" i="1"/>
  <c r="H27" i="1"/>
  <c r="F27" i="1"/>
  <c r="C27" i="1"/>
  <c r="AF26" i="1"/>
  <c r="AE26" i="1"/>
  <c r="AD26" i="1"/>
  <c r="AC26" i="1"/>
  <c r="AB26" i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J26" i="1"/>
  <c r="E26" i="1" s="1"/>
  <c r="G26" i="1" s="1"/>
  <c r="P26" i="1" s="1"/>
  <c r="I26" i="1"/>
  <c r="H26" i="1"/>
  <c r="F26" i="1"/>
  <c r="C26" i="1"/>
  <c r="AF25" i="1"/>
  <c r="AD25" i="1"/>
  <c r="AC25" i="1"/>
  <c r="AE25" i="1" s="1"/>
  <c r="AB25" i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J25" i="1" s="1"/>
  <c r="E25" i="1" s="1"/>
  <c r="G25" i="1" s="1"/>
  <c r="P25" i="1" s="1"/>
  <c r="H25" i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N23" i="1" s="1"/>
  <c r="L23" i="1"/>
  <c r="K23" i="1"/>
  <c r="J23" i="1"/>
  <c r="I23" i="1"/>
  <c r="H23" i="1"/>
  <c r="F23" i="1"/>
  <c r="C23" i="1"/>
  <c r="AF22" i="1"/>
  <c r="AD22" i="1"/>
  <c r="AE22" i="1" s="1"/>
  <c r="V22" i="1" s="1"/>
  <c r="X22" i="1" s="1"/>
  <c r="AG22" i="1" s="1"/>
  <c r="AC22" i="1"/>
  <c r="AB22" i="1"/>
  <c r="AA22" i="1"/>
  <c r="Z22" i="1"/>
  <c r="Y22" i="1"/>
  <c r="W22" i="1"/>
  <c r="S22" i="1"/>
  <c r="O22" i="1"/>
  <c r="M22" i="1"/>
  <c r="L22" i="1"/>
  <c r="K22" i="1"/>
  <c r="N22" i="1" s="1"/>
  <c r="J22" i="1"/>
  <c r="I22" i="1"/>
  <c r="H22" i="1"/>
  <c r="F22" i="1"/>
  <c r="C22" i="1"/>
  <c r="AF21" i="1"/>
  <c r="AD21" i="1"/>
  <c r="AC21" i="1"/>
  <c r="AE21" i="1" s="1"/>
  <c r="AB21" i="1"/>
  <c r="Z21" i="1"/>
  <c r="Y21" i="1"/>
  <c r="AA21" i="1" s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Z20" i="1"/>
  <c r="AA20" i="1" s="1"/>
  <c r="V20" i="1" s="1"/>
  <c r="X20" i="1" s="1"/>
  <c r="AG20" i="1" s="1"/>
  <c r="Y20" i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M19" i="1"/>
  <c r="N19" i="1" s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E18" i="1" s="1"/>
  <c r="V18" i="1" s="1"/>
  <c r="X18" i="1" s="1"/>
  <c r="AG18" i="1" s="1"/>
  <c r="AB18" i="1"/>
  <c r="AA18" i="1"/>
  <c r="Z18" i="1"/>
  <c r="Y18" i="1"/>
  <c r="W18" i="1"/>
  <c r="S18" i="1"/>
  <c r="O18" i="1"/>
  <c r="M18" i="1"/>
  <c r="L18" i="1"/>
  <c r="K18" i="1"/>
  <c r="N18" i="1" s="1"/>
  <c r="J18" i="1"/>
  <c r="I18" i="1"/>
  <c r="H18" i="1"/>
  <c r="F18" i="1"/>
  <c r="C18" i="1"/>
  <c r="AF17" i="1"/>
  <c r="AE17" i="1"/>
  <c r="AD17" i="1"/>
  <c r="AC17" i="1"/>
  <c r="AB17" i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J17" i="1" s="1"/>
  <c r="E17" i="1" s="1"/>
  <c r="G17" i="1" s="1"/>
  <c r="P17" i="1" s="1"/>
  <c r="H17" i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N15" i="1" s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E14" i="1" s="1"/>
  <c r="V14" i="1" s="1"/>
  <c r="X14" i="1" s="1"/>
  <c r="AG14" i="1" s="1"/>
  <c r="AB14" i="1"/>
  <c r="AA14" i="1"/>
  <c r="Z14" i="1"/>
  <c r="Y14" i="1"/>
  <c r="W14" i="1"/>
  <c r="S14" i="1"/>
  <c r="O14" i="1"/>
  <c r="M14" i="1"/>
  <c r="L14" i="1"/>
  <c r="K14" i="1"/>
  <c r="N14" i="1" s="1"/>
  <c r="J14" i="1"/>
  <c r="E14" i="1" s="1"/>
  <c r="G14" i="1" s="1"/>
  <c r="P14" i="1" s="1"/>
  <c r="I14" i="1"/>
  <c r="H14" i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J13" i="1" s="1"/>
  <c r="E13" i="1" s="1"/>
  <c r="G13" i="1" s="1"/>
  <c r="P13" i="1" s="1"/>
  <c r="H13" i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N12" i="1"/>
  <c r="M12" i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V11" i="1" s="1"/>
  <c r="X11" i="1" s="1"/>
  <c r="AG11" i="1" s="1"/>
  <c r="AA11" i="1"/>
  <c r="Z11" i="1"/>
  <c r="Y11" i="1"/>
  <c r="W11" i="1"/>
  <c r="S11" i="1"/>
  <c r="O11" i="1"/>
  <c r="M11" i="1"/>
  <c r="N11" i="1" s="1"/>
  <c r="L11" i="1"/>
  <c r="K11" i="1"/>
  <c r="J11" i="1"/>
  <c r="I11" i="1"/>
  <c r="H11" i="1"/>
  <c r="F11" i="1"/>
  <c r="C11" i="1"/>
  <c r="AF10" i="1"/>
  <c r="AD10" i="1"/>
  <c r="AC10" i="1"/>
  <c r="AE10" i="1" s="1"/>
  <c r="V10" i="1" s="1"/>
  <c r="X10" i="1" s="1"/>
  <c r="AG10" i="1" s="1"/>
  <c r="AB10" i="1"/>
  <c r="AA10" i="1"/>
  <c r="Z10" i="1"/>
  <c r="Y10" i="1"/>
  <c r="W10" i="1"/>
  <c r="S10" i="1"/>
  <c r="O10" i="1"/>
  <c r="M10" i="1"/>
  <c r="L10" i="1"/>
  <c r="K10" i="1"/>
  <c r="N10" i="1" s="1"/>
  <c r="J10" i="1"/>
  <c r="I10" i="1"/>
  <c r="H10" i="1"/>
  <c r="F10" i="1"/>
  <c r="C10" i="1"/>
  <c r="AF9" i="1"/>
  <c r="AE9" i="1"/>
  <c r="AD9" i="1"/>
  <c r="AC9" i="1"/>
  <c r="AB9" i="1"/>
  <c r="Z9" i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J9" i="1" s="1"/>
  <c r="E9" i="1" s="1"/>
  <c r="G9" i="1" s="1"/>
  <c r="P9" i="1" s="1"/>
  <c r="H9" i="1"/>
  <c r="F9" i="1"/>
  <c r="C9" i="1"/>
  <c r="AF8" i="1"/>
  <c r="AD8" i="1"/>
  <c r="AC8" i="1"/>
  <c r="AB8" i="1"/>
  <c r="AE8" i="1" s="1"/>
  <c r="Z8" i="1"/>
  <c r="Z57" i="1" s="1"/>
  <c r="Y8" i="1"/>
  <c r="AA8" i="1" s="1"/>
  <c r="V8" i="1" s="1"/>
  <c r="X8" i="1" s="1"/>
  <c r="AG8" i="1" s="1"/>
  <c r="W8" i="1"/>
  <c r="S8" i="1"/>
  <c r="O8" i="1"/>
  <c r="AF57" i="1" s="1"/>
  <c r="N8" i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8" i="1" l="1"/>
  <c r="G18" i="1" s="1"/>
  <c r="P18" i="1" s="1"/>
  <c r="E23" i="1"/>
  <c r="G23" i="1" s="1"/>
  <c r="P23" i="1" s="1"/>
  <c r="E39" i="1"/>
  <c r="G39" i="1" s="1"/>
  <c r="P39" i="1" s="1"/>
  <c r="E36" i="1"/>
  <c r="G36" i="1" s="1"/>
  <c r="P36" i="1" s="1"/>
  <c r="V35" i="1"/>
  <c r="X35" i="1" s="1"/>
  <c r="AG35" i="1" s="1"/>
  <c r="AE57" i="1"/>
  <c r="E10" i="1"/>
  <c r="G10" i="1" s="1"/>
  <c r="P10" i="1" s="1"/>
  <c r="E50" i="1"/>
  <c r="G50" i="1" s="1"/>
  <c r="P50" i="1" s="1"/>
  <c r="E11" i="1"/>
  <c r="G11" i="1" s="1"/>
  <c r="P11" i="1" s="1"/>
  <c r="V16" i="1"/>
  <c r="X16" i="1" s="1"/>
  <c r="AG16" i="1" s="1"/>
  <c r="V21" i="1"/>
  <c r="X21" i="1" s="1"/>
  <c r="AG21" i="1" s="1"/>
  <c r="E31" i="1"/>
  <c r="G31" i="1" s="1"/>
  <c r="P31" i="1" s="1"/>
  <c r="V43" i="1"/>
  <c r="X43" i="1" s="1"/>
  <c r="AG43" i="1" s="1"/>
  <c r="E44" i="1"/>
  <c r="G44" i="1" s="1"/>
  <c r="P44" i="1" s="1"/>
  <c r="E51" i="1"/>
  <c r="G51" i="1" s="1"/>
  <c r="P51" i="1" s="1"/>
  <c r="V53" i="1"/>
  <c r="X53" i="1" s="1"/>
  <c r="AG53" i="1" s="1"/>
  <c r="V12" i="1"/>
  <c r="X12" i="1" s="1"/>
  <c r="AG12" i="1" s="1"/>
  <c r="V27" i="1"/>
  <c r="X27" i="1" s="1"/>
  <c r="AG27" i="1" s="1"/>
  <c r="E28" i="1"/>
  <c r="G28" i="1" s="1"/>
  <c r="P28" i="1" s="1"/>
  <c r="V32" i="1"/>
  <c r="X32" i="1" s="1"/>
  <c r="AG32" i="1" s="1"/>
  <c r="V33" i="1"/>
  <c r="X33" i="1" s="1"/>
  <c r="AG33" i="1" s="1"/>
  <c r="E38" i="1"/>
  <c r="G38" i="1" s="1"/>
  <c r="P38" i="1" s="1"/>
  <c r="E43" i="1"/>
  <c r="G43" i="1" s="1"/>
  <c r="P43" i="1" s="1"/>
  <c r="V44" i="1"/>
  <c r="X44" i="1" s="1"/>
  <c r="AG44" i="1" s="1"/>
  <c r="V45" i="1"/>
  <c r="X45" i="1" s="1"/>
  <c r="AG45" i="1" s="1"/>
  <c r="E54" i="1"/>
  <c r="G54" i="1" s="1"/>
  <c r="P54" i="1" s="1"/>
  <c r="E22" i="1"/>
  <c r="G22" i="1" s="1"/>
  <c r="P22" i="1" s="1"/>
  <c r="AF56" i="1"/>
  <c r="AE56" i="1"/>
  <c r="J8" i="1"/>
  <c r="Y56" i="1"/>
  <c r="AB57" i="1"/>
  <c r="AC57" i="1"/>
  <c r="W56" i="1"/>
  <c r="AD57" i="1"/>
  <c r="E8" i="1" l="1"/>
  <c r="AA56" i="1"/>
  <c r="AA57" i="1"/>
  <c r="V56" i="1" l="1"/>
  <c r="G8" i="1"/>
  <c r="V57" i="1"/>
  <c r="P8" i="1" l="1"/>
  <c r="X57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7DE52709-F4F1-427A-96B5-B904B0C1585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<sst xmlns="http://schemas.openxmlformats.org/spreadsheetml/2006/main" count="244" uniqueCount="230">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</sst>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A3C1BD2D-6DBE-4B83-8548-E79C54E050E2}"/>
    <cellStyle name="Normal 3" xfId="1" xr:uid="{B1C7E9D8-40B5-4423-B4B4-7DB658848C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45401</v>
          </cell>
        </row>
      </sheetData>
      <sheetData sheetId="2">
        <row r="13">
          <cell r="H13">
            <v>49.99</v>
          </cell>
          <cell r="V13">
            <v>50.03</v>
          </cell>
        </row>
        <row r="14">
          <cell r="H14">
            <v>50.03</v>
          </cell>
          <cell r="V14">
            <v>50.05</v>
          </cell>
        </row>
        <row r="15">
          <cell r="H15">
            <v>50.05</v>
          </cell>
          <cell r="V15">
            <v>50.04</v>
          </cell>
        </row>
        <row r="16">
          <cell r="H16">
            <v>50.07</v>
          </cell>
          <cell r="V16">
            <v>50.08</v>
          </cell>
        </row>
        <row r="17">
          <cell r="H17">
            <v>50.03</v>
          </cell>
          <cell r="V17">
            <v>50.28</v>
          </cell>
        </row>
        <row r="18">
          <cell r="H18">
            <v>50.04</v>
          </cell>
          <cell r="V18">
            <v>50.26</v>
          </cell>
        </row>
        <row r="19">
          <cell r="H19">
            <v>50.01</v>
          </cell>
          <cell r="V19">
            <v>50.12</v>
          </cell>
        </row>
        <row r="20">
          <cell r="H20">
            <v>50.03</v>
          </cell>
          <cell r="V20">
            <v>50</v>
          </cell>
        </row>
        <row r="21">
          <cell r="H21">
            <v>50.01</v>
          </cell>
          <cell r="V21">
            <v>49.93</v>
          </cell>
        </row>
        <row r="22">
          <cell r="H22">
            <v>50.01</v>
          </cell>
          <cell r="V22">
            <v>49.88</v>
          </cell>
        </row>
        <row r="23">
          <cell r="H23">
            <v>49.99</v>
          </cell>
          <cell r="V23">
            <v>49.95</v>
          </cell>
        </row>
        <row r="24">
          <cell r="H24">
            <v>50.01</v>
          </cell>
          <cell r="V24">
            <v>49.99</v>
          </cell>
        </row>
        <row r="25">
          <cell r="H25">
            <v>49.97</v>
          </cell>
          <cell r="V25">
            <v>50.01</v>
          </cell>
        </row>
        <row r="26">
          <cell r="H26">
            <v>50</v>
          </cell>
          <cell r="V26">
            <v>50.02</v>
          </cell>
        </row>
        <row r="27">
          <cell r="H27">
            <v>50.04</v>
          </cell>
          <cell r="V27">
            <v>49.98</v>
          </cell>
        </row>
        <row r="28">
          <cell r="H28">
            <v>50.02</v>
          </cell>
          <cell r="V28">
            <v>49.94</v>
          </cell>
        </row>
        <row r="29">
          <cell r="H29">
            <v>50.01</v>
          </cell>
          <cell r="V29">
            <v>50.02</v>
          </cell>
        </row>
        <row r="30">
          <cell r="H30">
            <v>50.01</v>
          </cell>
          <cell r="V30">
            <v>49.97</v>
          </cell>
        </row>
        <row r="31">
          <cell r="H31">
            <v>49.99</v>
          </cell>
          <cell r="V31">
            <v>49.96</v>
          </cell>
        </row>
        <row r="32">
          <cell r="H32">
            <v>50</v>
          </cell>
          <cell r="V32">
            <v>50</v>
          </cell>
        </row>
        <row r="33">
          <cell r="H33">
            <v>49.99</v>
          </cell>
          <cell r="V33">
            <v>50.01</v>
          </cell>
        </row>
        <row r="34">
          <cell r="H34">
            <v>49.99</v>
          </cell>
          <cell r="V34">
            <v>49.92</v>
          </cell>
        </row>
        <row r="35">
          <cell r="H35">
            <v>49.99</v>
          </cell>
          <cell r="V35">
            <v>49.94</v>
          </cell>
        </row>
        <row r="36">
          <cell r="H36">
            <v>50.02</v>
          </cell>
          <cell r="V36">
            <v>49.93</v>
          </cell>
        </row>
        <row r="37">
          <cell r="H37">
            <v>50.04</v>
          </cell>
          <cell r="V37">
            <v>49.95</v>
          </cell>
        </row>
        <row r="38">
          <cell r="H38">
            <v>50.03</v>
          </cell>
          <cell r="V38">
            <v>49.99</v>
          </cell>
        </row>
        <row r="39">
          <cell r="H39">
            <v>50.08</v>
          </cell>
          <cell r="V39">
            <v>49.99</v>
          </cell>
        </row>
        <row r="40">
          <cell r="H40">
            <v>50.1</v>
          </cell>
          <cell r="V40">
            <v>49.96</v>
          </cell>
        </row>
        <row r="41">
          <cell r="H41">
            <v>50.1</v>
          </cell>
          <cell r="V41">
            <v>49.94</v>
          </cell>
        </row>
        <row r="42">
          <cell r="H42">
            <v>50.04</v>
          </cell>
          <cell r="V42">
            <v>49.91</v>
          </cell>
        </row>
        <row r="43">
          <cell r="H43">
            <v>50.06</v>
          </cell>
          <cell r="V43">
            <v>49.97</v>
          </cell>
        </row>
        <row r="44">
          <cell r="H44">
            <v>50.06</v>
          </cell>
          <cell r="V44">
            <v>49.99</v>
          </cell>
        </row>
        <row r="45">
          <cell r="H45">
            <v>50.04</v>
          </cell>
          <cell r="V45">
            <v>50</v>
          </cell>
        </row>
        <row r="46">
          <cell r="H46">
            <v>50.05</v>
          </cell>
          <cell r="V46">
            <v>49.98</v>
          </cell>
        </row>
        <row r="47">
          <cell r="H47">
            <v>50.05</v>
          </cell>
          <cell r="V47">
            <v>49.86</v>
          </cell>
        </row>
        <row r="48">
          <cell r="H48">
            <v>50.08</v>
          </cell>
          <cell r="V48">
            <v>49.95</v>
          </cell>
        </row>
        <row r="49">
          <cell r="H49">
            <v>50.1</v>
          </cell>
          <cell r="V49">
            <v>49.98</v>
          </cell>
        </row>
        <row r="50">
          <cell r="H50">
            <v>50.05</v>
          </cell>
          <cell r="V50">
            <v>50.04</v>
          </cell>
        </row>
        <row r="51">
          <cell r="H51">
            <v>50.03</v>
          </cell>
          <cell r="V51">
            <v>50.04</v>
          </cell>
        </row>
        <row r="52">
          <cell r="H52">
            <v>50.06</v>
          </cell>
          <cell r="V52">
            <v>50.06</v>
          </cell>
        </row>
        <row r="53">
          <cell r="H53">
            <v>50.04</v>
          </cell>
          <cell r="V53">
            <v>50.04</v>
          </cell>
        </row>
        <row r="54">
          <cell r="H54">
            <v>50.04</v>
          </cell>
          <cell r="V54">
            <v>50.02</v>
          </cell>
        </row>
        <row r="55">
          <cell r="H55">
            <v>50.01</v>
          </cell>
          <cell r="V55">
            <v>50.01</v>
          </cell>
        </row>
        <row r="56">
          <cell r="H56">
            <v>50.02</v>
          </cell>
          <cell r="V56">
            <v>49.99</v>
          </cell>
        </row>
        <row r="57">
          <cell r="H57">
            <v>50.05</v>
          </cell>
          <cell r="V57">
            <v>50</v>
          </cell>
        </row>
        <row r="58">
          <cell r="H58">
            <v>50</v>
          </cell>
          <cell r="V58">
            <v>50.01</v>
          </cell>
        </row>
        <row r="59">
          <cell r="H59">
            <v>49.99</v>
          </cell>
          <cell r="V59">
            <v>50.03</v>
          </cell>
        </row>
        <row r="60">
          <cell r="H60">
            <v>50</v>
          </cell>
          <cell r="V60">
            <v>50.05</v>
          </cell>
        </row>
      </sheetData>
      <sheetData sheetId="3"/>
      <sheetData sheetId="4">
        <row r="12">
          <cell r="E12">
            <v>1069.52</v>
          </cell>
          <cell r="X12">
            <v>1026.6677549999999</v>
          </cell>
          <cell r="Y12">
            <v>406.50724999999989</v>
          </cell>
          <cell r="AL12">
            <v>1555.08</v>
          </cell>
          <cell r="BE12">
            <v>1218.0501449999999</v>
          </cell>
          <cell r="BF12">
            <v>943.92824500000006</v>
          </cell>
        </row>
        <row r="13">
          <cell r="E13">
            <v>1070.02</v>
          </cell>
          <cell r="X13">
            <v>997.12934699999983</v>
          </cell>
          <cell r="Y13">
            <v>376.96884199999988</v>
          </cell>
          <cell r="AL13">
            <v>1537.68</v>
          </cell>
          <cell r="BE13">
            <v>1205.427445</v>
          </cell>
          <cell r="BF13">
            <v>933.30554500000005</v>
          </cell>
        </row>
        <row r="14">
          <cell r="E14">
            <v>1065.05</v>
          </cell>
          <cell r="X14">
            <v>977.12934699999983</v>
          </cell>
          <cell r="Y14">
            <v>376.96884199999988</v>
          </cell>
          <cell r="AL14">
            <v>1518.3</v>
          </cell>
          <cell r="BE14">
            <v>1048.9840449999999</v>
          </cell>
          <cell r="BF14">
            <v>776.86214500000006</v>
          </cell>
        </row>
        <row r="15">
          <cell r="E15">
            <v>1054.1099999999999</v>
          </cell>
          <cell r="X15">
            <v>977.12934699999983</v>
          </cell>
          <cell r="Y15">
            <v>376.96884199999988</v>
          </cell>
          <cell r="AL15">
            <v>1488.48</v>
          </cell>
          <cell r="BE15">
            <v>1050.423421</v>
          </cell>
          <cell r="BF15">
            <v>778.30152100000009</v>
          </cell>
        </row>
        <row r="16">
          <cell r="E16">
            <v>1053.6099999999999</v>
          </cell>
          <cell r="X16">
            <v>901.00728299999992</v>
          </cell>
          <cell r="Y16">
            <v>370.84677799999986</v>
          </cell>
          <cell r="AL16">
            <v>1428.84</v>
          </cell>
          <cell r="BE16">
            <v>1036.1412739999998</v>
          </cell>
          <cell r="BF16">
            <v>783.99079399999982</v>
          </cell>
        </row>
        <row r="17">
          <cell r="E17">
            <v>1050.6300000000001</v>
          </cell>
          <cell r="X17">
            <v>885.59078299999987</v>
          </cell>
          <cell r="Y17">
            <v>370.84677799999986</v>
          </cell>
          <cell r="AL17">
            <v>1404.98</v>
          </cell>
          <cell r="BE17">
            <v>999.85627399999987</v>
          </cell>
          <cell r="BF17">
            <v>735.70579399999986</v>
          </cell>
        </row>
        <row r="18">
          <cell r="E18">
            <v>1039.2</v>
          </cell>
          <cell r="X18">
            <v>830.73985499999981</v>
          </cell>
          <cell r="Y18">
            <v>366.9958499999999</v>
          </cell>
          <cell r="AL18">
            <v>1411.45</v>
          </cell>
          <cell r="BE18">
            <v>1001.4168979999998</v>
          </cell>
          <cell r="BF18">
            <v>734.26641799999993</v>
          </cell>
        </row>
        <row r="19">
          <cell r="E19">
            <v>1028.77</v>
          </cell>
          <cell r="X19">
            <v>830.73985499999981</v>
          </cell>
          <cell r="Y19">
            <v>366.9958499999999</v>
          </cell>
          <cell r="AL19">
            <v>1422.38</v>
          </cell>
          <cell r="BE19">
            <v>1004.4168979999998</v>
          </cell>
          <cell r="BF19">
            <v>734.26641799999993</v>
          </cell>
        </row>
        <row r="20">
          <cell r="E20">
            <v>1021.81</v>
          </cell>
          <cell r="X20">
            <v>780.10754499999973</v>
          </cell>
          <cell r="Y20">
            <v>356.40640999999988</v>
          </cell>
          <cell r="AL20">
            <v>1434.8</v>
          </cell>
          <cell r="BE20">
            <v>1139.693493</v>
          </cell>
          <cell r="BF20">
            <v>869.46441799999991</v>
          </cell>
        </row>
        <row r="21">
          <cell r="E21">
            <v>1005.9</v>
          </cell>
          <cell r="X21">
            <v>780.10754499999973</v>
          </cell>
          <cell r="Y21">
            <v>356.40640999999988</v>
          </cell>
          <cell r="AL21">
            <v>1434.8</v>
          </cell>
          <cell r="BE21">
            <v>1139.693493</v>
          </cell>
          <cell r="BF21">
            <v>869.46441799999991</v>
          </cell>
        </row>
        <row r="22">
          <cell r="E22">
            <v>1004.91</v>
          </cell>
          <cell r="X22">
            <v>736.10754499999973</v>
          </cell>
          <cell r="Y22">
            <v>356.40640999999988</v>
          </cell>
          <cell r="AL22">
            <v>1419.4</v>
          </cell>
          <cell r="BE22">
            <v>1147.9013929999999</v>
          </cell>
          <cell r="BF22">
            <v>817.6723179999999</v>
          </cell>
        </row>
        <row r="23">
          <cell r="E23">
            <v>1008.39</v>
          </cell>
          <cell r="X23">
            <v>735.76642899999968</v>
          </cell>
          <cell r="Y23">
            <v>356.06529399999982</v>
          </cell>
          <cell r="AL23">
            <v>1417.41</v>
          </cell>
          <cell r="BE23">
            <v>1147.1413929999999</v>
          </cell>
          <cell r="BF23">
            <v>816.91231799999991</v>
          </cell>
        </row>
        <row r="24">
          <cell r="E24">
            <v>1020.32</v>
          </cell>
          <cell r="X24">
            <v>735.75213899999972</v>
          </cell>
          <cell r="Y24">
            <v>356.06529399999982</v>
          </cell>
          <cell r="AL24">
            <v>1406.97</v>
          </cell>
          <cell r="BE24">
            <v>1140.2908939999998</v>
          </cell>
          <cell r="BF24">
            <v>810.02609399999983</v>
          </cell>
        </row>
        <row r="25">
          <cell r="E25">
            <v>1022.3</v>
          </cell>
          <cell r="X25">
            <v>623.75213899999983</v>
          </cell>
          <cell r="Y25">
            <v>356.06529399999982</v>
          </cell>
          <cell r="AL25">
            <v>1403.49</v>
          </cell>
          <cell r="BE25">
            <v>1137.3751939999997</v>
          </cell>
          <cell r="BF25">
            <v>808.11039399999981</v>
          </cell>
        </row>
        <row r="26">
          <cell r="E26">
            <v>1010.87</v>
          </cell>
          <cell r="X26">
            <v>613.75213899999983</v>
          </cell>
          <cell r="Y26">
            <v>356.06529399999982</v>
          </cell>
          <cell r="AL26">
            <v>1418.9</v>
          </cell>
          <cell r="BE26">
            <v>1127.8172939999997</v>
          </cell>
          <cell r="BF26">
            <v>858.5524939999998</v>
          </cell>
        </row>
        <row r="27">
          <cell r="E27">
            <v>1031.75</v>
          </cell>
          <cell r="X27">
            <v>613.75213899999983</v>
          </cell>
          <cell r="Y27">
            <v>356.06529399999982</v>
          </cell>
          <cell r="AL27">
            <v>1440.27</v>
          </cell>
          <cell r="BE27">
            <v>1141.249118</v>
          </cell>
          <cell r="BF27">
            <v>871.98431799999992</v>
          </cell>
        </row>
        <row r="28">
          <cell r="E28">
            <v>1029.76</v>
          </cell>
          <cell r="X28">
            <v>616.75213899999983</v>
          </cell>
          <cell r="Y28">
            <v>356.06529399999982</v>
          </cell>
          <cell r="AL28">
            <v>1423.87</v>
          </cell>
          <cell r="BE28">
            <v>1148.3400069999998</v>
          </cell>
          <cell r="BF28">
            <v>840.04662699999994</v>
          </cell>
        </row>
        <row r="29">
          <cell r="E29">
            <v>1043.18</v>
          </cell>
          <cell r="X29">
            <v>616.7462519999998</v>
          </cell>
          <cell r="Y29">
            <v>356.05940699999979</v>
          </cell>
          <cell r="AL29">
            <v>1419.4</v>
          </cell>
          <cell r="BE29">
            <v>1145.3072069999998</v>
          </cell>
          <cell r="BF29">
            <v>835.01382699999999</v>
          </cell>
        </row>
        <row r="30">
          <cell r="E30">
            <v>1049.6400000000001</v>
          </cell>
          <cell r="X30">
            <v>616.7462519999998</v>
          </cell>
          <cell r="Y30">
            <v>356.05940699999979</v>
          </cell>
          <cell r="AL30">
            <v>1435.3</v>
          </cell>
          <cell r="BE30">
            <v>1004.1593069999999</v>
          </cell>
          <cell r="BF30">
            <v>691.86592699999983</v>
          </cell>
        </row>
        <row r="31">
          <cell r="E31">
            <v>1078.96</v>
          </cell>
          <cell r="X31">
            <v>616.7462519999998</v>
          </cell>
          <cell r="Y31">
            <v>356.05940699999979</v>
          </cell>
          <cell r="AL31">
            <v>1432.82</v>
          </cell>
          <cell r="BE31">
            <v>621.73360699999989</v>
          </cell>
          <cell r="BF31">
            <v>303.44022699999999</v>
          </cell>
        </row>
        <row r="32">
          <cell r="E32">
            <v>1111.27</v>
          </cell>
          <cell r="X32">
            <v>708.69245299999977</v>
          </cell>
          <cell r="Y32">
            <v>398.9484779999998</v>
          </cell>
          <cell r="AL32">
            <v>1415.92</v>
          </cell>
          <cell r="BE32">
            <v>1005.4786969999998</v>
          </cell>
          <cell r="BF32">
            <v>686.14244699999995</v>
          </cell>
        </row>
        <row r="33">
          <cell r="E33">
            <v>1173.8900000000001</v>
          </cell>
          <cell r="X33">
            <v>721.10895299999981</v>
          </cell>
          <cell r="Y33">
            <v>398.9484779999998</v>
          </cell>
          <cell r="AL33">
            <v>1408.46</v>
          </cell>
          <cell r="BE33">
            <v>719.71269299999972</v>
          </cell>
          <cell r="BF33">
            <v>400.37644299999982</v>
          </cell>
        </row>
        <row r="34">
          <cell r="E34">
            <v>1238.49</v>
          </cell>
          <cell r="X34">
            <v>944.72721199999978</v>
          </cell>
          <cell r="Y34">
            <v>595.56673699999988</v>
          </cell>
          <cell r="AL34">
            <v>1395.54</v>
          </cell>
          <cell r="BE34">
            <v>825.48051599999985</v>
          </cell>
          <cell r="BF34">
            <v>507.14426599999985</v>
          </cell>
        </row>
        <row r="35">
          <cell r="E35">
            <v>1344.35</v>
          </cell>
          <cell r="X35">
            <v>962.72132499999975</v>
          </cell>
          <cell r="Y35">
            <v>595.56084999999985</v>
          </cell>
          <cell r="AL35">
            <v>1414.92</v>
          </cell>
          <cell r="BE35">
            <v>877.01599899999997</v>
          </cell>
          <cell r="BF35">
            <v>558.67974900000002</v>
          </cell>
        </row>
        <row r="36">
          <cell r="E36">
            <v>1467.11</v>
          </cell>
          <cell r="X36">
            <v>1113.9573739999998</v>
          </cell>
          <cell r="Y36">
            <v>593.82292899999982</v>
          </cell>
          <cell r="AL36">
            <v>1411.94</v>
          </cell>
          <cell r="BE36">
            <v>922.27031299999976</v>
          </cell>
          <cell r="BF36">
            <v>589.27977299999975</v>
          </cell>
        </row>
        <row r="37">
          <cell r="E37">
            <v>1593.84</v>
          </cell>
          <cell r="X37">
            <v>1101.036838</v>
          </cell>
          <cell r="Y37">
            <v>581.90239299999996</v>
          </cell>
          <cell r="AL37">
            <v>1386.1</v>
          </cell>
          <cell r="BE37">
            <v>1046.2297819999999</v>
          </cell>
          <cell r="BF37">
            <v>695.23924199999988</v>
          </cell>
        </row>
        <row r="38">
          <cell r="E38">
            <v>1666.4</v>
          </cell>
          <cell r="X38">
            <v>1180.4078209999998</v>
          </cell>
          <cell r="Y38">
            <v>660.27337599999987</v>
          </cell>
          <cell r="AL38">
            <v>1422.88</v>
          </cell>
          <cell r="BE38">
            <v>1278.1673069999993</v>
          </cell>
          <cell r="BF38">
            <v>921.17421699999932</v>
          </cell>
        </row>
        <row r="39">
          <cell r="E39">
            <v>1704.67</v>
          </cell>
          <cell r="X39">
            <v>1180.6078209999998</v>
          </cell>
          <cell r="Y39">
            <v>660.47337599999992</v>
          </cell>
          <cell r="AL39">
            <v>1453.69</v>
          </cell>
          <cell r="BE39">
            <v>1280.3312959999994</v>
          </cell>
          <cell r="BF39">
            <v>923.33820599999945</v>
          </cell>
        </row>
        <row r="40">
          <cell r="E40">
            <v>1732</v>
          </cell>
          <cell r="X40">
            <v>879.50114899999994</v>
          </cell>
          <cell r="Y40">
            <v>369.36670399999986</v>
          </cell>
          <cell r="AL40">
            <v>1453.69</v>
          </cell>
          <cell r="BE40">
            <v>1294.4872079999993</v>
          </cell>
          <cell r="BF40">
            <v>955.46553799999947</v>
          </cell>
        </row>
        <row r="41">
          <cell r="E41">
            <v>1752.88</v>
          </cell>
          <cell r="X41">
            <v>867.87371499999995</v>
          </cell>
          <cell r="Y41">
            <v>369.73926999999986</v>
          </cell>
          <cell r="AL41">
            <v>1498.42</v>
          </cell>
          <cell r="BE41">
            <v>1384.4127209999995</v>
          </cell>
          <cell r="BF41">
            <v>955.45965099999944</v>
          </cell>
        </row>
        <row r="42">
          <cell r="E42">
            <v>1769.28</v>
          </cell>
          <cell r="X42">
            <v>923.38654100000008</v>
          </cell>
          <cell r="Y42">
            <v>454.06464599999987</v>
          </cell>
          <cell r="AL42">
            <v>1511.34</v>
          </cell>
          <cell r="BE42">
            <v>1411.7927209999993</v>
          </cell>
          <cell r="BF42">
            <v>950.64965099999938</v>
          </cell>
        </row>
        <row r="43">
          <cell r="E43">
            <v>1756.36</v>
          </cell>
          <cell r="X43">
            <v>1421.4668909999998</v>
          </cell>
          <cell r="Y43">
            <v>952.14499599999999</v>
          </cell>
          <cell r="AL43">
            <v>1484.01</v>
          </cell>
          <cell r="BE43">
            <v>1381.7927209999993</v>
          </cell>
          <cell r="BF43">
            <v>950.64965099999938</v>
          </cell>
        </row>
        <row r="44">
          <cell r="E44">
            <v>1727.03</v>
          </cell>
          <cell r="X44">
            <v>1403.8804759999998</v>
          </cell>
          <cell r="Y44">
            <v>906.94487099999992</v>
          </cell>
          <cell r="AL44">
            <v>1433.81</v>
          </cell>
          <cell r="BE44">
            <v>1375.7687359999993</v>
          </cell>
          <cell r="BF44">
            <v>950.64965099999938</v>
          </cell>
        </row>
        <row r="45">
          <cell r="E45">
            <v>1719.58</v>
          </cell>
          <cell r="X45">
            <v>1359.8765880000001</v>
          </cell>
          <cell r="Y45">
            <v>952.8723829999999</v>
          </cell>
          <cell r="AL45">
            <v>1408.96</v>
          </cell>
          <cell r="BE45">
            <v>1388.4535929999995</v>
          </cell>
          <cell r="BF45">
            <v>935.33450799999946</v>
          </cell>
        </row>
        <row r="46">
          <cell r="E46">
            <v>1704.67</v>
          </cell>
          <cell r="X46">
            <v>1344.5503310000001</v>
          </cell>
          <cell r="Y46">
            <v>943.54612600000007</v>
          </cell>
          <cell r="AL46">
            <v>1384.11</v>
          </cell>
          <cell r="BE46">
            <v>1384.9868529999997</v>
          </cell>
          <cell r="BF46">
            <v>858.86776799999973</v>
          </cell>
        </row>
        <row r="47">
          <cell r="E47">
            <v>1689.76</v>
          </cell>
          <cell r="X47">
            <v>1331.8132310000001</v>
          </cell>
          <cell r="Y47">
            <v>941.80902600000002</v>
          </cell>
          <cell r="AL47">
            <v>1361.75</v>
          </cell>
          <cell r="BE47">
            <v>1275.6536159999998</v>
          </cell>
          <cell r="BF47">
            <v>747.5345309999999</v>
          </cell>
        </row>
        <row r="48">
          <cell r="E48">
            <v>1706.66</v>
          </cell>
          <cell r="X48">
            <v>1341.3930310000001</v>
          </cell>
          <cell r="Y48">
            <v>956.38882599999999</v>
          </cell>
          <cell r="AL48">
            <v>1348.83</v>
          </cell>
          <cell r="BE48">
            <v>1166.531962</v>
          </cell>
          <cell r="BF48">
            <v>638.39858699999991</v>
          </cell>
        </row>
        <row r="49">
          <cell r="E49">
            <v>1711.63</v>
          </cell>
          <cell r="X49">
            <v>1345.2701310000002</v>
          </cell>
          <cell r="Y49">
            <v>960.26592600000004</v>
          </cell>
          <cell r="AL49">
            <v>1325.96</v>
          </cell>
          <cell r="BE49">
            <v>1283.7697730000002</v>
          </cell>
          <cell r="BF49">
            <v>735.6363980000001</v>
          </cell>
        </row>
        <row r="50">
          <cell r="E50">
            <v>1716.6</v>
          </cell>
          <cell r="X50">
            <v>1337.1781150000002</v>
          </cell>
          <cell r="Y50">
            <v>1008.80191</v>
          </cell>
          <cell r="AL50">
            <v>1285.21</v>
          </cell>
          <cell r="BE50">
            <v>1301.9934299999998</v>
          </cell>
          <cell r="BF50">
            <v>842.86005499999976</v>
          </cell>
        </row>
        <row r="51">
          <cell r="E51">
            <v>1690.26</v>
          </cell>
          <cell r="X51">
            <v>1319.7998150000003</v>
          </cell>
          <cell r="Y51">
            <v>991.42361000000005</v>
          </cell>
          <cell r="AL51">
            <v>1267.32</v>
          </cell>
          <cell r="BE51">
            <v>1308.0221449999997</v>
          </cell>
          <cell r="BF51">
            <v>845.88876999999991</v>
          </cell>
        </row>
        <row r="52">
          <cell r="E52">
            <v>1684.79</v>
          </cell>
          <cell r="X52">
            <v>1310.4039450000002</v>
          </cell>
          <cell r="Y52">
            <v>1002.0706100000001</v>
          </cell>
          <cell r="AL52">
            <v>1235.51</v>
          </cell>
          <cell r="BE52">
            <v>1343.7553489999998</v>
          </cell>
          <cell r="BF52">
            <v>886.99397399999975</v>
          </cell>
        </row>
        <row r="53">
          <cell r="E53">
            <v>1657.95</v>
          </cell>
          <cell r="X53">
            <v>1294.5679210000001</v>
          </cell>
          <cell r="Y53">
            <v>983.23458600000004</v>
          </cell>
          <cell r="AL53">
            <v>1223.58</v>
          </cell>
          <cell r="BE53">
            <v>1342.4943949999999</v>
          </cell>
          <cell r="BF53">
            <v>885.7330199999999</v>
          </cell>
        </row>
        <row r="54">
          <cell r="E54">
            <v>1641.05</v>
          </cell>
          <cell r="X54">
            <v>1282.2850120000001</v>
          </cell>
          <cell r="Y54">
            <v>968.9516769999999</v>
          </cell>
          <cell r="AL54">
            <v>1204.7</v>
          </cell>
          <cell r="BE54">
            <v>1342.8781449999999</v>
          </cell>
          <cell r="BF54">
            <v>840.11676999999986</v>
          </cell>
        </row>
        <row r="55">
          <cell r="E55">
            <v>1626.14</v>
          </cell>
          <cell r="X55">
            <v>1271.9923120000001</v>
          </cell>
          <cell r="Y55">
            <v>958.65897699999994</v>
          </cell>
          <cell r="AL55">
            <v>1170.9000000000001</v>
          </cell>
          <cell r="BE55">
            <v>1440.0111040000002</v>
          </cell>
          <cell r="BF55">
            <v>747.24972900000012</v>
          </cell>
        </row>
        <row r="56">
          <cell r="E56">
            <v>1604.28</v>
          </cell>
          <cell r="X56">
            <v>1252.0399460000001</v>
          </cell>
          <cell r="Y56">
            <v>970.91090100000008</v>
          </cell>
          <cell r="AL56">
            <v>1151.52</v>
          </cell>
          <cell r="BE56">
            <v>1409.1632590000002</v>
          </cell>
          <cell r="BF56">
            <v>716.43046400000003</v>
          </cell>
        </row>
        <row r="57">
          <cell r="E57">
            <v>1594.34</v>
          </cell>
          <cell r="X57">
            <v>1245.4300460000002</v>
          </cell>
          <cell r="Y57">
            <v>964.30100100000004</v>
          </cell>
          <cell r="AL57">
            <v>1131.1400000000001</v>
          </cell>
          <cell r="BE57">
            <v>1312.770213</v>
          </cell>
          <cell r="BF57">
            <v>620.037418</v>
          </cell>
        </row>
        <row r="58">
          <cell r="E58">
            <v>1581.91</v>
          </cell>
          <cell r="X58">
            <v>1236.7674830000001</v>
          </cell>
          <cell r="Y58">
            <v>955.63843799999995</v>
          </cell>
          <cell r="AL58">
            <v>1118.72</v>
          </cell>
          <cell r="BE58">
            <v>1229.3478630000002</v>
          </cell>
          <cell r="BF58">
            <v>524.61506800000018</v>
          </cell>
        </row>
        <row r="59">
          <cell r="E59">
            <v>1582.91</v>
          </cell>
          <cell r="X59">
            <v>1238.57709</v>
          </cell>
          <cell r="Y59">
            <v>957.44804499999998</v>
          </cell>
          <cell r="AL59">
            <v>1115.74</v>
          </cell>
          <cell r="BE59">
            <v>1132.205281</v>
          </cell>
          <cell r="BF59">
            <v>427.472486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639.29340000000002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482.85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482.85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482.85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434.565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434.565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434.565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569.76300000000003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569.76300000000003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518.58090000000004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518.58090000000004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510.8553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509.88959999999997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561.07169999999996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576.52290000000005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533.06640000000004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529.20360000000005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387.2457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340.447878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5770.2482257499996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200</v>
          </cell>
          <cell r="AN30">
            <v>0</v>
          </cell>
        </row>
        <row r="31">
          <cell r="X31">
            <v>200</v>
          </cell>
          <cell r="AN31">
            <v>0</v>
          </cell>
        </row>
        <row r="32">
          <cell r="X32">
            <v>200</v>
          </cell>
          <cell r="AN32">
            <v>0</v>
          </cell>
        </row>
        <row r="33">
          <cell r="X33">
            <v>187.57</v>
          </cell>
          <cell r="AN33">
            <v>0</v>
          </cell>
        </row>
        <row r="34">
          <cell r="X34">
            <v>300</v>
          </cell>
          <cell r="AN34">
            <v>0</v>
          </cell>
        </row>
        <row r="35">
          <cell r="X35">
            <v>300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91.68</v>
          </cell>
          <cell r="AN38">
            <v>0</v>
          </cell>
        </row>
        <row r="39">
          <cell r="X39">
            <v>661</v>
          </cell>
          <cell r="AN39">
            <v>0</v>
          </cell>
        </row>
        <row r="40">
          <cell r="X40">
            <v>642</v>
          </cell>
          <cell r="AN40">
            <v>0</v>
          </cell>
        </row>
        <row r="41">
          <cell r="X41">
            <v>692</v>
          </cell>
          <cell r="AN41">
            <v>0</v>
          </cell>
        </row>
        <row r="42">
          <cell r="X42">
            <v>692</v>
          </cell>
          <cell r="AN42">
            <v>0</v>
          </cell>
        </row>
        <row r="43">
          <cell r="X43">
            <v>689</v>
          </cell>
          <cell r="AN43">
            <v>0</v>
          </cell>
        </row>
        <row r="44">
          <cell r="X44">
            <v>703</v>
          </cell>
          <cell r="AN44">
            <v>0</v>
          </cell>
        </row>
        <row r="45">
          <cell r="X45">
            <v>706</v>
          </cell>
          <cell r="AN45">
            <v>0</v>
          </cell>
        </row>
        <row r="46">
          <cell r="X46">
            <v>749</v>
          </cell>
          <cell r="AN46">
            <v>0</v>
          </cell>
        </row>
        <row r="47">
          <cell r="X47">
            <v>730</v>
          </cell>
          <cell r="AN47">
            <v>0</v>
          </cell>
        </row>
        <row r="48">
          <cell r="X48">
            <v>740</v>
          </cell>
          <cell r="AN48">
            <v>0</v>
          </cell>
        </row>
        <row r="49">
          <cell r="X49">
            <v>718</v>
          </cell>
          <cell r="AN49">
            <v>0</v>
          </cell>
        </row>
        <row r="50">
          <cell r="X50">
            <v>705</v>
          </cell>
          <cell r="AN50">
            <v>0</v>
          </cell>
        </row>
        <row r="51">
          <cell r="X51">
            <v>694</v>
          </cell>
          <cell r="AN51">
            <v>0</v>
          </cell>
        </row>
        <row r="52">
          <cell r="X52">
            <v>703</v>
          </cell>
          <cell r="AN52">
            <v>0</v>
          </cell>
        </row>
        <row r="53">
          <cell r="X53">
            <v>696</v>
          </cell>
          <cell r="AN53">
            <v>0</v>
          </cell>
        </row>
        <row r="54">
          <cell r="X54">
            <v>687</v>
          </cell>
          <cell r="AN54">
            <v>0</v>
          </cell>
        </row>
        <row r="55">
          <cell r="X55">
            <v>687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EF3B-841C-40BB-B682-E38A16A86489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45401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45401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'!X12-J8+N8</f>
        <v>1026.6677549999999</v>
      </c>
      <c r="F8" s="39">
        <f>'[1]Annx-A (DA) '!E12</f>
        <v>1069.52</v>
      </c>
      <c r="G8" s="39">
        <f>E8-F8</f>
        <v>-42.852245000000039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406.50724999999989</v>
      </c>
      <c r="P8" s="39">
        <f>G8+J8-N8</f>
        <v>-42.852245000000039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'!BE12-AA8+AE8</f>
        <v>578.75674499999991</v>
      </c>
      <c r="W8" s="39">
        <f>'[1]Annx-A (DA) '!AL12</f>
        <v>1555.08</v>
      </c>
      <c r="X8" s="39">
        <f t="shared" ref="X8:X55" si="0">V8-W8</f>
        <v>-976.32325500000002</v>
      </c>
      <c r="Y8" s="39">
        <f>'[1]Annx-D (IE)'!R55</f>
        <v>0</v>
      </c>
      <c r="Z8" s="39">
        <f>'[1]Annx-D (IE)'!V56</f>
        <v>639.29340000000002</v>
      </c>
      <c r="AA8" s="39">
        <f t="shared" ref="AA8:AA55" si="1">Y8+Z8</f>
        <v>639.29340000000002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943.92824500000006</v>
      </c>
      <c r="AG8" s="42">
        <f t="shared" ref="AG8:AG55" si="3">X8+AA8-AE8</f>
        <v>-337.029855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50.03</v>
      </c>
      <c r="D9" s="40" t="s">
        <v>40</v>
      </c>
      <c r="E9" s="39">
        <f>'[1]Annx-A (DA) '!X13-J9+N9</f>
        <v>997.12934699999983</v>
      </c>
      <c r="F9" s="39">
        <f>'[1]Annx-A (DA) '!E13</f>
        <v>1070.02</v>
      </c>
      <c r="G9" s="39">
        <f t="shared" ref="G9:G55" si="4">E9-F9</f>
        <v>-72.890653000000157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376.96884199999988</v>
      </c>
      <c r="P9" s="39">
        <f t="shared" ref="P9:P55" si="7">G9+J9-N9</f>
        <v>-72.890653000000157</v>
      </c>
      <c r="Q9" s="39">
        <v>50</v>
      </c>
      <c r="R9" s="39" t="s">
        <v>41</v>
      </c>
      <c r="S9" s="40">
        <f>'[1]DA HPSLDC'!V14</f>
        <v>50.05</v>
      </c>
      <c r="T9" s="40" t="s">
        <v>42</v>
      </c>
      <c r="U9" s="40">
        <v>0</v>
      </c>
      <c r="V9" s="39">
        <f>'[1]Annx-A (DA) '!BE13-AA9+AE9</f>
        <v>722.57744500000001</v>
      </c>
      <c r="W9" s="39">
        <f>'[1]Annx-A (DA) '!AL13</f>
        <v>1537.68</v>
      </c>
      <c r="X9" s="39">
        <f t="shared" si="0"/>
        <v>-815.10255500000005</v>
      </c>
      <c r="Y9" s="39">
        <f>'[1]Annx-D (IE)'!R56</f>
        <v>0</v>
      </c>
      <c r="Z9" s="39">
        <f>'[1]Annx-D (IE)'!V57</f>
        <v>482.85</v>
      </c>
      <c r="AA9" s="39">
        <f t="shared" si="1"/>
        <v>482.85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933.30554500000005</v>
      </c>
      <c r="AG9" s="42">
        <f t="shared" si="3"/>
        <v>-332.25255500000003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50.05</v>
      </c>
      <c r="D10" s="40" t="s">
        <v>44</v>
      </c>
      <c r="E10" s="39">
        <f>'[1]Annx-A (DA) '!X14-J10+N10</f>
        <v>977.12934699999983</v>
      </c>
      <c r="F10" s="39">
        <f>'[1]Annx-A (DA) '!E14</f>
        <v>1065.05</v>
      </c>
      <c r="G10" s="39">
        <f t="shared" si="4"/>
        <v>-87.920653000000129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376.96884199999988</v>
      </c>
      <c r="P10" s="39">
        <f t="shared" si="7"/>
        <v>-87.920653000000129</v>
      </c>
      <c r="Q10" s="39">
        <v>51</v>
      </c>
      <c r="R10" s="39" t="s">
        <v>45</v>
      </c>
      <c r="S10" s="40">
        <f>'[1]DA HPSLDC'!V15</f>
        <v>50.04</v>
      </c>
      <c r="T10" s="40" t="s">
        <v>46</v>
      </c>
      <c r="U10" s="40">
        <v>0</v>
      </c>
      <c r="V10" s="39">
        <f>'[1]Annx-A (DA) '!BE14-AA10+AE10</f>
        <v>566.1340449999999</v>
      </c>
      <c r="W10" s="39">
        <f>'[1]Annx-A (DA) '!AL14</f>
        <v>1518.3</v>
      </c>
      <c r="X10" s="39">
        <f t="shared" si="0"/>
        <v>-952.16595500000005</v>
      </c>
      <c r="Y10" s="39">
        <f>'[1]Annx-D (IE)'!R57</f>
        <v>0</v>
      </c>
      <c r="Z10" s="39">
        <f>'[1]Annx-D (IE)'!V58</f>
        <v>482.85</v>
      </c>
      <c r="AA10" s="39">
        <f t="shared" si="1"/>
        <v>482.85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776.86214500000006</v>
      </c>
      <c r="AG10" s="42">
        <f t="shared" si="3"/>
        <v>-469.31595500000003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50.07</v>
      </c>
      <c r="D11" s="40" t="s">
        <v>48</v>
      </c>
      <c r="E11" s="39">
        <f>'[1]Annx-A (DA) '!X15-J11+N11</f>
        <v>977.12934699999983</v>
      </c>
      <c r="F11" s="39">
        <f>'[1]Annx-A (DA) '!E15</f>
        <v>1054.1099999999999</v>
      </c>
      <c r="G11" s="39">
        <f t="shared" si="4"/>
        <v>-76.980653000000075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376.96884199999988</v>
      </c>
      <c r="P11" s="39">
        <f t="shared" si="7"/>
        <v>-76.980653000000075</v>
      </c>
      <c r="Q11" s="39">
        <v>52</v>
      </c>
      <c r="R11" s="39" t="s">
        <v>49</v>
      </c>
      <c r="S11" s="40">
        <f>'[1]DA HPSLDC'!V16</f>
        <v>50.08</v>
      </c>
      <c r="T11" s="40" t="s">
        <v>50</v>
      </c>
      <c r="U11" s="40">
        <v>0</v>
      </c>
      <c r="V11" s="39">
        <f>'[1]Annx-A (DA) '!BE15-AA11+AE11</f>
        <v>567.57342099999994</v>
      </c>
      <c r="W11" s="39">
        <f>'[1]Annx-A (DA) '!AL15</f>
        <v>1488.48</v>
      </c>
      <c r="X11" s="39">
        <f t="shared" si="0"/>
        <v>-920.90657900000008</v>
      </c>
      <c r="Y11" s="39">
        <f>'[1]Annx-D (IE)'!R58</f>
        <v>0</v>
      </c>
      <c r="Z11" s="39">
        <f>'[1]Annx-D (IE)'!V59</f>
        <v>482.85</v>
      </c>
      <c r="AA11" s="39">
        <f t="shared" si="1"/>
        <v>482.85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778.30152100000009</v>
      </c>
      <c r="AG11" s="42">
        <f t="shared" si="3"/>
        <v>-438.05657900000006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'!X16-J12+N12</f>
        <v>901.00728299999992</v>
      </c>
      <c r="F12" s="39">
        <f>'[1]Annx-A (DA) '!E16</f>
        <v>1053.6099999999999</v>
      </c>
      <c r="G12" s="39">
        <f t="shared" si="4"/>
        <v>-152.60271699999998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370.84677799999986</v>
      </c>
      <c r="P12" s="39">
        <f t="shared" si="7"/>
        <v>-152.60271699999998</v>
      </c>
      <c r="Q12" s="39">
        <v>53</v>
      </c>
      <c r="R12" s="39" t="s">
        <v>53</v>
      </c>
      <c r="S12" s="40">
        <f>'[1]DA HPSLDC'!V17</f>
        <v>50.28</v>
      </c>
      <c r="T12" s="40" t="s">
        <v>54</v>
      </c>
      <c r="U12" s="40">
        <v>0</v>
      </c>
      <c r="V12" s="39">
        <f>'[1]Annx-A (DA) '!BE16-AA12+AE12</f>
        <v>601.57627399999978</v>
      </c>
      <c r="W12" s="39">
        <f>'[1]Annx-A (DA) '!AL16</f>
        <v>1428.84</v>
      </c>
      <c r="X12" s="39">
        <f t="shared" si="0"/>
        <v>-827.26372600000013</v>
      </c>
      <c r="Y12" s="39">
        <f>'[1]Annx-D (IE)'!R59</f>
        <v>0</v>
      </c>
      <c r="Z12" s="39">
        <f>'[1]Annx-D (IE)'!V60</f>
        <v>434.565</v>
      </c>
      <c r="AA12" s="39">
        <f t="shared" si="1"/>
        <v>434.565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783.99079399999982</v>
      </c>
      <c r="AG12" s="42">
        <f t="shared" si="3"/>
        <v>-392.69872600000014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50.04</v>
      </c>
      <c r="D13" s="40" t="s">
        <v>56</v>
      </c>
      <c r="E13" s="39">
        <f>'[1]Annx-A (DA) '!X17-J13+N13</f>
        <v>885.59078299999987</v>
      </c>
      <c r="F13" s="39">
        <f>'[1]Annx-A (DA) '!E17</f>
        <v>1050.6300000000001</v>
      </c>
      <c r="G13" s="39">
        <f t="shared" si="4"/>
        <v>-165.03921700000024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370.84677799999986</v>
      </c>
      <c r="P13" s="39">
        <f t="shared" si="7"/>
        <v>-165.03921700000024</v>
      </c>
      <c r="Q13" s="39">
        <v>54</v>
      </c>
      <c r="R13" s="39" t="s">
        <v>57</v>
      </c>
      <c r="S13" s="40">
        <f>'[1]DA HPSLDC'!V18</f>
        <v>50.26</v>
      </c>
      <c r="T13" s="40" t="s">
        <v>58</v>
      </c>
      <c r="U13" s="40">
        <v>0</v>
      </c>
      <c r="V13" s="39">
        <f>'[1]Annx-A (DA) '!BE17-AA13+AE13</f>
        <v>565.29127399999993</v>
      </c>
      <c r="W13" s="39">
        <f>'[1]Annx-A (DA) '!AL17</f>
        <v>1404.98</v>
      </c>
      <c r="X13" s="39">
        <f t="shared" si="0"/>
        <v>-839.68872600000009</v>
      </c>
      <c r="Y13" s="39">
        <f>'[1]Annx-D (IE)'!R60</f>
        <v>0</v>
      </c>
      <c r="Z13" s="39">
        <f>'[1]Annx-D (IE)'!V61</f>
        <v>434.565</v>
      </c>
      <c r="AA13" s="39">
        <f t="shared" si="1"/>
        <v>434.565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735.70579399999986</v>
      </c>
      <c r="AG13" s="42">
        <f t="shared" si="3"/>
        <v>-405.12372600000009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830.73985499999981</v>
      </c>
      <c r="F14" s="39">
        <f>'[1]Annx-A (DA) '!E18</f>
        <v>1039.2</v>
      </c>
      <c r="G14" s="39">
        <f t="shared" si="4"/>
        <v>-208.46014500000024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366.9958499999999</v>
      </c>
      <c r="P14" s="39">
        <f t="shared" si="7"/>
        <v>-208.46014500000024</v>
      </c>
      <c r="Q14" s="39">
        <v>55</v>
      </c>
      <c r="R14" s="39" t="s">
        <v>61</v>
      </c>
      <c r="S14" s="40">
        <f>'[1]DA HPSLDC'!V19</f>
        <v>50.12</v>
      </c>
      <c r="T14" s="40" t="s">
        <v>62</v>
      </c>
      <c r="U14" s="40">
        <v>0</v>
      </c>
      <c r="V14" s="39">
        <f>'[1]Annx-A (DA) '!BE18-AA14+AE14</f>
        <v>566.85189799999989</v>
      </c>
      <c r="W14" s="39">
        <f>'[1]Annx-A (DA) '!AL18</f>
        <v>1411.45</v>
      </c>
      <c r="X14" s="39">
        <f t="shared" si="0"/>
        <v>-844.59810200000015</v>
      </c>
      <c r="Y14" s="39">
        <f>'[1]Annx-D (IE)'!R61</f>
        <v>0</v>
      </c>
      <c r="Z14" s="39">
        <f>'[1]Annx-D (IE)'!V62</f>
        <v>434.565</v>
      </c>
      <c r="AA14" s="39">
        <f t="shared" si="1"/>
        <v>434.565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734.26641799999993</v>
      </c>
      <c r="AG14" s="42">
        <f t="shared" si="3"/>
        <v>-410.03310200000016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830.73985499999981</v>
      </c>
      <c r="F15" s="39">
        <f>'[1]Annx-A (DA) '!E19</f>
        <v>1028.77</v>
      </c>
      <c r="G15" s="39">
        <f t="shared" si="4"/>
        <v>-198.03014500000018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366.9958499999999</v>
      </c>
      <c r="P15" s="39">
        <f t="shared" si="7"/>
        <v>-198.03014500000018</v>
      </c>
      <c r="Q15" s="39">
        <v>56</v>
      </c>
      <c r="R15" s="39" t="s">
        <v>65</v>
      </c>
      <c r="S15" s="40">
        <f>'[1]DA HPSLDC'!V20</f>
        <v>50</v>
      </c>
      <c r="T15" s="40" t="s">
        <v>66</v>
      </c>
      <c r="U15" s="40">
        <v>0</v>
      </c>
      <c r="V15" s="39">
        <f>'[1]Annx-A (DA) '!BE19-AA15+AE15</f>
        <v>434.6538979999998</v>
      </c>
      <c r="W15" s="39">
        <f>'[1]Annx-A (DA) '!AL19</f>
        <v>1422.38</v>
      </c>
      <c r="X15" s="39">
        <f t="shared" si="0"/>
        <v>-987.72610200000031</v>
      </c>
      <c r="Y15" s="39">
        <f>'[1]Annx-D (IE)'!R62</f>
        <v>0</v>
      </c>
      <c r="Z15" s="39">
        <f>'[1]Annx-D (IE)'!V63</f>
        <v>569.76300000000003</v>
      </c>
      <c r="AA15" s="39">
        <f t="shared" si="1"/>
        <v>569.76300000000003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734.26641799999993</v>
      </c>
      <c r="AG15" s="42">
        <f t="shared" si="3"/>
        <v>-417.96310200000028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780.10754499999973</v>
      </c>
      <c r="F16" s="39">
        <f>'[1]Annx-A (DA) '!E20</f>
        <v>1021.81</v>
      </c>
      <c r="G16" s="39">
        <f t="shared" si="4"/>
        <v>-241.70245500000021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356.40640999999988</v>
      </c>
      <c r="P16" s="39">
        <f t="shared" si="7"/>
        <v>-241.70245500000021</v>
      </c>
      <c r="Q16" s="39">
        <v>57</v>
      </c>
      <c r="R16" s="39" t="s">
        <v>69</v>
      </c>
      <c r="S16" s="40">
        <f>'[1]DA HPSLDC'!V21</f>
        <v>49.93</v>
      </c>
      <c r="T16" s="40" t="s">
        <v>70</v>
      </c>
      <c r="U16" s="40">
        <v>0</v>
      </c>
      <c r="V16" s="39">
        <f>'[1]Annx-A (DA) '!BE20-AA16+AE16</f>
        <v>569.93049299999996</v>
      </c>
      <c r="W16" s="39">
        <f>'[1]Annx-A (DA) '!AL20</f>
        <v>1434.8</v>
      </c>
      <c r="X16" s="39">
        <f t="shared" si="0"/>
        <v>-864.869507</v>
      </c>
      <c r="Y16" s="39">
        <f>'[1]Annx-D (IE)'!R63</f>
        <v>0</v>
      </c>
      <c r="Z16" s="39">
        <f>'[1]Annx-D (IE)'!V64</f>
        <v>569.76300000000003</v>
      </c>
      <c r="AA16" s="39">
        <f t="shared" si="1"/>
        <v>569.76300000000003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869.46441799999991</v>
      </c>
      <c r="AG16" s="42">
        <f t="shared" si="3"/>
        <v>-295.10650699999997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'!X21-J17+N17</f>
        <v>780.10754499999973</v>
      </c>
      <c r="F17" s="39">
        <f>'[1]Annx-A (DA) '!E21</f>
        <v>1005.9</v>
      </c>
      <c r="G17" s="39">
        <f t="shared" si="4"/>
        <v>-225.79245500000025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356.40640999999988</v>
      </c>
      <c r="P17" s="39">
        <f t="shared" si="7"/>
        <v>-225.79245500000025</v>
      </c>
      <c r="Q17" s="39">
        <v>58</v>
      </c>
      <c r="R17" s="39" t="s">
        <v>73</v>
      </c>
      <c r="S17" s="40">
        <f>'[1]DA HPSLDC'!V22</f>
        <v>49.88</v>
      </c>
      <c r="T17" s="40" t="s">
        <v>74</v>
      </c>
      <c r="U17" s="40">
        <v>0</v>
      </c>
      <c r="V17" s="39">
        <f>'[1]Annx-A (DA) '!BE21-AA17+AE17</f>
        <v>621.11259299999995</v>
      </c>
      <c r="W17" s="39">
        <f>'[1]Annx-A (DA) '!AL21</f>
        <v>1434.8</v>
      </c>
      <c r="X17" s="39">
        <f t="shared" si="0"/>
        <v>-813.68740700000001</v>
      </c>
      <c r="Y17" s="39">
        <f>'[1]Annx-D (IE)'!R64</f>
        <v>0</v>
      </c>
      <c r="Z17" s="39">
        <f>'[1]Annx-D (IE)'!V65</f>
        <v>518.58090000000004</v>
      </c>
      <c r="AA17" s="39">
        <f t="shared" si="1"/>
        <v>518.58090000000004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869.46441799999991</v>
      </c>
      <c r="AG17" s="42">
        <f t="shared" si="3"/>
        <v>-295.10650699999997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736.10754499999973</v>
      </c>
      <c r="F18" s="39">
        <f>'[1]Annx-A (DA) '!E22</f>
        <v>1004.91</v>
      </c>
      <c r="G18" s="39">
        <f t="shared" si="4"/>
        <v>-268.80245500000024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356.40640999999988</v>
      </c>
      <c r="P18" s="39">
        <f t="shared" si="7"/>
        <v>-268.80245500000024</v>
      </c>
      <c r="Q18" s="39">
        <v>59</v>
      </c>
      <c r="R18" s="39" t="s">
        <v>77</v>
      </c>
      <c r="S18" s="40">
        <f>'[1]DA HPSLDC'!V23</f>
        <v>49.95</v>
      </c>
      <c r="T18" s="40" t="s">
        <v>78</v>
      </c>
      <c r="U18" s="40">
        <v>0</v>
      </c>
      <c r="V18" s="39">
        <f>'[1]Annx-A (DA) '!BE22-AA18+AE18</f>
        <v>629.32049299999983</v>
      </c>
      <c r="W18" s="39">
        <f>'[1]Annx-A (DA) '!AL22</f>
        <v>1419.4</v>
      </c>
      <c r="X18" s="39">
        <f t="shared" si="0"/>
        <v>-790.07950700000026</v>
      </c>
      <c r="Y18" s="39">
        <f>'[1]Annx-D (IE)'!R65</f>
        <v>0</v>
      </c>
      <c r="Z18" s="39">
        <f>'[1]Annx-D (IE)'!V66</f>
        <v>518.58090000000004</v>
      </c>
      <c r="AA18" s="39">
        <f t="shared" si="1"/>
        <v>518.58090000000004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817.6723179999999</v>
      </c>
      <c r="AG18" s="42">
        <f t="shared" si="3"/>
        <v>-271.49860700000022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735.76642899999968</v>
      </c>
      <c r="F19" s="39">
        <f>'[1]Annx-A (DA) '!E23</f>
        <v>1008.39</v>
      </c>
      <c r="G19" s="39">
        <f t="shared" si="4"/>
        <v>-272.62357100000031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356.06529399999982</v>
      </c>
      <c r="P19" s="39">
        <f t="shared" si="7"/>
        <v>-272.62357100000031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636.28609299999994</v>
      </c>
      <c r="W19" s="39">
        <f>'[1]Annx-A (DA) '!AL23</f>
        <v>1417.41</v>
      </c>
      <c r="X19" s="39">
        <f t="shared" si="0"/>
        <v>-781.12390700000014</v>
      </c>
      <c r="Y19" s="39">
        <f>'[1]Annx-D (IE)'!R66</f>
        <v>0</v>
      </c>
      <c r="Z19" s="39">
        <f>'[1]Annx-D (IE)'!V67</f>
        <v>510.8553</v>
      </c>
      <c r="AA19" s="39">
        <f t="shared" si="1"/>
        <v>510.8553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816.91231799999991</v>
      </c>
      <c r="AG19" s="42">
        <f t="shared" si="3"/>
        <v>-270.26860700000015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49.97</v>
      </c>
      <c r="D20" s="40" t="s">
        <v>84</v>
      </c>
      <c r="E20" s="39">
        <f>'[1]Annx-A (DA) '!X24-J20+N20</f>
        <v>735.75213899999972</v>
      </c>
      <c r="F20" s="39">
        <f>'[1]Annx-A (DA) '!E24</f>
        <v>1020.32</v>
      </c>
      <c r="G20" s="39">
        <f t="shared" si="4"/>
        <v>-284.56786100000033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356.06529399999982</v>
      </c>
      <c r="P20" s="39">
        <f t="shared" si="7"/>
        <v>-284.56786100000033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'!BE24-AA20+AE20</f>
        <v>630.40129399999978</v>
      </c>
      <c r="W20" s="39">
        <f>'[1]Annx-A (DA) '!AL24</f>
        <v>1406.97</v>
      </c>
      <c r="X20" s="39">
        <f t="shared" si="0"/>
        <v>-776.56870600000025</v>
      </c>
      <c r="Y20" s="39">
        <f>'[1]Annx-D (IE)'!R67</f>
        <v>0</v>
      </c>
      <c r="Z20" s="39">
        <f>'[1]Annx-D (IE)'!V68</f>
        <v>509.88959999999997</v>
      </c>
      <c r="AA20" s="39">
        <f t="shared" si="1"/>
        <v>509.88959999999997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810.02609399999983</v>
      </c>
      <c r="AG20" s="42">
        <f t="shared" si="3"/>
        <v>-266.67910600000027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623.75213899999983</v>
      </c>
      <c r="F21" s="39">
        <f>'[1]Annx-A (DA) '!E25</f>
        <v>1022.3</v>
      </c>
      <c r="G21" s="39">
        <f t="shared" si="4"/>
        <v>-398.54786100000013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356.06529399999982</v>
      </c>
      <c r="P21" s="39">
        <f t="shared" si="7"/>
        <v>-398.54786100000013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'!BE25-AA21+AE21</f>
        <v>576.30349399999977</v>
      </c>
      <c r="W21" s="39">
        <f>'[1]Annx-A (DA) '!AL25</f>
        <v>1403.49</v>
      </c>
      <c r="X21" s="39">
        <f t="shared" si="0"/>
        <v>-827.18650600000024</v>
      </c>
      <c r="Y21" s="39">
        <f>'[1]Annx-D (IE)'!R68</f>
        <v>0</v>
      </c>
      <c r="Z21" s="39">
        <f>'[1]Annx-D (IE)'!V69</f>
        <v>561.07169999999996</v>
      </c>
      <c r="AA21" s="39">
        <f t="shared" si="1"/>
        <v>561.07169999999996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808.11039399999981</v>
      </c>
      <c r="AG21" s="42">
        <f t="shared" si="3"/>
        <v>-266.11480600000027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'!X26-J22+N22</f>
        <v>613.75213899999983</v>
      </c>
      <c r="F22" s="39">
        <f>'[1]Annx-A (DA) '!E26</f>
        <v>1010.87</v>
      </c>
      <c r="G22" s="39">
        <f t="shared" si="4"/>
        <v>-397.11786100000018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356.06529399999982</v>
      </c>
      <c r="P22" s="39">
        <f t="shared" si="7"/>
        <v>-397.11786100000018</v>
      </c>
      <c r="Q22" s="39">
        <v>63</v>
      </c>
      <c r="R22" s="39" t="s">
        <v>93</v>
      </c>
      <c r="S22" s="40">
        <f>'[1]DA HPSLDC'!V27</f>
        <v>49.98</v>
      </c>
      <c r="T22" s="40" t="s">
        <v>94</v>
      </c>
      <c r="U22" s="40">
        <v>0</v>
      </c>
      <c r="V22" s="39">
        <f>'[1]Annx-A (DA) '!BE26-AA22+AE22</f>
        <v>551.29439399999967</v>
      </c>
      <c r="W22" s="39">
        <f>'[1]Annx-A (DA) '!AL26</f>
        <v>1418.9</v>
      </c>
      <c r="X22" s="39">
        <f t="shared" si="0"/>
        <v>-867.60560600000042</v>
      </c>
      <c r="Y22" s="39">
        <f>'[1]Annx-D (IE)'!R69</f>
        <v>0</v>
      </c>
      <c r="Z22" s="39">
        <f>'[1]Annx-D (IE)'!V70</f>
        <v>576.52290000000005</v>
      </c>
      <c r="AA22" s="39">
        <f t="shared" si="1"/>
        <v>576.52290000000005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858.5524939999998</v>
      </c>
      <c r="AG22" s="42">
        <f t="shared" si="3"/>
        <v>-291.08270600000037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613.75213899999983</v>
      </c>
      <c r="F23" s="39">
        <f>'[1]Annx-A (DA) '!E27</f>
        <v>1031.75</v>
      </c>
      <c r="G23" s="39">
        <f t="shared" si="4"/>
        <v>-417.99786100000017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356.06529399999982</v>
      </c>
      <c r="P23" s="39">
        <f t="shared" si="7"/>
        <v>-417.99786100000017</v>
      </c>
      <c r="Q23" s="39">
        <v>64</v>
      </c>
      <c r="R23" s="39" t="s">
        <v>97</v>
      </c>
      <c r="S23" s="40">
        <f>'[1]DA HPSLDC'!V28</f>
        <v>49.94</v>
      </c>
      <c r="T23" s="40" t="s">
        <v>98</v>
      </c>
      <c r="U23" s="40">
        <v>0</v>
      </c>
      <c r="V23" s="39">
        <f>'[1]Annx-A (DA) '!BE27-AA23+AE23</f>
        <v>608.18271799999991</v>
      </c>
      <c r="W23" s="39">
        <f>'[1]Annx-A (DA) '!AL27</f>
        <v>1440.27</v>
      </c>
      <c r="X23" s="39">
        <f t="shared" si="0"/>
        <v>-832.08728200000007</v>
      </c>
      <c r="Y23" s="39">
        <f>'[1]Annx-D (IE)'!R70</f>
        <v>0</v>
      </c>
      <c r="Z23" s="39">
        <f>'[1]Annx-D (IE)'!V71</f>
        <v>533.06640000000004</v>
      </c>
      <c r="AA23" s="39">
        <f t="shared" si="1"/>
        <v>533.06640000000004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871.98431799999992</v>
      </c>
      <c r="AG23" s="42">
        <f t="shared" si="3"/>
        <v>-299.02088200000003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'!X28-J24+N24</f>
        <v>616.75213899999983</v>
      </c>
      <c r="F24" s="39">
        <f>'[1]Annx-A (DA) '!E28</f>
        <v>1029.76</v>
      </c>
      <c r="G24" s="39">
        <f t="shared" si="4"/>
        <v>-413.00786100000016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356.06529399999982</v>
      </c>
      <c r="P24" s="39">
        <f t="shared" si="7"/>
        <v>-413.00786100000016</v>
      </c>
      <c r="Q24" s="39">
        <v>65</v>
      </c>
      <c r="R24" s="39" t="s">
        <v>101</v>
      </c>
      <c r="S24" s="40">
        <f>'[1]DA HPSLDC'!V29</f>
        <v>50.02</v>
      </c>
      <c r="T24" s="40" t="s">
        <v>102</v>
      </c>
      <c r="U24" s="40">
        <v>0</v>
      </c>
      <c r="V24" s="39">
        <f>'[1]Annx-A (DA) '!BE28-AA24+AE24</f>
        <v>619.13640699999974</v>
      </c>
      <c r="W24" s="39">
        <f>'[1]Annx-A (DA) '!AL28</f>
        <v>1423.87</v>
      </c>
      <c r="X24" s="39">
        <f t="shared" si="0"/>
        <v>-804.73359300000016</v>
      </c>
      <c r="Y24" s="39">
        <f>'[1]Annx-D (IE)'!R71</f>
        <v>0</v>
      </c>
      <c r="Z24" s="39">
        <f>'[1]Annx-D (IE)'!V72</f>
        <v>529.20360000000005</v>
      </c>
      <c r="AA24" s="39">
        <f t="shared" si="1"/>
        <v>529.20360000000005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840.04662699999994</v>
      </c>
      <c r="AG24" s="42">
        <f t="shared" si="3"/>
        <v>-275.5299930000001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616.7462519999998</v>
      </c>
      <c r="F25" s="39">
        <f>'[1]Annx-A (DA) '!E29</f>
        <v>1043.18</v>
      </c>
      <c r="G25" s="39">
        <f t="shared" si="4"/>
        <v>-426.43374800000026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356.05940699999979</v>
      </c>
      <c r="P25" s="39">
        <f t="shared" si="7"/>
        <v>-426.43374800000026</v>
      </c>
      <c r="Q25" s="39">
        <v>66</v>
      </c>
      <c r="R25" s="39" t="s">
        <v>105</v>
      </c>
      <c r="S25" s="40">
        <f>'[1]DA HPSLDC'!V30</f>
        <v>49.97</v>
      </c>
      <c r="T25" s="40" t="s">
        <v>106</v>
      </c>
      <c r="U25" s="40">
        <v>0</v>
      </c>
      <c r="V25" s="39">
        <f>'[1]Annx-A (DA) '!BE29-AA25+AE25</f>
        <v>758.06150699999989</v>
      </c>
      <c r="W25" s="39">
        <f>'[1]Annx-A (DA) '!AL29</f>
        <v>1419.4</v>
      </c>
      <c r="X25" s="39">
        <f t="shared" si="0"/>
        <v>-661.3384930000002</v>
      </c>
      <c r="Y25" s="39">
        <f>'[1]Annx-D (IE)'!R72</f>
        <v>0</v>
      </c>
      <c r="Z25" s="39">
        <f>'[1]Annx-D (IE)'!V73</f>
        <v>387.2457</v>
      </c>
      <c r="AA25" s="39">
        <f t="shared" si="1"/>
        <v>387.2457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835.01382699999999</v>
      </c>
      <c r="AG25" s="42">
        <f t="shared" si="3"/>
        <v>-274.0927930000002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'!X30-J26+N26</f>
        <v>616.7462519999998</v>
      </c>
      <c r="F26" s="39">
        <f>'[1]Annx-A (DA) '!E30</f>
        <v>1049.6400000000001</v>
      </c>
      <c r="G26" s="39">
        <f t="shared" si="4"/>
        <v>-432.8937480000003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356.05940699999979</v>
      </c>
      <c r="P26" s="39">
        <f t="shared" si="7"/>
        <v>-432.8937480000003</v>
      </c>
      <c r="Q26" s="39">
        <v>67</v>
      </c>
      <c r="R26" s="39" t="s">
        <v>109</v>
      </c>
      <c r="S26" s="40">
        <f>'[1]DA HPSLDC'!V31</f>
        <v>49.96</v>
      </c>
      <c r="T26" s="40" t="s">
        <v>110</v>
      </c>
      <c r="U26" s="40">
        <v>0</v>
      </c>
      <c r="V26" s="39">
        <f>'[1]Annx-A (DA) '!BE30-AA26+AE26</f>
        <v>1004.1593069999999</v>
      </c>
      <c r="W26" s="39">
        <f>'[1]Annx-A (DA) '!AL30</f>
        <v>1435.3</v>
      </c>
      <c r="X26" s="39">
        <f t="shared" si="0"/>
        <v>-431.14069300000006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691.86592699999983</v>
      </c>
      <c r="AG26" s="42">
        <f t="shared" si="3"/>
        <v>-431.14069300000006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'!X31-J27+N27</f>
        <v>616.7462519999998</v>
      </c>
      <c r="F27" s="39">
        <f>'[1]Annx-A (DA) '!E31</f>
        <v>1078.96</v>
      </c>
      <c r="G27" s="39">
        <f t="shared" si="4"/>
        <v>-462.21374800000024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356.05940699999979</v>
      </c>
      <c r="P27" s="39">
        <f t="shared" si="7"/>
        <v>-462.21374800000024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281.28572899999989</v>
      </c>
      <c r="W27" s="39">
        <f>'[1]Annx-A (DA) '!AL31</f>
        <v>1432.82</v>
      </c>
      <c r="X27" s="39">
        <f t="shared" si="0"/>
        <v>-1151.534271</v>
      </c>
      <c r="Y27" s="39">
        <f>'[1]Annx-D (IE)'!R74</f>
        <v>0</v>
      </c>
      <c r="Z27" s="39">
        <f>'[1]Annx-D (IE)'!V75</f>
        <v>340.447878</v>
      </c>
      <c r="AA27" s="39">
        <f t="shared" si="1"/>
        <v>340.447878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303.44022699999999</v>
      </c>
      <c r="AG27" s="42">
        <f t="shared" si="3"/>
        <v>-811.08639300000004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'!X32-J28+N28</f>
        <v>708.69245299999977</v>
      </c>
      <c r="F28" s="39">
        <f>'[1]Annx-A (DA) '!E32</f>
        <v>1111.27</v>
      </c>
      <c r="G28" s="39">
        <f t="shared" si="4"/>
        <v>-402.57754700000021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398.9484779999998</v>
      </c>
      <c r="P28" s="39">
        <f t="shared" si="7"/>
        <v>-402.57754700000021</v>
      </c>
      <c r="Q28" s="39">
        <v>69</v>
      </c>
      <c r="R28" s="39" t="s">
        <v>117</v>
      </c>
      <c r="S28" s="40">
        <f>'[1]DA HPSLDC'!V33</f>
        <v>50.01</v>
      </c>
      <c r="T28" s="40" t="s">
        <v>118</v>
      </c>
      <c r="U28" s="40">
        <v>0</v>
      </c>
      <c r="V28" s="39">
        <f>'[1]Annx-A (DA) '!BE32-AA28+AE28</f>
        <v>1005.4786969999998</v>
      </c>
      <c r="W28" s="39">
        <f>'[1]Annx-A (DA) '!AL32</f>
        <v>1415.92</v>
      </c>
      <c r="X28" s="39">
        <f t="shared" si="0"/>
        <v>-410.44130300000029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686.14244699999995</v>
      </c>
      <c r="AG28" s="42">
        <f t="shared" si="3"/>
        <v>-410.44130300000029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'!X33-J29+N29</f>
        <v>721.10895299999981</v>
      </c>
      <c r="F29" s="39">
        <f>'[1]Annx-A (DA) '!E33</f>
        <v>1173.8900000000001</v>
      </c>
      <c r="G29" s="39">
        <f t="shared" si="4"/>
        <v>-452.78104700000029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398.9484779999998</v>
      </c>
      <c r="P29" s="39">
        <f t="shared" si="7"/>
        <v>-452.78104700000029</v>
      </c>
      <c r="Q29" s="39">
        <v>70</v>
      </c>
      <c r="R29" s="39" t="s">
        <v>121</v>
      </c>
      <c r="S29" s="40">
        <f>'[1]DA HPSLDC'!V34</f>
        <v>49.92</v>
      </c>
      <c r="T29" s="40" t="s">
        <v>122</v>
      </c>
      <c r="U29" s="40">
        <v>0</v>
      </c>
      <c r="V29" s="39">
        <f>'[1]Annx-A (DA) '!BE33-AA29+AE29</f>
        <v>719.71269299999972</v>
      </c>
      <c r="W29" s="39">
        <f>'[1]Annx-A (DA) '!AL33</f>
        <v>1408.46</v>
      </c>
      <c r="X29" s="39">
        <f t="shared" si="0"/>
        <v>-688.74730700000032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400.37644299999982</v>
      </c>
      <c r="AG29" s="42">
        <f t="shared" si="3"/>
        <v>-688.74730700000032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744.72721199999978</v>
      </c>
      <c r="F30" s="39">
        <f>'[1]Annx-A (DA) '!E34</f>
        <v>1238.49</v>
      </c>
      <c r="G30" s="39">
        <f t="shared" si="4"/>
        <v>-493.76278800000023</v>
      </c>
      <c r="H30" s="39">
        <f>'[1]Annx-D (IE)'!R29</f>
        <v>0</v>
      </c>
      <c r="I30" s="39">
        <f>'[1]Frm-2 ImpExp'!X30</f>
        <v>200</v>
      </c>
      <c r="J30" s="39">
        <f t="shared" si="5"/>
        <v>200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595.56673699999988</v>
      </c>
      <c r="P30" s="39">
        <f t="shared" si="7"/>
        <v>-293.76278800000023</v>
      </c>
      <c r="Q30" s="39">
        <v>71</v>
      </c>
      <c r="R30" s="39" t="s">
        <v>125</v>
      </c>
      <c r="S30" s="40">
        <f>'[1]DA HPSLDC'!V35</f>
        <v>49.94</v>
      </c>
      <c r="T30" s="40" t="s">
        <v>126</v>
      </c>
      <c r="U30" s="40">
        <v>0</v>
      </c>
      <c r="V30" s="39">
        <f>'[1]Annx-A (DA) '!BE34-AA30+AE30</f>
        <v>825.48051599999985</v>
      </c>
      <c r="W30" s="39">
        <f>'[1]Annx-A (DA) '!AL34</f>
        <v>1395.54</v>
      </c>
      <c r="X30" s="39">
        <f t="shared" si="0"/>
        <v>-570.05948400000011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507.14426599999985</v>
      </c>
      <c r="AG30" s="42">
        <f t="shared" si="3"/>
        <v>-570.05948400000011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762.72132499999975</v>
      </c>
      <c r="F31" s="39">
        <f>'[1]Annx-A (DA) '!E35</f>
        <v>1344.35</v>
      </c>
      <c r="G31" s="39">
        <f t="shared" si="4"/>
        <v>-581.62867500000016</v>
      </c>
      <c r="H31" s="39">
        <f>'[1]Annx-D (IE)'!R30</f>
        <v>0</v>
      </c>
      <c r="I31" s="39">
        <f>'[1]Frm-2 ImpExp'!X31</f>
        <v>200</v>
      </c>
      <c r="J31" s="39">
        <f t="shared" si="5"/>
        <v>200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595.56084999999985</v>
      </c>
      <c r="P31" s="39">
        <f t="shared" si="7"/>
        <v>-381.62867500000016</v>
      </c>
      <c r="Q31" s="39">
        <v>72</v>
      </c>
      <c r="R31" s="39" t="s">
        <v>129</v>
      </c>
      <c r="S31" s="40">
        <f>'[1]DA HPSLDC'!V36</f>
        <v>49.93</v>
      </c>
      <c r="T31" s="40" t="s">
        <v>130</v>
      </c>
      <c r="U31" s="40">
        <v>0</v>
      </c>
      <c r="V31" s="39">
        <f>'[1]Annx-A (DA) '!BE35-AA31+AE31</f>
        <v>877.01599899999997</v>
      </c>
      <c r="W31" s="39">
        <f>'[1]Annx-A (DA) '!AL35</f>
        <v>1414.92</v>
      </c>
      <c r="X31" s="39">
        <f t="shared" si="0"/>
        <v>-537.90400100000011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558.67974900000002</v>
      </c>
      <c r="AG31" s="42">
        <f t="shared" si="3"/>
        <v>-537.90400100000011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913.95737399999985</v>
      </c>
      <c r="F32" s="39">
        <f>'[1]Annx-A (DA) '!E36</f>
        <v>1467.11</v>
      </c>
      <c r="G32" s="39">
        <f t="shared" si="4"/>
        <v>-553.15262600000005</v>
      </c>
      <c r="H32" s="39">
        <f>'[1]Annx-D (IE)'!R31</f>
        <v>0</v>
      </c>
      <c r="I32" s="39">
        <f>'[1]Frm-2 ImpExp'!X32</f>
        <v>200</v>
      </c>
      <c r="J32" s="39">
        <f t="shared" si="5"/>
        <v>200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593.82292899999982</v>
      </c>
      <c r="P32" s="39">
        <f t="shared" si="7"/>
        <v>-353.15262600000005</v>
      </c>
      <c r="Q32" s="39">
        <v>73</v>
      </c>
      <c r="R32" s="39" t="s">
        <v>133</v>
      </c>
      <c r="S32" s="40">
        <f>'[1]DA HPSLDC'!V37</f>
        <v>49.95</v>
      </c>
      <c r="T32" s="40" t="s">
        <v>134</v>
      </c>
      <c r="U32" s="40">
        <v>0</v>
      </c>
      <c r="V32" s="39">
        <f>'[1]Annx-A (DA) '!BE36-AA32+AE32</f>
        <v>922.27031299999976</v>
      </c>
      <c r="W32" s="39">
        <f>'[1]Annx-A (DA) '!AL36</f>
        <v>1411.94</v>
      </c>
      <c r="X32" s="39">
        <f t="shared" si="0"/>
        <v>-489.66968700000029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589.27977299999975</v>
      </c>
      <c r="AG32" s="42">
        <f t="shared" si="3"/>
        <v>-489.66968700000029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50.03</v>
      </c>
      <c r="D33" s="40" t="s">
        <v>136</v>
      </c>
      <c r="E33" s="39">
        <f>'[1]Annx-A (DA) '!X37-J33+N33</f>
        <v>913.46683800000005</v>
      </c>
      <c r="F33" s="39">
        <f>'[1]Annx-A (DA) '!E37</f>
        <v>1593.84</v>
      </c>
      <c r="G33" s="39">
        <f t="shared" si="4"/>
        <v>-680.37316199999987</v>
      </c>
      <c r="H33" s="39">
        <f>'[1]Annx-D (IE)'!R32</f>
        <v>0</v>
      </c>
      <c r="I33" s="39">
        <f>'[1]Frm-2 ImpExp'!X33</f>
        <v>187.57</v>
      </c>
      <c r="J33" s="39">
        <f t="shared" si="5"/>
        <v>187.57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581.90239299999996</v>
      </c>
      <c r="P33" s="39">
        <f t="shared" si="7"/>
        <v>-492.80316199999987</v>
      </c>
      <c r="Q33" s="39">
        <v>74</v>
      </c>
      <c r="R33" s="39" t="s">
        <v>137</v>
      </c>
      <c r="S33" s="40">
        <f>'[1]DA HPSLDC'!V38</f>
        <v>49.99</v>
      </c>
      <c r="T33" s="40" t="s">
        <v>138</v>
      </c>
      <c r="U33" s="40">
        <v>0</v>
      </c>
      <c r="V33" s="39">
        <f>'[1]Annx-A (DA) '!BE37-AA33+AE33</f>
        <v>1046.2297819999999</v>
      </c>
      <c r="W33" s="39">
        <f>'[1]Annx-A (DA) '!AL37</f>
        <v>1386.1</v>
      </c>
      <c r="X33" s="39">
        <f t="shared" si="0"/>
        <v>-339.87021800000002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695.23924199999988</v>
      </c>
      <c r="AG33" s="42">
        <f t="shared" si="3"/>
        <v>-339.87021800000002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50.08</v>
      </c>
      <c r="D34" s="40" t="s">
        <v>140</v>
      </c>
      <c r="E34" s="39">
        <f>'[1]Annx-A (DA) '!X38-J34+N34</f>
        <v>880.40782099999979</v>
      </c>
      <c r="F34" s="39">
        <f>'[1]Annx-A (DA) '!E38</f>
        <v>1666.4</v>
      </c>
      <c r="G34" s="39">
        <f t="shared" si="4"/>
        <v>-785.99217900000031</v>
      </c>
      <c r="H34" s="39">
        <f>'[1]Annx-D (IE)'!R33</f>
        <v>0</v>
      </c>
      <c r="I34" s="39">
        <f>'[1]Frm-2 ImpExp'!X34</f>
        <v>300</v>
      </c>
      <c r="J34" s="39">
        <f t="shared" si="5"/>
        <v>300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660.27337599999987</v>
      </c>
      <c r="P34" s="39">
        <f t="shared" si="7"/>
        <v>-485.99217900000031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'!BE38-AA34+AE34</f>
        <v>1278.1673069999993</v>
      </c>
      <c r="W34" s="39">
        <f>'[1]Annx-A (DA) '!AL38</f>
        <v>1422.88</v>
      </c>
      <c r="X34" s="39">
        <f t="shared" si="0"/>
        <v>-144.71269300000085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921.17421699999932</v>
      </c>
      <c r="AG34" s="42">
        <f t="shared" si="3"/>
        <v>-144.71269300000085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50.1</v>
      </c>
      <c r="D35" s="40" t="s">
        <v>144</v>
      </c>
      <c r="E35" s="39">
        <f>'[1]Annx-A (DA) '!X39-J35+N35</f>
        <v>880.60782099999983</v>
      </c>
      <c r="F35" s="39">
        <f>'[1]Annx-A (DA) '!E39</f>
        <v>1704.67</v>
      </c>
      <c r="G35" s="39">
        <f t="shared" si="4"/>
        <v>-824.06217900000024</v>
      </c>
      <c r="H35" s="39">
        <f>'[1]Annx-D (IE)'!R34</f>
        <v>0</v>
      </c>
      <c r="I35" s="39">
        <f>'[1]Frm-2 ImpExp'!X35</f>
        <v>300</v>
      </c>
      <c r="J35" s="39">
        <f t="shared" si="5"/>
        <v>300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660.47337599999992</v>
      </c>
      <c r="P35" s="39">
        <f t="shared" si="7"/>
        <v>-524.06217900000024</v>
      </c>
      <c r="Q35" s="39">
        <v>76</v>
      </c>
      <c r="R35" s="39" t="s">
        <v>145</v>
      </c>
      <c r="S35" s="40">
        <f>'[1]DA HPSLDC'!V40</f>
        <v>49.96</v>
      </c>
      <c r="T35" s="40" t="s">
        <v>146</v>
      </c>
      <c r="U35" s="40">
        <v>0</v>
      </c>
      <c r="V35" s="39">
        <f>'[1]Annx-A (DA) '!BE39-AA35+AE35</f>
        <v>1280.3312959999994</v>
      </c>
      <c r="W35" s="39">
        <f>'[1]Annx-A (DA) '!AL39</f>
        <v>1453.69</v>
      </c>
      <c r="X35" s="39">
        <f t="shared" si="0"/>
        <v>-173.35870400000067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923.33820599999945</v>
      </c>
      <c r="AG35" s="42">
        <f t="shared" si="3"/>
        <v>-173.35870400000067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50.1</v>
      </c>
      <c r="D36" s="40" t="s">
        <v>148</v>
      </c>
      <c r="E36" s="39">
        <f>'[1]Annx-A (DA) '!X40-J36+N36</f>
        <v>879.50114899999994</v>
      </c>
      <c r="F36" s="39">
        <f>'[1]Annx-A (DA) '!E40</f>
        <v>1732</v>
      </c>
      <c r="G36" s="39">
        <f t="shared" si="4"/>
        <v>-852.49885100000006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369.36670399999986</v>
      </c>
      <c r="P36" s="39">
        <f t="shared" si="7"/>
        <v>-852.49885100000006</v>
      </c>
      <c r="Q36" s="39">
        <v>77</v>
      </c>
      <c r="R36" s="39" t="s">
        <v>149</v>
      </c>
      <c r="S36" s="40">
        <f>'[1]DA HPSLDC'!V41</f>
        <v>49.94</v>
      </c>
      <c r="T36" s="40" t="s">
        <v>150</v>
      </c>
      <c r="U36" s="40">
        <v>0</v>
      </c>
      <c r="V36" s="39">
        <f>'[1]Annx-A (DA) '!BE40-AA36+AE36</f>
        <v>1294.4872079999993</v>
      </c>
      <c r="W36" s="39">
        <f>'[1]Annx-A (DA) '!AL40</f>
        <v>1453.69</v>
      </c>
      <c r="X36" s="39">
        <f t="shared" si="0"/>
        <v>-159.20279200000073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955.46553799999947</v>
      </c>
      <c r="AG36" s="42">
        <f t="shared" si="3"/>
        <v>-159.20279200000073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867.87371499999995</v>
      </c>
      <c r="F37" s="39">
        <f>'[1]Annx-A (DA) '!E41</f>
        <v>1752.88</v>
      </c>
      <c r="G37" s="39">
        <f t="shared" si="4"/>
        <v>-885.00628500000016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369.73926999999986</v>
      </c>
      <c r="P37" s="39">
        <f t="shared" si="7"/>
        <v>-885.00628500000016</v>
      </c>
      <c r="Q37" s="39">
        <v>78</v>
      </c>
      <c r="R37" s="39" t="s">
        <v>153</v>
      </c>
      <c r="S37" s="40">
        <f>'[1]DA HPSLDC'!V42</f>
        <v>49.91</v>
      </c>
      <c r="T37" s="40" t="s">
        <v>154</v>
      </c>
      <c r="U37" s="40">
        <v>0</v>
      </c>
      <c r="V37" s="39">
        <f>'[1]Annx-A (DA) '!BE41-AA37+AE37</f>
        <v>1384.4127209999995</v>
      </c>
      <c r="W37" s="39">
        <f>'[1]Annx-A (DA) '!AL41</f>
        <v>1498.42</v>
      </c>
      <c r="X37" s="39">
        <f t="shared" si="0"/>
        <v>-114.00727900000061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955.45965099999944</v>
      </c>
      <c r="AG37" s="42">
        <f t="shared" si="3"/>
        <v>-114.00727900000061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'!X42-J38+N38</f>
        <v>831.70654100000002</v>
      </c>
      <c r="F38" s="39">
        <f>'[1]Annx-A (DA) '!E42</f>
        <v>1769.28</v>
      </c>
      <c r="G38" s="39">
        <f t="shared" si="4"/>
        <v>-937.57345899999996</v>
      </c>
      <c r="H38" s="39">
        <f>'[1]Annx-D (IE)'!R37</f>
        <v>0</v>
      </c>
      <c r="I38" s="39">
        <f>'[1]Frm-2 ImpExp'!X38</f>
        <v>91.68</v>
      </c>
      <c r="J38" s="39">
        <f t="shared" si="5"/>
        <v>91.68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454.06464599999987</v>
      </c>
      <c r="P38" s="39">
        <f t="shared" si="7"/>
        <v>-845.89345899999989</v>
      </c>
      <c r="Q38" s="39">
        <v>79</v>
      </c>
      <c r="R38" s="39" t="s">
        <v>157</v>
      </c>
      <c r="S38" s="40">
        <f>'[1]DA HPSLDC'!V43</f>
        <v>49.97</v>
      </c>
      <c r="T38" s="40" t="s">
        <v>158</v>
      </c>
      <c r="U38" s="40">
        <v>0</v>
      </c>
      <c r="V38" s="39">
        <f>'[1]Annx-A (DA) '!BE42-AA38+AE38</f>
        <v>1411.7927209999993</v>
      </c>
      <c r="W38" s="39">
        <f>'[1]Annx-A (DA) '!AL42</f>
        <v>1511.34</v>
      </c>
      <c r="X38" s="39">
        <f t="shared" si="0"/>
        <v>-99.547279000000572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950.64965099999938</v>
      </c>
      <c r="AG38" s="42">
        <f t="shared" si="3"/>
        <v>-99.547279000000572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50.06</v>
      </c>
      <c r="D39" s="40" t="s">
        <v>160</v>
      </c>
      <c r="E39" s="39">
        <f>'[1]Annx-A (DA) '!X43-J39+N39</f>
        <v>760.4668909999998</v>
      </c>
      <c r="F39" s="39">
        <f>'[1]Annx-A (DA) '!E43</f>
        <v>1756.36</v>
      </c>
      <c r="G39" s="39">
        <f t="shared" si="4"/>
        <v>-995.89310900000009</v>
      </c>
      <c r="H39" s="39">
        <f>'[1]Annx-D (IE)'!R38</f>
        <v>0</v>
      </c>
      <c r="I39" s="39">
        <f>'[1]Frm-2 ImpExp'!X39</f>
        <v>661</v>
      </c>
      <c r="J39" s="39">
        <f t="shared" si="5"/>
        <v>661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952.14499599999999</v>
      </c>
      <c r="P39" s="39">
        <f t="shared" si="7"/>
        <v>-334.89310900000009</v>
      </c>
      <c r="Q39" s="39">
        <v>80</v>
      </c>
      <c r="R39" s="39" t="s">
        <v>161</v>
      </c>
      <c r="S39" s="40">
        <f>'[1]DA HPSLDC'!V44</f>
        <v>49.99</v>
      </c>
      <c r="T39" s="40" t="s">
        <v>162</v>
      </c>
      <c r="U39" s="40">
        <v>0</v>
      </c>
      <c r="V39" s="39">
        <f>'[1]Annx-A (DA) '!BE43-AA39+AE39</f>
        <v>1381.7927209999993</v>
      </c>
      <c r="W39" s="39">
        <f>'[1]Annx-A (DA) '!AL43</f>
        <v>1484.01</v>
      </c>
      <c r="X39" s="39">
        <f t="shared" si="0"/>
        <v>-102.21727900000064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950.64965099999938</v>
      </c>
      <c r="AG39" s="42">
        <f t="shared" si="3"/>
        <v>-102.21727900000064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'!X44-J40+N40</f>
        <v>761.88047599999982</v>
      </c>
      <c r="F40" s="39">
        <f>'[1]Annx-A (DA) '!E44</f>
        <v>1727.03</v>
      </c>
      <c r="G40" s="39">
        <f t="shared" si="4"/>
        <v>-965.14952400000016</v>
      </c>
      <c r="H40" s="39">
        <f>'[1]Annx-D (IE)'!R39</f>
        <v>0</v>
      </c>
      <c r="I40" s="39">
        <f>'[1]Frm-2 ImpExp'!X40</f>
        <v>642</v>
      </c>
      <c r="J40" s="39">
        <f t="shared" si="5"/>
        <v>642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906.94487099999992</v>
      </c>
      <c r="P40" s="39">
        <f t="shared" si="7"/>
        <v>-323.14952400000016</v>
      </c>
      <c r="Q40" s="39">
        <v>81</v>
      </c>
      <c r="R40" s="39" t="s">
        <v>165</v>
      </c>
      <c r="S40" s="40">
        <f>'[1]DA HPSLDC'!V45</f>
        <v>50</v>
      </c>
      <c r="T40" s="40" t="s">
        <v>166</v>
      </c>
      <c r="U40" s="40">
        <v>0</v>
      </c>
      <c r="V40" s="39">
        <f>'[1]Annx-A (DA) '!BE44-AA40+AE40</f>
        <v>1375.7687359999993</v>
      </c>
      <c r="W40" s="39">
        <f>'[1]Annx-A (DA) '!AL44</f>
        <v>1433.81</v>
      </c>
      <c r="X40" s="39">
        <f t="shared" si="0"/>
        <v>-58.041264000000638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950.64965099999938</v>
      </c>
      <c r="AG40" s="42">
        <f t="shared" si="3"/>
        <v>-58.041264000000638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'!X45-J41+N41</f>
        <v>667.87658800000008</v>
      </c>
      <c r="F41" s="39">
        <f>'[1]Annx-A (DA) '!E45</f>
        <v>1719.58</v>
      </c>
      <c r="G41" s="39">
        <f t="shared" si="4"/>
        <v>-1051.7034119999998</v>
      </c>
      <c r="H41" s="39">
        <f>'[1]Annx-D (IE)'!R40</f>
        <v>0</v>
      </c>
      <c r="I41" s="39">
        <f>'[1]Frm-2 ImpExp'!X41</f>
        <v>692</v>
      </c>
      <c r="J41" s="39">
        <f t="shared" si="5"/>
        <v>692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952.8723829999999</v>
      </c>
      <c r="P41" s="39">
        <f t="shared" si="7"/>
        <v>-359.70341199999984</v>
      </c>
      <c r="Q41" s="39">
        <v>82</v>
      </c>
      <c r="R41" s="39" t="s">
        <v>169</v>
      </c>
      <c r="S41" s="40">
        <f>'[1]DA HPSLDC'!V46</f>
        <v>49.98</v>
      </c>
      <c r="T41" s="40" t="s">
        <v>170</v>
      </c>
      <c r="U41" s="40">
        <v>0</v>
      </c>
      <c r="V41" s="39">
        <f>'[1]Annx-A (DA) '!BE45-AA41+AE41</f>
        <v>1388.4535929999995</v>
      </c>
      <c r="W41" s="39">
        <f>'[1]Annx-A (DA) '!AL45</f>
        <v>1408.96</v>
      </c>
      <c r="X41" s="39">
        <f t="shared" si="0"/>
        <v>-20.506407000000536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935.33450799999946</v>
      </c>
      <c r="AG41" s="42">
        <f t="shared" si="3"/>
        <v>-20.506407000000536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'!X46-J42+N42</f>
        <v>652.55033100000014</v>
      </c>
      <c r="F42" s="39">
        <f>'[1]Annx-A (DA) '!E46</f>
        <v>1704.67</v>
      </c>
      <c r="G42" s="39">
        <f t="shared" si="4"/>
        <v>-1052.1196689999999</v>
      </c>
      <c r="H42" s="39">
        <f>'[1]Annx-D (IE)'!R41</f>
        <v>0</v>
      </c>
      <c r="I42" s="39">
        <f>'[1]Frm-2 ImpExp'!X42</f>
        <v>692</v>
      </c>
      <c r="J42" s="39">
        <f t="shared" si="5"/>
        <v>692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943.54612600000007</v>
      </c>
      <c r="P42" s="39">
        <f t="shared" si="7"/>
        <v>-360.11966899999993</v>
      </c>
      <c r="Q42" s="39">
        <v>83</v>
      </c>
      <c r="R42" s="39" t="s">
        <v>173</v>
      </c>
      <c r="S42" s="40">
        <f>'[1]DA HPSLDC'!V47</f>
        <v>49.86</v>
      </c>
      <c r="T42" s="40" t="s">
        <v>174</v>
      </c>
      <c r="U42" s="40">
        <v>0</v>
      </c>
      <c r="V42" s="39">
        <f>'[1]Annx-A (DA) '!BE46-AA42+AE42</f>
        <v>1384.9868529999997</v>
      </c>
      <c r="W42" s="39">
        <f>'[1]Annx-A (DA) '!AL46</f>
        <v>1384.11</v>
      </c>
      <c r="X42" s="39">
        <f t="shared" si="0"/>
        <v>0.87685299999975541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858.86776799999973</v>
      </c>
      <c r="AG42" s="42">
        <f t="shared" si="3"/>
        <v>0.87685299999975541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50.08</v>
      </c>
      <c r="D43" s="40" t="s">
        <v>176</v>
      </c>
      <c r="E43" s="39">
        <f>'[1]Annx-A (DA) '!X47-J43+N43</f>
        <v>642.81323100000009</v>
      </c>
      <c r="F43" s="39">
        <f>'[1]Annx-A (DA) '!E47</f>
        <v>1689.76</v>
      </c>
      <c r="G43" s="39">
        <f t="shared" si="4"/>
        <v>-1046.9467689999999</v>
      </c>
      <c r="H43" s="39">
        <f>'[1]Annx-D (IE)'!R42</f>
        <v>0</v>
      </c>
      <c r="I43" s="39">
        <f>'[1]Frm-2 ImpExp'!X43</f>
        <v>689</v>
      </c>
      <c r="J43" s="39">
        <f t="shared" si="5"/>
        <v>689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941.80902600000002</v>
      </c>
      <c r="P43" s="39">
        <f t="shared" si="7"/>
        <v>-357.9467689999999</v>
      </c>
      <c r="Q43" s="39">
        <v>84</v>
      </c>
      <c r="R43" s="39" t="s">
        <v>177</v>
      </c>
      <c r="S43" s="40">
        <f>'[1]DA HPSLDC'!V48</f>
        <v>49.95</v>
      </c>
      <c r="T43" s="40" t="s">
        <v>178</v>
      </c>
      <c r="U43" s="40">
        <v>0</v>
      </c>
      <c r="V43" s="39">
        <f>'[1]Annx-A (DA) '!BE47-AA43+AE43</f>
        <v>1275.6536159999998</v>
      </c>
      <c r="W43" s="39">
        <f>'[1]Annx-A (DA) '!AL47</f>
        <v>1361.75</v>
      </c>
      <c r="X43" s="39">
        <f t="shared" si="0"/>
        <v>-86.096384000000171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747.5345309999999</v>
      </c>
      <c r="AG43" s="42">
        <f t="shared" si="3"/>
        <v>-86.096384000000171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50.1</v>
      </c>
      <c r="D44" s="40" t="s">
        <v>180</v>
      </c>
      <c r="E44" s="39">
        <f>'[1]Annx-A (DA) '!X48-J44+N44</f>
        <v>638.39303100000006</v>
      </c>
      <c r="F44" s="39">
        <f>'[1]Annx-A (DA) '!E48</f>
        <v>1706.66</v>
      </c>
      <c r="G44" s="39">
        <f t="shared" si="4"/>
        <v>-1068.266969</v>
      </c>
      <c r="H44" s="39">
        <f>'[1]Annx-D (IE)'!R43</f>
        <v>0</v>
      </c>
      <c r="I44" s="39">
        <f>'[1]Frm-2 ImpExp'!X44</f>
        <v>703</v>
      </c>
      <c r="J44" s="39">
        <f t="shared" si="5"/>
        <v>703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956.38882599999999</v>
      </c>
      <c r="P44" s="39">
        <f t="shared" si="7"/>
        <v>-365.26696900000002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1166.531962</v>
      </c>
      <c r="W44" s="39">
        <f>'[1]Annx-A (DA) '!AL48</f>
        <v>1348.83</v>
      </c>
      <c r="X44" s="39">
        <f t="shared" si="0"/>
        <v>-182.29803799999991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638.39858699999991</v>
      </c>
      <c r="AG44" s="42">
        <f t="shared" si="3"/>
        <v>-182.29803799999991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50.05</v>
      </c>
      <c r="D45" s="40" t="s">
        <v>184</v>
      </c>
      <c r="E45" s="39">
        <f>'[1]Annx-A (DA) '!X49-J45+N45</f>
        <v>639.27013100000022</v>
      </c>
      <c r="F45" s="39">
        <f>'[1]Annx-A (DA) '!E49</f>
        <v>1711.63</v>
      </c>
      <c r="G45" s="39">
        <f t="shared" si="4"/>
        <v>-1072.3598689999999</v>
      </c>
      <c r="H45" s="39">
        <f>'[1]Annx-D (IE)'!R44</f>
        <v>0</v>
      </c>
      <c r="I45" s="39">
        <f>'[1]Frm-2 ImpExp'!X45</f>
        <v>706</v>
      </c>
      <c r="J45" s="39">
        <f t="shared" si="5"/>
        <v>706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960.26592600000004</v>
      </c>
      <c r="P45" s="39">
        <f t="shared" si="7"/>
        <v>-366.35986899999989</v>
      </c>
      <c r="Q45" s="39">
        <v>86</v>
      </c>
      <c r="R45" s="39" t="s">
        <v>185</v>
      </c>
      <c r="S45" s="40">
        <f>'[1]DA HPSLDC'!V50</f>
        <v>50.04</v>
      </c>
      <c r="T45" s="40" t="s">
        <v>186</v>
      </c>
      <c r="U45" s="40">
        <v>0</v>
      </c>
      <c r="V45" s="39">
        <f>'[1]Annx-A (DA) '!BE49-AA45+AE45</f>
        <v>1283.7697730000002</v>
      </c>
      <c r="W45" s="39">
        <f>'[1]Annx-A (DA) '!AL49</f>
        <v>1325.96</v>
      </c>
      <c r="X45" s="39">
        <f t="shared" si="0"/>
        <v>-42.190226999999823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735.6363980000001</v>
      </c>
      <c r="AG45" s="42">
        <f t="shared" si="3"/>
        <v>-42.190226999999823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'!X50-J46+N46</f>
        <v>588.17811500000016</v>
      </c>
      <c r="F46" s="39">
        <f>'[1]Annx-A (DA) '!E50</f>
        <v>1716.6</v>
      </c>
      <c r="G46" s="39">
        <f t="shared" si="4"/>
        <v>-1128.4218849999997</v>
      </c>
      <c r="H46" s="39">
        <f>'[1]Annx-D (IE)'!R45</f>
        <v>0</v>
      </c>
      <c r="I46" s="39">
        <f>'[1]Frm-2 ImpExp'!X46</f>
        <v>749</v>
      </c>
      <c r="J46" s="39">
        <f t="shared" si="5"/>
        <v>749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1008.80191</v>
      </c>
      <c r="P46" s="39">
        <f>G46+J46-N46</f>
        <v>-379.42188499999975</v>
      </c>
      <c r="Q46" s="39">
        <v>87</v>
      </c>
      <c r="R46" s="39" t="s">
        <v>189</v>
      </c>
      <c r="S46" s="40">
        <f>'[1]DA HPSLDC'!V51</f>
        <v>50.04</v>
      </c>
      <c r="T46" s="40" t="s">
        <v>190</v>
      </c>
      <c r="U46" s="40">
        <v>0</v>
      </c>
      <c r="V46" s="39">
        <f>'[1]Annx-A (DA) '!BE50-AA46+AE46</f>
        <v>1301.9934299999998</v>
      </c>
      <c r="W46" s="39">
        <f>'[1]Annx-A (DA) '!AL50</f>
        <v>1285.21</v>
      </c>
      <c r="X46" s="39">
        <f t="shared" si="0"/>
        <v>16.783429999999726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842.86005499999976</v>
      </c>
      <c r="AG46" s="42">
        <f t="shared" si="3"/>
        <v>16.783429999999726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50.06</v>
      </c>
      <c r="D47" s="40" t="s">
        <v>192</v>
      </c>
      <c r="E47" s="39">
        <f>'[1]Annx-A (DA) '!X51-J47+N47</f>
        <v>589.79981500000031</v>
      </c>
      <c r="F47" s="39">
        <f>'[1]Annx-A (DA) '!E51</f>
        <v>1690.26</v>
      </c>
      <c r="G47" s="39">
        <f t="shared" si="4"/>
        <v>-1100.4601849999997</v>
      </c>
      <c r="H47" s="39">
        <f>'[1]Annx-D (IE)'!R46</f>
        <v>0</v>
      </c>
      <c r="I47" s="39">
        <f>'[1]Frm-2 ImpExp'!X47</f>
        <v>730</v>
      </c>
      <c r="J47" s="39">
        <f t="shared" si="5"/>
        <v>730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991.42361000000005</v>
      </c>
      <c r="P47" s="39">
        <f t="shared" si="7"/>
        <v>-370.46018499999968</v>
      </c>
      <c r="Q47" s="39">
        <v>88</v>
      </c>
      <c r="R47" s="39" t="s">
        <v>193</v>
      </c>
      <c r="S47" s="40">
        <f>'[1]DA HPSLDC'!V52</f>
        <v>50.06</v>
      </c>
      <c r="T47" s="40" t="s">
        <v>194</v>
      </c>
      <c r="U47" s="40">
        <v>0</v>
      </c>
      <c r="V47" s="39">
        <f>'[1]Annx-A (DA) '!BE51-AA47+AE47</f>
        <v>1308.0221449999997</v>
      </c>
      <c r="W47" s="39">
        <f>'[1]Annx-A (DA) '!AL51</f>
        <v>1267.32</v>
      </c>
      <c r="X47" s="39">
        <f t="shared" si="0"/>
        <v>40.702144999999746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845.88876999999991</v>
      </c>
      <c r="AG47" s="42">
        <f t="shared" si="3"/>
        <v>40.702144999999746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570.40394500000025</v>
      </c>
      <c r="F48" s="39">
        <f>'[1]Annx-A (DA) '!E52</f>
        <v>1684.79</v>
      </c>
      <c r="G48" s="39">
        <f t="shared" si="4"/>
        <v>-1114.3860549999997</v>
      </c>
      <c r="H48" s="39">
        <f>'[1]Annx-D (IE)'!R47</f>
        <v>0</v>
      </c>
      <c r="I48" s="39">
        <f>'[1]Frm-2 ImpExp'!X48</f>
        <v>740</v>
      </c>
      <c r="J48" s="39">
        <f t="shared" si="5"/>
        <v>740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1002.0706100000001</v>
      </c>
      <c r="P48" s="39">
        <f t="shared" si="7"/>
        <v>-374.38605499999971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'!BE52-AA48+AE48</f>
        <v>1343.7553489999998</v>
      </c>
      <c r="W48" s="39">
        <f>'[1]Annx-A (DA) '!AL52</f>
        <v>1235.51</v>
      </c>
      <c r="X48" s="39">
        <f t="shared" si="0"/>
        <v>108.24534899999981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886.99397399999975</v>
      </c>
      <c r="AG48" s="42">
        <f t="shared" si="3"/>
        <v>108.24534899999981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'!X53-J49+N49</f>
        <v>576.56792100000007</v>
      </c>
      <c r="F49" s="39">
        <f>'[1]Annx-A (DA) '!E53</f>
        <v>1657.95</v>
      </c>
      <c r="G49" s="39">
        <f t="shared" si="4"/>
        <v>-1081.382079</v>
      </c>
      <c r="H49" s="39">
        <f>'[1]Annx-D (IE)'!R48</f>
        <v>0</v>
      </c>
      <c r="I49" s="39">
        <f>'[1]Frm-2 ImpExp'!X49</f>
        <v>718</v>
      </c>
      <c r="J49" s="39">
        <f t="shared" si="5"/>
        <v>718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983.23458600000004</v>
      </c>
      <c r="P49" s="39">
        <f t="shared" si="7"/>
        <v>-363.38207899999998</v>
      </c>
      <c r="Q49" s="39">
        <v>90</v>
      </c>
      <c r="R49" s="39" t="s">
        <v>201</v>
      </c>
      <c r="S49" s="40">
        <f>'[1]DA HPSLDC'!V54</f>
        <v>50.02</v>
      </c>
      <c r="T49" s="40" t="s">
        <v>202</v>
      </c>
      <c r="U49" s="40">
        <v>0</v>
      </c>
      <c r="V49" s="39">
        <f>'[1]Annx-A (DA) '!BE53-AA49+AE49</f>
        <v>1342.4943949999999</v>
      </c>
      <c r="W49" s="39">
        <f>'[1]Annx-A (DA) '!AL53</f>
        <v>1223.58</v>
      </c>
      <c r="X49" s="39">
        <f t="shared" si="0"/>
        <v>118.91439500000001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885.7330199999999</v>
      </c>
      <c r="AG49" s="42">
        <f t="shared" si="3"/>
        <v>118.91439500000001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50.01</v>
      </c>
      <c r="D50" s="40" t="s">
        <v>204</v>
      </c>
      <c r="E50" s="39">
        <f>'[1]Annx-A (DA) '!X54-J50+N50</f>
        <v>577.28501200000005</v>
      </c>
      <c r="F50" s="39">
        <f>'[1]Annx-A (DA) '!E54</f>
        <v>1641.05</v>
      </c>
      <c r="G50" s="39">
        <f t="shared" si="4"/>
        <v>-1063.7649879999999</v>
      </c>
      <c r="H50" s="39">
        <f>'[1]Annx-D (IE)'!R49</f>
        <v>0</v>
      </c>
      <c r="I50" s="39">
        <f>'[1]Frm-2 ImpExp'!X50</f>
        <v>705</v>
      </c>
      <c r="J50" s="39">
        <f t="shared" si="5"/>
        <v>705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968.9516769999999</v>
      </c>
      <c r="P50" s="39">
        <f t="shared" si="7"/>
        <v>-358.7649879999999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1342.8781449999999</v>
      </c>
      <c r="W50" s="39">
        <f>'[1]Annx-A (DA) '!AL54</f>
        <v>1204.7</v>
      </c>
      <c r="X50" s="39">
        <f t="shared" si="0"/>
        <v>138.17814499999986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840.11676999999986</v>
      </c>
      <c r="AG50" s="42">
        <f t="shared" si="3"/>
        <v>138.17814499999986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'!X55-J51+N51</f>
        <v>577.99231200000008</v>
      </c>
      <c r="F51" s="39">
        <f>'[1]Annx-A (DA) '!E55</f>
        <v>1626.14</v>
      </c>
      <c r="G51" s="39">
        <f t="shared" si="4"/>
        <v>-1048.147688</v>
      </c>
      <c r="H51" s="39">
        <f>'[1]Annx-D (IE)'!R50</f>
        <v>0</v>
      </c>
      <c r="I51" s="39">
        <f>'[1]Frm-2 ImpExp'!X51</f>
        <v>694</v>
      </c>
      <c r="J51" s="39">
        <f t="shared" si="5"/>
        <v>694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958.65897699999994</v>
      </c>
      <c r="P51" s="39">
        <f t="shared" si="7"/>
        <v>-354.14768800000002</v>
      </c>
      <c r="Q51" s="39">
        <v>92</v>
      </c>
      <c r="R51" s="39" t="s">
        <v>209</v>
      </c>
      <c r="S51" s="40">
        <f>'[1]DA HPSLDC'!V56</f>
        <v>49.99</v>
      </c>
      <c r="T51" s="40" t="s">
        <v>210</v>
      </c>
      <c r="U51" s="40">
        <v>0</v>
      </c>
      <c r="V51" s="39">
        <f>'[1]Annx-A (DA) '!BE55-AA51+AE51</f>
        <v>1440.0111040000002</v>
      </c>
      <c r="W51" s="39">
        <f>'[1]Annx-A (DA) '!AL55</f>
        <v>1170.9000000000001</v>
      </c>
      <c r="X51" s="39">
        <f t="shared" si="0"/>
        <v>269.11110400000007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747.24972900000012</v>
      </c>
      <c r="AG51" s="42">
        <f t="shared" si="3"/>
        <v>269.11110400000007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50.05</v>
      </c>
      <c r="D52" s="40" t="s">
        <v>212</v>
      </c>
      <c r="E52" s="39">
        <f>'[1]Annx-A (DA) '!X56-J52+N52</f>
        <v>549.0399460000001</v>
      </c>
      <c r="F52" s="39">
        <f>'[1]Annx-A (DA) '!E56</f>
        <v>1604.28</v>
      </c>
      <c r="G52" s="39">
        <f t="shared" si="4"/>
        <v>-1055.2400539999999</v>
      </c>
      <c r="H52" s="39">
        <f>'[1]Annx-D (IE)'!R51</f>
        <v>0</v>
      </c>
      <c r="I52" s="39">
        <f>'[1]Frm-2 ImpExp'!X52</f>
        <v>703</v>
      </c>
      <c r="J52" s="39">
        <f t="shared" si="5"/>
        <v>703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970.91090100000008</v>
      </c>
      <c r="P52" s="39">
        <f t="shared" si="7"/>
        <v>-352.24005399999987</v>
      </c>
      <c r="Q52" s="39">
        <v>93</v>
      </c>
      <c r="R52" s="39" t="s">
        <v>213</v>
      </c>
      <c r="S52" s="40">
        <f>'[1]DA HPSLDC'!V57</f>
        <v>50</v>
      </c>
      <c r="T52" s="40" t="s">
        <v>214</v>
      </c>
      <c r="U52" s="40">
        <v>0</v>
      </c>
      <c r="V52" s="39">
        <f>'[1]Annx-A (DA) '!BE56-AA52+AE52</f>
        <v>1409.1632590000002</v>
      </c>
      <c r="W52" s="39">
        <f>'[1]Annx-A (DA) '!AL56</f>
        <v>1151.52</v>
      </c>
      <c r="X52" s="39">
        <f t="shared" si="0"/>
        <v>257.64325900000017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716.43046400000003</v>
      </c>
      <c r="AG52" s="42">
        <f t="shared" si="3"/>
        <v>257.64325900000017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549.43004600000017</v>
      </c>
      <c r="F53" s="39">
        <f>'[1]Annx-A (DA) '!E57</f>
        <v>1594.34</v>
      </c>
      <c r="G53" s="39">
        <f t="shared" si="4"/>
        <v>-1044.9099539999997</v>
      </c>
      <c r="H53" s="39">
        <f>'[1]Annx-D (IE)'!R52</f>
        <v>0</v>
      </c>
      <c r="I53" s="39">
        <f>'[1]Frm-2 ImpExp'!X53</f>
        <v>696</v>
      </c>
      <c r="J53" s="39">
        <f t="shared" si="5"/>
        <v>696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964.30100100000004</v>
      </c>
      <c r="P53" s="39">
        <f t="shared" si="7"/>
        <v>-348.90995399999974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1312.770213</v>
      </c>
      <c r="W53" s="39">
        <f>'[1]Annx-A (DA) '!AL57</f>
        <v>1131.1400000000001</v>
      </c>
      <c r="X53" s="39">
        <f t="shared" si="0"/>
        <v>181.63021299999991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620.037418</v>
      </c>
      <c r="AG53" s="42">
        <f t="shared" si="3"/>
        <v>181.63021299999991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49.99</v>
      </c>
      <c r="D54" s="40" t="s">
        <v>220</v>
      </c>
      <c r="E54" s="39">
        <f>'[1]Annx-A (DA) '!X58-J54+N54</f>
        <v>549.76748300000008</v>
      </c>
      <c r="F54" s="39">
        <f>'[1]Annx-A (DA) '!E58</f>
        <v>1581.91</v>
      </c>
      <c r="G54" s="39">
        <f t="shared" si="4"/>
        <v>-1032.142517</v>
      </c>
      <c r="H54" s="39">
        <f>'[1]Annx-D (IE)'!R53</f>
        <v>0</v>
      </c>
      <c r="I54" s="39">
        <f>'[1]Frm-2 ImpExp'!X54</f>
        <v>687</v>
      </c>
      <c r="J54" s="39">
        <f t="shared" si="5"/>
        <v>687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955.63843799999995</v>
      </c>
      <c r="P54" s="39">
        <f t="shared" si="7"/>
        <v>-345.142517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'!BE58-AA54+AE54</f>
        <v>1229.3478630000002</v>
      </c>
      <c r="W54" s="39">
        <f>'[1]Annx-A (DA) '!AL58</f>
        <v>1118.72</v>
      </c>
      <c r="X54" s="39">
        <f t="shared" si="0"/>
        <v>110.62786300000016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524.61506800000018</v>
      </c>
      <c r="AG54" s="42">
        <f t="shared" si="3"/>
        <v>110.62786300000016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551.57709</v>
      </c>
      <c r="F55" s="44">
        <f>'[1]Annx-A (DA) '!E59</f>
        <v>1582.91</v>
      </c>
      <c r="G55" s="44">
        <f t="shared" si="4"/>
        <v>-1031.3329100000001</v>
      </c>
      <c r="H55" s="44">
        <f>'[1]Annx-D (IE)'!R54</f>
        <v>0</v>
      </c>
      <c r="I55" s="39">
        <f>'[1]Frm-2 ImpExp'!X55</f>
        <v>687</v>
      </c>
      <c r="J55" s="44">
        <f t="shared" si="5"/>
        <v>687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957.44804499999998</v>
      </c>
      <c r="P55" s="44">
        <f t="shared" si="7"/>
        <v>-344.33291000000008</v>
      </c>
      <c r="Q55" s="45">
        <v>96</v>
      </c>
      <c r="R55" s="45" t="s">
        <v>225</v>
      </c>
      <c r="S55" s="46">
        <f>'[1]DA HPSLDC'!V60</f>
        <v>50.05</v>
      </c>
      <c r="T55" s="46" t="s">
        <v>226</v>
      </c>
      <c r="U55" s="40">
        <v>0</v>
      </c>
      <c r="V55" s="45">
        <f>'[1]Annx-A (DA) '!BE59-AA55+AE55</f>
        <v>-4638.0429447499992</v>
      </c>
      <c r="W55" s="45">
        <f>'[1]Annx-A (DA) '!AL59</f>
        <v>1115.74</v>
      </c>
      <c r="X55" s="45">
        <f t="shared" si="0"/>
        <v>-5753.7829447499989</v>
      </c>
      <c r="Y55" s="45">
        <f>'[1]Annx-D (IE)'!R102</f>
        <v>0</v>
      </c>
      <c r="Z55" s="45">
        <f>'[1]Annx-D (IE)'!V103</f>
        <v>5770.2482257499996</v>
      </c>
      <c r="AA55" s="45">
        <f t="shared" si="1"/>
        <v>5770.2482257499996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427.472486</v>
      </c>
      <c r="AG55" s="48">
        <f t="shared" si="3"/>
        <v>16.465281000000687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50.015520833333312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790.04067333593719</v>
      </c>
      <c r="W56" s="53">
        <f t="shared" si="8"/>
        <v>1374.8759375</v>
      </c>
      <c r="X56" s="53">
        <f t="shared" si="8"/>
        <v>-584.83526416406244</v>
      </c>
      <c r="Y56" s="53">
        <f t="shared" si="8"/>
        <v>0</v>
      </c>
      <c r="Z56" s="53">
        <f t="shared" si="8"/>
        <v>298.54195316406248</v>
      </c>
      <c r="AA56" s="53">
        <f t="shared" si="8"/>
        <v>298.54195316406248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692.20380920833338</v>
      </c>
      <c r="AG56" s="53">
        <f t="shared" si="8"/>
        <v>-286.2933110000003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189.61</v>
      </c>
      <c r="W57" s="58">
        <f t="shared" si="9"/>
        <v>329.97</v>
      </c>
      <c r="X57" s="58">
        <f t="shared" si="9"/>
        <v>-140.36000000000001</v>
      </c>
      <c r="Y57" s="58">
        <f t="shared" si="9"/>
        <v>0</v>
      </c>
      <c r="Z57" s="58">
        <f t="shared" si="9"/>
        <v>71.650000000000006</v>
      </c>
      <c r="AA57" s="58">
        <f t="shared" si="9"/>
        <v>71.650000000000006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166.13</v>
      </c>
      <c r="AG57" s="58">
        <f t="shared" si="9"/>
        <v>-68.709999999999994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2024-04-20T05:39:46Z</dcterms:created>
  <dcterms:modified xsi:type="dcterms:W3CDTF">2024-04-20T05:39:55Z</dcterms:modified>
</cp:coreProperties>
</file>