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26825CC5-8F23-4B3F-AC7F-E80C2A1CDD91}" xr6:coauthVersionLast="36" xr6:coauthVersionMax="36" xr10:uidLastSave="{00000000-0000-0000-0000-000000000000}"/>
  <bookViews>
    <workbookView xWindow="0" yWindow="0" windowWidth="28800" windowHeight="11925" xr2:uid="{C9770CA0-1C4A-4FB4-A2D4-CC60DFC64057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N55" i="1" s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N51" i="1" s="1"/>
  <c r="L51" i="1"/>
  <c r="K51" i="1"/>
  <c r="J51" i="1"/>
  <c r="I51" i="1"/>
  <c r="H51" i="1"/>
  <c r="F51" i="1"/>
  <c r="C51" i="1"/>
  <c r="AF50" i="1"/>
  <c r="AD50" i="1"/>
  <c r="AC50" i="1"/>
  <c r="AB50" i="1"/>
  <c r="AE50" i="1" s="1"/>
  <c r="V50" i="1" s="1"/>
  <c r="X50" i="1" s="1"/>
  <c r="AG50" i="1" s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N47" i="1" s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J46" i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N43" i="1" s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J42" i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V26" i="1" s="1"/>
  <c r="X26" i="1" s="1"/>
  <c r="AG26" i="1" s="1"/>
  <c r="AA26" i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M20" i="1"/>
  <c r="L20" i="1"/>
  <c r="N20" i="1" s="1"/>
  <c r="K20" i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V18" i="1" s="1"/>
  <c r="X18" i="1" s="1"/>
  <c r="AG18" i="1" s="1"/>
  <c r="AA18" i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V14" i="1" s="1"/>
  <c r="X14" i="1" s="1"/>
  <c r="AG14" i="1" s="1"/>
  <c r="AA14" i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V10" i="1" s="1"/>
  <c r="X10" i="1" s="1"/>
  <c r="AG10" i="1" s="1"/>
  <c r="AA10" i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Z8" i="1"/>
  <c r="AA8" i="1" s="1"/>
  <c r="V8" i="1" s="1"/>
  <c r="X8" i="1" s="1"/>
  <c r="AG8" i="1" s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6" i="1" l="1"/>
  <c r="X16" i="1" s="1"/>
  <c r="AG16" i="1" s="1"/>
  <c r="V29" i="1"/>
  <c r="X29" i="1" s="1"/>
  <c r="AG29" i="1" s="1"/>
  <c r="E30" i="1"/>
  <c r="G30" i="1" s="1"/>
  <c r="P30" i="1" s="1"/>
  <c r="V35" i="1"/>
  <c r="X35" i="1" s="1"/>
  <c r="AG35" i="1" s="1"/>
  <c r="E36" i="1"/>
  <c r="G36" i="1" s="1"/>
  <c r="P36" i="1" s="1"/>
  <c r="E42" i="1"/>
  <c r="G42" i="1" s="1"/>
  <c r="P42" i="1" s="1"/>
  <c r="V17" i="1"/>
  <c r="X17" i="1" s="1"/>
  <c r="AG17" i="1" s="1"/>
  <c r="E18" i="1"/>
  <c r="G18" i="1" s="1"/>
  <c r="P18" i="1" s="1"/>
  <c r="V23" i="1"/>
  <c r="X23" i="1" s="1"/>
  <c r="AG23" i="1" s="1"/>
  <c r="E24" i="1"/>
  <c r="G24" i="1" s="1"/>
  <c r="P24" i="1" s="1"/>
  <c r="V36" i="1"/>
  <c r="X36" i="1" s="1"/>
  <c r="AG36" i="1" s="1"/>
  <c r="V37" i="1"/>
  <c r="X37" i="1" s="1"/>
  <c r="AG37" i="1" s="1"/>
  <c r="V43" i="1"/>
  <c r="X43" i="1" s="1"/>
  <c r="AG43" i="1" s="1"/>
  <c r="E50" i="1"/>
  <c r="G50" i="1" s="1"/>
  <c r="P50" i="1" s="1"/>
  <c r="AE57" i="1"/>
  <c r="AE56" i="1"/>
  <c r="E51" i="1"/>
  <c r="G51" i="1" s="1"/>
  <c r="P51" i="1" s="1"/>
  <c r="V13" i="1"/>
  <c r="X13" i="1" s="1"/>
  <c r="AG13" i="1" s="1"/>
  <c r="E14" i="1"/>
  <c r="G14" i="1" s="1"/>
  <c r="P14" i="1" s="1"/>
  <c r="V19" i="1"/>
  <c r="X19" i="1" s="1"/>
  <c r="AG19" i="1" s="1"/>
  <c r="E20" i="1"/>
  <c r="G20" i="1" s="1"/>
  <c r="P20" i="1" s="1"/>
  <c r="V32" i="1"/>
  <c r="X32" i="1" s="1"/>
  <c r="AG32" i="1" s="1"/>
  <c r="V39" i="1"/>
  <c r="X39" i="1" s="1"/>
  <c r="AG39" i="1" s="1"/>
  <c r="V20" i="1"/>
  <c r="X20" i="1" s="1"/>
  <c r="AG20" i="1" s="1"/>
  <c r="V33" i="1"/>
  <c r="X33" i="1" s="1"/>
  <c r="AG33" i="1" s="1"/>
  <c r="E34" i="1"/>
  <c r="G34" i="1" s="1"/>
  <c r="P34" i="1" s="1"/>
  <c r="E39" i="1"/>
  <c r="G39" i="1" s="1"/>
  <c r="P39" i="1" s="1"/>
  <c r="E46" i="1"/>
  <c r="G46" i="1" s="1"/>
  <c r="P46" i="1" s="1"/>
  <c r="E54" i="1"/>
  <c r="G54" i="1" s="1"/>
  <c r="P54" i="1" s="1"/>
  <c r="V54" i="1"/>
  <c r="X54" i="1" s="1"/>
  <c r="AG54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4B4AA588-E95A-4403-9D33-0E06CDA9C79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<sst xmlns="http://schemas.openxmlformats.org/spreadsheetml/2006/main" count="244" uniqueCount="230">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</sst>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066DE35E-2356-4872-93DC-47E399A95CE0}"/>
    <cellStyle name="Normal 3" xfId="1" xr:uid="{1244CE73-D371-4AEC-9813-6BC6A34C4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45400</v>
          </cell>
        </row>
      </sheetData>
      <sheetData sheetId="2">
        <row r="13">
          <cell r="H13">
            <v>49.95</v>
          </cell>
          <cell r="V13">
            <v>50.05</v>
          </cell>
        </row>
        <row r="14">
          <cell r="H14">
            <v>49.92</v>
          </cell>
          <cell r="V14">
            <v>50</v>
          </cell>
        </row>
        <row r="15">
          <cell r="H15">
            <v>50.01</v>
          </cell>
          <cell r="V15">
            <v>50</v>
          </cell>
        </row>
        <row r="16">
          <cell r="H16">
            <v>50.02</v>
          </cell>
          <cell r="V16">
            <v>49.97</v>
          </cell>
        </row>
        <row r="17">
          <cell r="H17">
            <v>50.03</v>
          </cell>
          <cell r="V17">
            <v>50.05</v>
          </cell>
        </row>
        <row r="18">
          <cell r="H18">
            <v>50.03</v>
          </cell>
          <cell r="V18">
            <v>49.9</v>
          </cell>
        </row>
        <row r="19">
          <cell r="H19">
            <v>50.03</v>
          </cell>
          <cell r="V19">
            <v>49.95</v>
          </cell>
        </row>
        <row r="20">
          <cell r="H20">
            <v>50.03</v>
          </cell>
          <cell r="V20">
            <v>49.96</v>
          </cell>
        </row>
        <row r="21">
          <cell r="H21">
            <v>50.03</v>
          </cell>
          <cell r="V21">
            <v>50</v>
          </cell>
        </row>
        <row r="22">
          <cell r="H22">
            <v>50.03</v>
          </cell>
          <cell r="V22">
            <v>49.87</v>
          </cell>
        </row>
        <row r="23">
          <cell r="H23">
            <v>50.01</v>
          </cell>
          <cell r="V23">
            <v>49.98</v>
          </cell>
        </row>
        <row r="24">
          <cell r="H24">
            <v>50.02</v>
          </cell>
          <cell r="V24">
            <v>49.96</v>
          </cell>
        </row>
        <row r="25">
          <cell r="H25">
            <v>50.01</v>
          </cell>
          <cell r="V25">
            <v>50</v>
          </cell>
        </row>
        <row r="26">
          <cell r="H26">
            <v>50.01</v>
          </cell>
          <cell r="V26">
            <v>49.96</v>
          </cell>
        </row>
        <row r="27">
          <cell r="H27">
            <v>50.02</v>
          </cell>
          <cell r="V27">
            <v>49.94</v>
          </cell>
        </row>
        <row r="28">
          <cell r="H28">
            <v>50.02</v>
          </cell>
          <cell r="V28">
            <v>49.98</v>
          </cell>
        </row>
        <row r="29">
          <cell r="H29">
            <v>50.02</v>
          </cell>
          <cell r="V29">
            <v>50.06</v>
          </cell>
        </row>
        <row r="30">
          <cell r="H30">
            <v>49.98</v>
          </cell>
          <cell r="V30">
            <v>50</v>
          </cell>
        </row>
        <row r="31">
          <cell r="H31">
            <v>49.94</v>
          </cell>
          <cell r="V31">
            <v>49.95</v>
          </cell>
        </row>
        <row r="32">
          <cell r="H32">
            <v>49.9</v>
          </cell>
          <cell r="V32">
            <v>50.01</v>
          </cell>
        </row>
        <row r="33">
          <cell r="H33">
            <v>49.93</v>
          </cell>
          <cell r="V33">
            <v>50.03</v>
          </cell>
        </row>
        <row r="34">
          <cell r="H34">
            <v>49.98</v>
          </cell>
          <cell r="V34">
            <v>50.04</v>
          </cell>
        </row>
        <row r="35">
          <cell r="H35">
            <v>50</v>
          </cell>
          <cell r="V35">
            <v>50.08</v>
          </cell>
        </row>
        <row r="36">
          <cell r="H36">
            <v>50</v>
          </cell>
          <cell r="V36">
            <v>50.09</v>
          </cell>
        </row>
        <row r="37">
          <cell r="H37">
            <v>50</v>
          </cell>
          <cell r="V37">
            <v>50.26</v>
          </cell>
        </row>
        <row r="38">
          <cell r="H38">
            <v>49.93</v>
          </cell>
          <cell r="V38">
            <v>50.08</v>
          </cell>
        </row>
        <row r="39">
          <cell r="H39">
            <v>49.99</v>
          </cell>
          <cell r="V39">
            <v>50.06</v>
          </cell>
        </row>
        <row r="40">
          <cell r="H40">
            <v>50.01</v>
          </cell>
          <cell r="V40">
            <v>50.03</v>
          </cell>
        </row>
        <row r="41">
          <cell r="H41">
            <v>50.01</v>
          </cell>
          <cell r="V41">
            <v>50.02</v>
          </cell>
        </row>
        <row r="42">
          <cell r="H42">
            <v>50.02</v>
          </cell>
          <cell r="V42">
            <v>50.04</v>
          </cell>
        </row>
        <row r="43">
          <cell r="H43">
            <v>50.03</v>
          </cell>
          <cell r="V43">
            <v>50.05</v>
          </cell>
        </row>
        <row r="44">
          <cell r="H44">
            <v>50.04</v>
          </cell>
          <cell r="V44">
            <v>50.07</v>
          </cell>
        </row>
        <row r="45">
          <cell r="H45">
            <v>49.92</v>
          </cell>
          <cell r="V45">
            <v>50.06</v>
          </cell>
        </row>
        <row r="46">
          <cell r="H46">
            <v>49.96</v>
          </cell>
          <cell r="V46">
            <v>50</v>
          </cell>
        </row>
        <row r="47">
          <cell r="H47">
            <v>49.98</v>
          </cell>
          <cell r="V47">
            <v>49.98</v>
          </cell>
        </row>
        <row r="48">
          <cell r="H48">
            <v>49.96</v>
          </cell>
          <cell r="V48">
            <v>49.99</v>
          </cell>
        </row>
        <row r="49">
          <cell r="H49">
            <v>49.92</v>
          </cell>
          <cell r="V49">
            <v>49.98</v>
          </cell>
        </row>
        <row r="50">
          <cell r="H50">
            <v>49.95</v>
          </cell>
          <cell r="V50">
            <v>50.03</v>
          </cell>
        </row>
        <row r="51">
          <cell r="H51">
            <v>49.81</v>
          </cell>
          <cell r="V51">
            <v>50.05</v>
          </cell>
        </row>
        <row r="52">
          <cell r="H52">
            <v>49.98</v>
          </cell>
          <cell r="V52">
            <v>50.08</v>
          </cell>
        </row>
        <row r="53">
          <cell r="H53">
            <v>50.07</v>
          </cell>
          <cell r="V53">
            <v>50.07</v>
          </cell>
        </row>
        <row r="54">
          <cell r="H54">
            <v>50.01</v>
          </cell>
          <cell r="V54">
            <v>50.05</v>
          </cell>
        </row>
        <row r="55">
          <cell r="H55">
            <v>50.04</v>
          </cell>
          <cell r="V55">
            <v>50.03</v>
          </cell>
        </row>
        <row r="56">
          <cell r="H56">
            <v>50.04</v>
          </cell>
          <cell r="V56">
            <v>50.01</v>
          </cell>
        </row>
        <row r="57">
          <cell r="H57">
            <v>50.12</v>
          </cell>
          <cell r="V57">
            <v>50.01</v>
          </cell>
        </row>
        <row r="58">
          <cell r="H58">
            <v>50.12</v>
          </cell>
          <cell r="V58">
            <v>50.01</v>
          </cell>
        </row>
        <row r="59">
          <cell r="H59">
            <v>50.13</v>
          </cell>
          <cell r="V59">
            <v>50.03</v>
          </cell>
        </row>
        <row r="60">
          <cell r="H60">
            <v>50.06</v>
          </cell>
          <cell r="V60">
            <v>50.04</v>
          </cell>
        </row>
      </sheetData>
      <sheetData sheetId="3"/>
      <sheetData sheetId="4">
        <row r="12">
          <cell r="E12">
            <v>932.23</v>
          </cell>
          <cell r="X12">
            <v>856.69751199999996</v>
          </cell>
          <cell r="Y12">
            <v>363.53700699999985</v>
          </cell>
          <cell r="AL12">
            <v>1473.9</v>
          </cell>
          <cell r="BE12">
            <v>1090.812003</v>
          </cell>
          <cell r="BF12">
            <v>816.69010300000002</v>
          </cell>
        </row>
        <row r="13">
          <cell r="E13">
            <v>912.01</v>
          </cell>
          <cell r="X13">
            <v>856.69751199999996</v>
          </cell>
          <cell r="Y13">
            <v>363.53700699999985</v>
          </cell>
          <cell r="AL13">
            <v>1450.49</v>
          </cell>
          <cell r="BE13">
            <v>1075.3118030000001</v>
          </cell>
          <cell r="BF13">
            <v>803.18990300000007</v>
          </cell>
        </row>
        <row r="14">
          <cell r="E14">
            <v>904.56</v>
          </cell>
          <cell r="X14">
            <v>815.51984099999981</v>
          </cell>
          <cell r="Y14">
            <v>362.35933599999981</v>
          </cell>
          <cell r="AL14">
            <v>1455.81</v>
          </cell>
          <cell r="BE14">
            <v>1079.169003</v>
          </cell>
          <cell r="BF14">
            <v>807.04710299999999</v>
          </cell>
        </row>
        <row r="15">
          <cell r="E15">
            <v>912.01</v>
          </cell>
          <cell r="X15">
            <v>815.51984099999981</v>
          </cell>
          <cell r="Y15">
            <v>362.35933599999981</v>
          </cell>
          <cell r="AL15">
            <v>1432.4</v>
          </cell>
          <cell r="BE15">
            <v>1063.7402030000001</v>
          </cell>
          <cell r="BF15">
            <v>791.61830300000008</v>
          </cell>
        </row>
        <row r="16">
          <cell r="E16">
            <v>907.75</v>
          </cell>
          <cell r="X16">
            <v>782.2998409999999</v>
          </cell>
          <cell r="Y16">
            <v>329.13933599999984</v>
          </cell>
          <cell r="AL16">
            <v>1389.83</v>
          </cell>
          <cell r="BE16">
            <v>1035.9578559999998</v>
          </cell>
          <cell r="BF16">
            <v>783.80737599999998</v>
          </cell>
        </row>
        <row r="17">
          <cell r="E17">
            <v>894.98</v>
          </cell>
          <cell r="X17">
            <v>768.88334099999986</v>
          </cell>
          <cell r="Y17">
            <v>329.13933599999984</v>
          </cell>
          <cell r="AL17">
            <v>1366.42</v>
          </cell>
          <cell r="BE17">
            <v>1025.7789559999999</v>
          </cell>
          <cell r="BF17">
            <v>761.62847599999998</v>
          </cell>
        </row>
        <row r="18">
          <cell r="E18">
            <v>884.34</v>
          </cell>
          <cell r="X18">
            <v>740.5733409999998</v>
          </cell>
          <cell r="Y18">
            <v>320.82933599999984</v>
          </cell>
          <cell r="AL18">
            <v>1380.25</v>
          </cell>
          <cell r="BE18">
            <v>1035.5290559999999</v>
          </cell>
          <cell r="BF18">
            <v>768.37857599999995</v>
          </cell>
        </row>
        <row r="19">
          <cell r="E19">
            <v>887.53</v>
          </cell>
          <cell r="X19">
            <v>740.5733409999998</v>
          </cell>
          <cell r="Y19">
            <v>320.82933599999984</v>
          </cell>
          <cell r="AL19">
            <v>1404.73</v>
          </cell>
          <cell r="BE19">
            <v>1052.0292559999998</v>
          </cell>
          <cell r="BF19">
            <v>781.87877600000002</v>
          </cell>
        </row>
        <row r="20">
          <cell r="E20">
            <v>902.43</v>
          </cell>
          <cell r="X20">
            <v>700.53047099999981</v>
          </cell>
          <cell r="Y20">
            <v>320.82933599999984</v>
          </cell>
          <cell r="AL20">
            <v>1396.22</v>
          </cell>
          <cell r="BE20">
            <v>1046.3220509999999</v>
          </cell>
          <cell r="BF20">
            <v>776.09297600000002</v>
          </cell>
        </row>
        <row r="21">
          <cell r="E21">
            <v>883.28</v>
          </cell>
          <cell r="X21">
            <v>700.53047099999981</v>
          </cell>
          <cell r="Y21">
            <v>320.82933599999984</v>
          </cell>
          <cell r="AL21">
            <v>1393.02</v>
          </cell>
          <cell r="BE21">
            <v>848.64055099999996</v>
          </cell>
          <cell r="BF21">
            <v>578.41147599999999</v>
          </cell>
        </row>
        <row r="22">
          <cell r="E22">
            <v>881.15</v>
          </cell>
          <cell r="X22">
            <v>700.53047099999981</v>
          </cell>
          <cell r="Y22">
            <v>320.82933599999984</v>
          </cell>
          <cell r="AL22">
            <v>1411.11</v>
          </cell>
          <cell r="BE22">
            <v>893.5660509999999</v>
          </cell>
          <cell r="BF22">
            <v>563.33697599999994</v>
          </cell>
        </row>
        <row r="23">
          <cell r="E23">
            <v>881.15</v>
          </cell>
          <cell r="X23">
            <v>700.53047099999981</v>
          </cell>
          <cell r="Y23">
            <v>320.82933599999984</v>
          </cell>
          <cell r="AL23">
            <v>1402.6</v>
          </cell>
          <cell r="BE23">
            <v>889.91315099999997</v>
          </cell>
          <cell r="BF23">
            <v>559.684076</v>
          </cell>
        </row>
        <row r="24">
          <cell r="E24">
            <v>887.53</v>
          </cell>
          <cell r="X24">
            <v>701.69385199999988</v>
          </cell>
          <cell r="Y24">
            <v>322.00700699999987</v>
          </cell>
          <cell r="AL24">
            <v>1385.57</v>
          </cell>
          <cell r="BE24">
            <v>894.84867600000007</v>
          </cell>
          <cell r="BF24">
            <v>545.58387600000003</v>
          </cell>
        </row>
        <row r="25">
          <cell r="E25">
            <v>897.11</v>
          </cell>
          <cell r="X25">
            <v>589.69385199999988</v>
          </cell>
          <cell r="Y25">
            <v>322.00700699999987</v>
          </cell>
          <cell r="AL25">
            <v>1441.98</v>
          </cell>
          <cell r="BE25">
            <v>916.041876</v>
          </cell>
          <cell r="BF25">
            <v>567.77707599999997</v>
          </cell>
        </row>
        <row r="26">
          <cell r="E26">
            <v>908.82</v>
          </cell>
          <cell r="X26">
            <v>578.36784899999986</v>
          </cell>
          <cell r="Y26">
            <v>320.68100399999986</v>
          </cell>
          <cell r="AL26">
            <v>1455.81</v>
          </cell>
          <cell r="BE26">
            <v>743.31771700000002</v>
          </cell>
          <cell r="BF26">
            <v>455.05291700000004</v>
          </cell>
        </row>
        <row r="27">
          <cell r="E27">
            <v>909.88</v>
          </cell>
          <cell r="X27">
            <v>578.36784899999986</v>
          </cell>
          <cell r="Y27">
            <v>320.68100399999986</v>
          </cell>
          <cell r="AL27">
            <v>1449.43</v>
          </cell>
          <cell r="BE27">
            <v>548.07447599999989</v>
          </cell>
          <cell r="BF27">
            <v>259.80967599999997</v>
          </cell>
        </row>
        <row r="28">
          <cell r="E28">
            <v>912.01</v>
          </cell>
          <cell r="X28">
            <v>581.36784899999986</v>
          </cell>
          <cell r="Y28">
            <v>320.68100399999986</v>
          </cell>
          <cell r="AL28">
            <v>1448.36</v>
          </cell>
          <cell r="BE28">
            <v>573.09305599999993</v>
          </cell>
          <cell r="BF28">
            <v>264.79967599999998</v>
          </cell>
        </row>
        <row r="29">
          <cell r="E29">
            <v>927.97</v>
          </cell>
          <cell r="X29">
            <v>581.36784899999986</v>
          </cell>
          <cell r="Y29">
            <v>320.68100399999986</v>
          </cell>
          <cell r="AL29">
            <v>1430.27</v>
          </cell>
          <cell r="BE29">
            <v>573.92305599999986</v>
          </cell>
          <cell r="BF29">
            <v>263.62967599999996</v>
          </cell>
        </row>
        <row r="30">
          <cell r="E30">
            <v>970.54</v>
          </cell>
          <cell r="X30">
            <v>582.53963299999987</v>
          </cell>
          <cell r="Y30">
            <v>321.85278799999986</v>
          </cell>
          <cell r="AL30">
            <v>1446.23</v>
          </cell>
          <cell r="BE30">
            <v>574.73305599999992</v>
          </cell>
          <cell r="BF30">
            <v>262.43967599999996</v>
          </cell>
        </row>
        <row r="31">
          <cell r="E31">
            <v>993.95</v>
          </cell>
          <cell r="X31">
            <v>582.53963299999987</v>
          </cell>
          <cell r="Y31">
            <v>321.85278799999986</v>
          </cell>
          <cell r="AL31">
            <v>1404.73</v>
          </cell>
          <cell r="BE31">
            <v>579.55305599999997</v>
          </cell>
          <cell r="BF31">
            <v>261.25967600000001</v>
          </cell>
        </row>
        <row r="32">
          <cell r="E32">
            <v>1026.94</v>
          </cell>
          <cell r="X32">
            <v>615.72909199999992</v>
          </cell>
          <cell r="Y32">
            <v>325.98511699999995</v>
          </cell>
          <cell r="AL32">
            <v>1401.54</v>
          </cell>
          <cell r="BE32">
            <v>579.55592599999989</v>
          </cell>
          <cell r="BF32">
            <v>260.21967599999999</v>
          </cell>
        </row>
        <row r="33">
          <cell r="E33">
            <v>1081.22</v>
          </cell>
          <cell r="X33">
            <v>648.14559199999997</v>
          </cell>
          <cell r="Y33">
            <v>325.98511699999995</v>
          </cell>
          <cell r="AL33">
            <v>1395.15</v>
          </cell>
          <cell r="BE33">
            <v>648.6892469999998</v>
          </cell>
          <cell r="BF33">
            <v>329.35299699999985</v>
          </cell>
        </row>
        <row r="34">
          <cell r="E34">
            <v>1172.74</v>
          </cell>
          <cell r="X34">
            <v>686.40884099999994</v>
          </cell>
          <cell r="Y34">
            <v>337.24836599999992</v>
          </cell>
          <cell r="AL34">
            <v>1401.54</v>
          </cell>
          <cell r="BE34">
            <v>707.63774799999987</v>
          </cell>
          <cell r="BF34">
            <v>389.30149799999992</v>
          </cell>
        </row>
        <row r="35">
          <cell r="E35">
            <v>1302.57</v>
          </cell>
          <cell r="X35">
            <v>710.58884099999989</v>
          </cell>
          <cell r="Y35">
            <v>343.42836599999987</v>
          </cell>
          <cell r="AL35">
            <v>1389.83</v>
          </cell>
          <cell r="BE35">
            <v>816.90902100000005</v>
          </cell>
          <cell r="BF35">
            <v>498.57277099999999</v>
          </cell>
        </row>
        <row r="36">
          <cell r="E36">
            <v>1404.73</v>
          </cell>
          <cell r="X36">
            <v>882.43973399999982</v>
          </cell>
          <cell r="Y36">
            <v>374.30528899999985</v>
          </cell>
          <cell r="AL36">
            <v>1381.32</v>
          </cell>
          <cell r="BE36">
            <v>921.75668300000007</v>
          </cell>
          <cell r="BF36">
            <v>588.76614300000006</v>
          </cell>
        </row>
        <row r="37">
          <cell r="E37">
            <v>1494.12</v>
          </cell>
          <cell r="X37">
            <v>811.33265799999981</v>
          </cell>
          <cell r="Y37">
            <v>304.1982129999999</v>
          </cell>
          <cell r="AL37">
            <v>1352.58</v>
          </cell>
          <cell r="BE37">
            <v>1072.641226</v>
          </cell>
          <cell r="BF37">
            <v>721.65068599999995</v>
          </cell>
        </row>
        <row r="38">
          <cell r="E38">
            <v>1548.4</v>
          </cell>
          <cell r="X38">
            <v>812.15231899999981</v>
          </cell>
          <cell r="Y38">
            <v>304.01787399999995</v>
          </cell>
          <cell r="AL38">
            <v>1346.2</v>
          </cell>
          <cell r="BE38">
            <v>1210.083468999999</v>
          </cell>
          <cell r="BF38">
            <v>853.09037899999919</v>
          </cell>
        </row>
        <row r="39">
          <cell r="E39">
            <v>1597.99</v>
          </cell>
          <cell r="X39">
            <v>812.35231899999985</v>
          </cell>
          <cell r="Y39">
            <v>304.21787399999994</v>
          </cell>
          <cell r="AL39">
            <v>1399.41</v>
          </cell>
          <cell r="BE39">
            <v>1239.4677339999994</v>
          </cell>
          <cell r="BF39">
            <v>882.47464399999933</v>
          </cell>
        </row>
        <row r="40">
          <cell r="E40">
            <v>1627.15</v>
          </cell>
          <cell r="X40">
            <v>802.68231900000001</v>
          </cell>
          <cell r="Y40">
            <v>304.54787399999998</v>
          </cell>
          <cell r="AL40">
            <v>1399.41</v>
          </cell>
          <cell r="BE40">
            <v>1246.6977589999992</v>
          </cell>
          <cell r="BF40">
            <v>889.67608899999914</v>
          </cell>
        </row>
        <row r="41">
          <cell r="E41">
            <v>1648.43</v>
          </cell>
          <cell r="X41">
            <v>803.16231899999991</v>
          </cell>
          <cell r="Y41">
            <v>305.02787399999994</v>
          </cell>
          <cell r="AL41">
            <v>1446.23</v>
          </cell>
          <cell r="BE41">
            <v>1366.6291589999992</v>
          </cell>
          <cell r="BF41">
            <v>889.67608899999914</v>
          </cell>
        </row>
        <row r="42">
          <cell r="E42">
            <v>1640.98</v>
          </cell>
          <cell r="X42">
            <v>732.01651199999992</v>
          </cell>
          <cell r="Y42">
            <v>262.69461699999988</v>
          </cell>
          <cell r="AL42">
            <v>1446.23</v>
          </cell>
          <cell r="BE42">
            <v>1394.0091589999993</v>
          </cell>
          <cell r="BF42">
            <v>884.86608899999919</v>
          </cell>
        </row>
        <row r="43">
          <cell r="E43">
            <v>1623.95</v>
          </cell>
          <cell r="X43">
            <v>730.80770299999995</v>
          </cell>
          <cell r="Y43">
            <v>261.48580799999991</v>
          </cell>
          <cell r="AL43">
            <v>1439.85</v>
          </cell>
          <cell r="BE43">
            <v>1364.0091589999993</v>
          </cell>
          <cell r="BF43">
            <v>884.86608899999919</v>
          </cell>
        </row>
        <row r="44">
          <cell r="E44">
            <v>1626.08</v>
          </cell>
          <cell r="X44">
            <v>880.36276400000008</v>
          </cell>
          <cell r="Y44">
            <v>383.42715899999996</v>
          </cell>
          <cell r="AL44">
            <v>1403.67</v>
          </cell>
          <cell r="BE44">
            <v>1339.9851739999992</v>
          </cell>
          <cell r="BF44">
            <v>884.86608899999919</v>
          </cell>
        </row>
        <row r="45">
          <cell r="E45">
            <v>1616.5</v>
          </cell>
          <cell r="X45">
            <v>1006.2521429999999</v>
          </cell>
          <cell r="Y45">
            <v>599.24793799999998</v>
          </cell>
          <cell r="AL45">
            <v>1395.15</v>
          </cell>
          <cell r="BE45">
            <v>1275.7828269999993</v>
          </cell>
          <cell r="BF45">
            <v>822.66374199999927</v>
          </cell>
        </row>
        <row r="46">
          <cell r="E46">
            <v>1601.6</v>
          </cell>
          <cell r="X46">
            <v>999.44416500000011</v>
          </cell>
          <cell r="Y46">
            <v>598.43996000000016</v>
          </cell>
          <cell r="AL46">
            <v>1383.45</v>
          </cell>
          <cell r="BE46">
            <v>1289.0191439999996</v>
          </cell>
          <cell r="BF46">
            <v>762.9000589999996</v>
          </cell>
        </row>
        <row r="47">
          <cell r="E47">
            <v>1587.77</v>
          </cell>
          <cell r="X47">
            <v>993.46483799999987</v>
          </cell>
          <cell r="Y47">
            <v>603.46063299999992</v>
          </cell>
          <cell r="AL47">
            <v>1371.74</v>
          </cell>
          <cell r="BE47">
            <v>1192.9767999999999</v>
          </cell>
          <cell r="BF47">
            <v>664.8577150000001</v>
          </cell>
        </row>
        <row r="48">
          <cell r="E48">
            <v>1589.9</v>
          </cell>
          <cell r="X48">
            <v>990.052817</v>
          </cell>
          <cell r="Y48">
            <v>605.04861199999993</v>
          </cell>
          <cell r="AL48">
            <v>1360.03</v>
          </cell>
          <cell r="BE48">
            <v>1107.5839609999998</v>
          </cell>
          <cell r="BF48">
            <v>579.45058599999993</v>
          </cell>
        </row>
        <row r="49">
          <cell r="E49">
            <v>1565.42</v>
          </cell>
          <cell r="X49">
            <v>989.41279300000008</v>
          </cell>
          <cell r="Y49">
            <v>604.4085879999999</v>
          </cell>
          <cell r="AL49">
            <v>1353.65</v>
          </cell>
          <cell r="BE49">
            <v>1212.5422850000002</v>
          </cell>
          <cell r="BF49">
            <v>664.40891000000011</v>
          </cell>
        </row>
        <row r="50">
          <cell r="E50">
            <v>1570.74</v>
          </cell>
          <cell r="X50">
            <v>970.11820599999999</v>
          </cell>
          <cell r="Y50">
            <v>623.74200099999996</v>
          </cell>
          <cell r="AL50">
            <v>1307.8900000000001</v>
          </cell>
          <cell r="BE50">
            <v>1312.8647539999997</v>
          </cell>
          <cell r="BF50">
            <v>773.73137899999983</v>
          </cell>
        </row>
        <row r="51">
          <cell r="E51">
            <v>1557.97</v>
          </cell>
          <cell r="X51">
            <v>966.266706</v>
          </cell>
          <cell r="Y51">
            <v>619.89050099999997</v>
          </cell>
          <cell r="AL51">
            <v>1277.03</v>
          </cell>
          <cell r="BE51">
            <v>1362.2160049999998</v>
          </cell>
          <cell r="BF51">
            <v>820.08262999999965</v>
          </cell>
        </row>
        <row r="52">
          <cell r="E52">
            <v>1533.5</v>
          </cell>
          <cell r="X52">
            <v>930.18440700000008</v>
          </cell>
          <cell r="Y52">
            <v>621.85107200000004</v>
          </cell>
          <cell r="AL52">
            <v>1241.9100000000001</v>
          </cell>
          <cell r="BE52">
            <v>1417.8326059999995</v>
          </cell>
          <cell r="BF52">
            <v>897.07123099999956</v>
          </cell>
        </row>
        <row r="53">
          <cell r="E53">
            <v>1533.5</v>
          </cell>
          <cell r="X53">
            <v>932.22580700000015</v>
          </cell>
          <cell r="Y53">
            <v>620.89247200000011</v>
          </cell>
          <cell r="AL53">
            <v>1242.97</v>
          </cell>
          <cell r="BE53">
            <v>1416.8903099999998</v>
          </cell>
          <cell r="BF53">
            <v>889.12893499999973</v>
          </cell>
        </row>
        <row r="54">
          <cell r="E54">
            <v>1543.07</v>
          </cell>
          <cell r="X54">
            <v>937.76870700000006</v>
          </cell>
          <cell r="Y54">
            <v>624.43537200000003</v>
          </cell>
          <cell r="AL54">
            <v>1209.98</v>
          </cell>
          <cell r="BE54">
            <v>1440.7752619999997</v>
          </cell>
          <cell r="BF54">
            <v>884.01388699999961</v>
          </cell>
        </row>
        <row r="55">
          <cell r="E55">
            <v>1542.01</v>
          </cell>
          <cell r="X55">
            <v>937.13440700000012</v>
          </cell>
          <cell r="Y55">
            <v>623.80107200000009</v>
          </cell>
          <cell r="AL55">
            <v>1198.28</v>
          </cell>
          <cell r="BE55">
            <v>1339.4279590000001</v>
          </cell>
          <cell r="BF55">
            <v>782.66658399999983</v>
          </cell>
        </row>
        <row r="56">
          <cell r="E56">
            <v>1516.47</v>
          </cell>
          <cell r="X56">
            <v>912.82301700000005</v>
          </cell>
          <cell r="Y56">
            <v>631.69397200000014</v>
          </cell>
          <cell r="AL56">
            <v>1165.29</v>
          </cell>
          <cell r="BE56">
            <v>1224.9935800000003</v>
          </cell>
          <cell r="BF56">
            <v>668.26078500000017</v>
          </cell>
        </row>
        <row r="57">
          <cell r="E57">
            <v>1520.73</v>
          </cell>
          <cell r="X57">
            <v>914.90161699999999</v>
          </cell>
          <cell r="Y57">
            <v>633.77257199999997</v>
          </cell>
          <cell r="AL57">
            <v>1140.81</v>
          </cell>
          <cell r="BE57">
            <v>1140.1107099999999</v>
          </cell>
          <cell r="BF57">
            <v>583.37791500000003</v>
          </cell>
        </row>
        <row r="58">
          <cell r="E58">
            <v>1507.96</v>
          </cell>
          <cell r="X58">
            <v>906.22291699999994</v>
          </cell>
          <cell r="Y58">
            <v>625.09387200000003</v>
          </cell>
          <cell r="AL58">
            <v>1117.4000000000001</v>
          </cell>
          <cell r="BE58">
            <v>1085.559452</v>
          </cell>
          <cell r="BF58">
            <v>530.82665699999995</v>
          </cell>
        </row>
        <row r="59">
          <cell r="E59">
            <v>1506.89</v>
          </cell>
          <cell r="X59">
            <v>1127.0476169999999</v>
          </cell>
          <cell r="Y59">
            <v>845.91857200000004</v>
          </cell>
          <cell r="AL59">
            <v>1131.23</v>
          </cell>
          <cell r="BE59">
            <v>1026.1683269999999</v>
          </cell>
          <cell r="BF59">
            <v>471.43553200000008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544.82950000000005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548.68669999999997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533.25790000000006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519.7577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497.5788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504.32890000000003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517.82910000000004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512.04330000000004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314.36180000000002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299.89730000000003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297.00440000000003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283.50420000000003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306.6474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194.66324100000003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0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0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3020.6480532500004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133.88999999999999</v>
          </cell>
          <cell r="AN40">
            <v>0</v>
          </cell>
        </row>
        <row r="41">
          <cell r="X41">
            <v>356.47</v>
          </cell>
          <cell r="AN41">
            <v>0</v>
          </cell>
        </row>
        <row r="42">
          <cell r="X42">
            <v>361</v>
          </cell>
          <cell r="AN42">
            <v>0</v>
          </cell>
        </row>
        <row r="43">
          <cell r="X43">
            <v>359</v>
          </cell>
          <cell r="AN43">
            <v>0</v>
          </cell>
        </row>
        <row r="44">
          <cell r="X44">
            <v>358.68</v>
          </cell>
          <cell r="AN44">
            <v>0</v>
          </cell>
        </row>
        <row r="45">
          <cell r="X45">
            <v>357</v>
          </cell>
          <cell r="AN45">
            <v>0</v>
          </cell>
        </row>
        <row r="46">
          <cell r="X46">
            <v>371</v>
          </cell>
          <cell r="AN46">
            <v>0</v>
          </cell>
        </row>
        <row r="47">
          <cell r="X47">
            <v>366</v>
          </cell>
          <cell r="AN47">
            <v>0</v>
          </cell>
        </row>
        <row r="48">
          <cell r="X48">
            <v>371</v>
          </cell>
          <cell r="AN48">
            <v>0</v>
          </cell>
        </row>
        <row r="49">
          <cell r="X49">
            <v>369</v>
          </cell>
          <cell r="AN49">
            <v>0</v>
          </cell>
        </row>
        <row r="50">
          <cell r="X50">
            <v>372</v>
          </cell>
          <cell r="AN50">
            <v>0</v>
          </cell>
        </row>
        <row r="51">
          <cell r="X51">
            <v>371</v>
          </cell>
          <cell r="AN51">
            <v>0</v>
          </cell>
        </row>
        <row r="52">
          <cell r="X52">
            <v>374</v>
          </cell>
          <cell r="AN52">
            <v>0</v>
          </cell>
        </row>
        <row r="53">
          <cell r="X53">
            <v>376</v>
          </cell>
          <cell r="AN53">
            <v>0</v>
          </cell>
        </row>
        <row r="54">
          <cell r="X54">
            <v>367</v>
          </cell>
          <cell r="AN54">
            <v>0</v>
          </cell>
        </row>
        <row r="55">
          <cell r="X55">
            <v>596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5B65-667A-4684-ACA8-463CA7D9BA7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'!X12-J8+N8</f>
        <v>856.69751199999996</v>
      </c>
      <c r="F8" s="39">
        <f>'[1]Annx-A (DA) '!E12</f>
        <v>932.23</v>
      </c>
      <c r="G8" s="39">
        <f>E8-F8</f>
        <v>-75.532488000000058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363.53700699999985</v>
      </c>
      <c r="P8" s="39">
        <f>G8+J8-N8</f>
        <v>-75.532488000000058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'!BE12-AA8+AE8</f>
        <v>545.98250299999995</v>
      </c>
      <c r="W8" s="39">
        <f>'[1]Annx-A (DA) '!AL12</f>
        <v>1473.9</v>
      </c>
      <c r="X8" s="39">
        <f t="shared" ref="X8:X55" si="0">V8-W8</f>
        <v>-927.91749700000014</v>
      </c>
      <c r="Y8" s="39">
        <f>'[1]Annx-D (IE)'!R55</f>
        <v>0</v>
      </c>
      <c r="Z8" s="39">
        <f>'[1]Annx-D (IE)'!V56</f>
        <v>544.82950000000005</v>
      </c>
      <c r="AA8" s="39">
        <f t="shared" ref="AA8:AA55" si="1">Y8+Z8</f>
        <v>544.82950000000005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816.69010300000002</v>
      </c>
      <c r="AG8" s="42">
        <f t="shared" ref="AG8:AG55" si="3">X8+AA8-AE8</f>
        <v>-383.08799700000009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49.92</v>
      </c>
      <c r="D9" s="40" t="s">
        <v>40</v>
      </c>
      <c r="E9" s="39">
        <f>'[1]Annx-A (DA) '!X13-J9+N9</f>
        <v>856.69751199999996</v>
      </c>
      <c r="F9" s="39">
        <f>'[1]Annx-A (DA) '!E13</f>
        <v>912.01</v>
      </c>
      <c r="G9" s="39">
        <f t="shared" ref="G9:G55" si="4">E9-F9</f>
        <v>-55.31248800000003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363.53700699999985</v>
      </c>
      <c r="P9" s="39">
        <f t="shared" ref="P9:P55" si="7">G9+J9-N9</f>
        <v>-55.31248800000003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526.62510300000008</v>
      </c>
      <c r="W9" s="39">
        <f>'[1]Annx-A (DA) '!AL13</f>
        <v>1450.49</v>
      </c>
      <c r="X9" s="39">
        <f t="shared" si="0"/>
        <v>-923.86489699999993</v>
      </c>
      <c r="Y9" s="39">
        <f>'[1]Annx-D (IE)'!R56</f>
        <v>0</v>
      </c>
      <c r="Z9" s="39">
        <f>'[1]Annx-D (IE)'!V57</f>
        <v>548.68669999999997</v>
      </c>
      <c r="AA9" s="39">
        <f t="shared" si="1"/>
        <v>548.68669999999997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803.18990300000007</v>
      </c>
      <c r="AG9" s="42">
        <f t="shared" si="3"/>
        <v>-375.17819699999995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815.51984099999981</v>
      </c>
      <c r="F10" s="39">
        <f>'[1]Annx-A (DA) '!E14</f>
        <v>904.56</v>
      </c>
      <c r="G10" s="39">
        <f t="shared" si="4"/>
        <v>-89.040159000000131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362.35933599999981</v>
      </c>
      <c r="P10" s="39">
        <f t="shared" si="7"/>
        <v>-89.040159000000131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545.91110299999991</v>
      </c>
      <c r="W10" s="39">
        <f>'[1]Annx-A (DA) '!AL14</f>
        <v>1455.81</v>
      </c>
      <c r="X10" s="39">
        <f t="shared" si="0"/>
        <v>-909.89889700000003</v>
      </c>
      <c r="Y10" s="39">
        <f>'[1]Annx-D (IE)'!R57</f>
        <v>0</v>
      </c>
      <c r="Z10" s="39">
        <f>'[1]Annx-D (IE)'!V58</f>
        <v>533.25790000000006</v>
      </c>
      <c r="AA10" s="39">
        <f t="shared" si="1"/>
        <v>533.25790000000006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807.04710299999999</v>
      </c>
      <c r="AG10" s="42">
        <f t="shared" si="3"/>
        <v>-376.64099699999997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'!X15-J11+N11</f>
        <v>815.51984099999981</v>
      </c>
      <c r="F11" s="39">
        <f>'[1]Annx-A (DA) '!E15</f>
        <v>912.01</v>
      </c>
      <c r="G11" s="39">
        <f t="shared" si="4"/>
        <v>-96.490159000000176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362.35933599999981</v>
      </c>
      <c r="P11" s="39">
        <f t="shared" si="7"/>
        <v>-96.490159000000176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'!BE15-AA11+AE11</f>
        <v>543.98250300000007</v>
      </c>
      <c r="W11" s="39">
        <f>'[1]Annx-A (DA) '!AL15</f>
        <v>1432.4</v>
      </c>
      <c r="X11" s="39">
        <f t="shared" si="0"/>
        <v>-888.41749700000003</v>
      </c>
      <c r="Y11" s="39">
        <f>'[1]Annx-D (IE)'!R58</f>
        <v>0</v>
      </c>
      <c r="Z11" s="39">
        <f>'[1]Annx-D (IE)'!V59</f>
        <v>519.7577</v>
      </c>
      <c r="AA11" s="39">
        <f t="shared" si="1"/>
        <v>519.7577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791.61830300000008</v>
      </c>
      <c r="AG11" s="42">
        <f t="shared" si="3"/>
        <v>-368.65979700000003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782.2998409999999</v>
      </c>
      <c r="F12" s="39">
        <f>'[1]Annx-A (DA) '!E16</f>
        <v>907.75</v>
      </c>
      <c r="G12" s="39">
        <f t="shared" si="4"/>
        <v>-125.4501590000001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329.13933599999984</v>
      </c>
      <c r="P12" s="39">
        <f t="shared" si="7"/>
        <v>-125.4501590000001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'!BE16-AA12+AE12</f>
        <v>538.37905599999976</v>
      </c>
      <c r="W12" s="39">
        <f>'[1]Annx-A (DA) '!AL16</f>
        <v>1389.83</v>
      </c>
      <c r="X12" s="39">
        <f t="shared" si="0"/>
        <v>-851.45094400000016</v>
      </c>
      <c r="Y12" s="39">
        <f>'[1]Annx-D (IE)'!R59</f>
        <v>0</v>
      </c>
      <c r="Z12" s="39">
        <f>'[1]Annx-D (IE)'!V60</f>
        <v>497.5788</v>
      </c>
      <c r="AA12" s="39">
        <f t="shared" si="1"/>
        <v>497.5788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783.80737599999998</v>
      </c>
      <c r="AG12" s="42">
        <f t="shared" si="3"/>
        <v>-353.87214400000016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768.88334099999986</v>
      </c>
      <c r="F13" s="39">
        <f>'[1]Annx-A (DA) '!E17</f>
        <v>894.98</v>
      </c>
      <c r="G13" s="39">
        <f t="shared" si="4"/>
        <v>-126.09665900000016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329.13933599999984</v>
      </c>
      <c r="P13" s="39">
        <f t="shared" si="7"/>
        <v>-126.09665900000016</v>
      </c>
      <c r="Q13" s="39">
        <v>54</v>
      </c>
      <c r="R13" s="39" t="s">
        <v>57</v>
      </c>
      <c r="S13" s="40">
        <f>'[1]DA HPSLDC'!V18</f>
        <v>49.9</v>
      </c>
      <c r="T13" s="40" t="s">
        <v>58</v>
      </c>
      <c r="U13" s="40">
        <v>0</v>
      </c>
      <c r="V13" s="39">
        <f>'[1]Annx-A (DA) '!BE17-AA13+AE13</f>
        <v>521.4500559999999</v>
      </c>
      <c r="W13" s="39">
        <f>'[1]Annx-A (DA) '!AL17</f>
        <v>1366.42</v>
      </c>
      <c r="X13" s="39">
        <f t="shared" si="0"/>
        <v>-844.96994400000017</v>
      </c>
      <c r="Y13" s="39">
        <f>'[1]Annx-D (IE)'!R60</f>
        <v>0</v>
      </c>
      <c r="Z13" s="39">
        <f>'[1]Annx-D (IE)'!V61</f>
        <v>504.32890000000003</v>
      </c>
      <c r="AA13" s="39">
        <f t="shared" si="1"/>
        <v>504.32890000000003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761.62847599999998</v>
      </c>
      <c r="AG13" s="42">
        <f t="shared" si="3"/>
        <v>-340.64104400000014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'!X18-J14+N14</f>
        <v>740.5733409999998</v>
      </c>
      <c r="F14" s="39">
        <f>'[1]Annx-A (DA) '!E18</f>
        <v>884.34</v>
      </c>
      <c r="G14" s="39">
        <f t="shared" si="4"/>
        <v>-143.76665900000023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320.82933599999984</v>
      </c>
      <c r="P14" s="39">
        <f t="shared" si="7"/>
        <v>-143.76665900000023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'!BE18-AA14+AE14</f>
        <v>517.69995599999982</v>
      </c>
      <c r="W14" s="39">
        <f>'[1]Annx-A (DA) '!AL18</f>
        <v>1380.25</v>
      </c>
      <c r="X14" s="39">
        <f t="shared" si="0"/>
        <v>-862.55004400000018</v>
      </c>
      <c r="Y14" s="39">
        <f>'[1]Annx-D (IE)'!R61</f>
        <v>0</v>
      </c>
      <c r="Z14" s="39">
        <f>'[1]Annx-D (IE)'!V62</f>
        <v>517.82910000000004</v>
      </c>
      <c r="AA14" s="39">
        <f t="shared" si="1"/>
        <v>517.82910000000004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768.37857599999995</v>
      </c>
      <c r="AG14" s="42">
        <f t="shared" si="3"/>
        <v>-344.72094400000015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740.5733409999998</v>
      </c>
      <c r="F15" s="39">
        <f>'[1]Annx-A (DA) '!E19</f>
        <v>887.53</v>
      </c>
      <c r="G15" s="39">
        <f t="shared" si="4"/>
        <v>-146.95665900000017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320.82933599999984</v>
      </c>
      <c r="P15" s="39">
        <f t="shared" si="7"/>
        <v>-146.95665900000017</v>
      </c>
      <c r="Q15" s="39">
        <v>56</v>
      </c>
      <c r="R15" s="39" t="s">
        <v>65</v>
      </c>
      <c r="S15" s="40">
        <f>'[1]DA HPSLDC'!V20</f>
        <v>49.96</v>
      </c>
      <c r="T15" s="40" t="s">
        <v>66</v>
      </c>
      <c r="U15" s="40">
        <v>0</v>
      </c>
      <c r="V15" s="39">
        <f>'[1]Annx-A (DA) '!BE19-AA15+AE15</f>
        <v>539.98595599999976</v>
      </c>
      <c r="W15" s="39">
        <f>'[1]Annx-A (DA) '!AL19</f>
        <v>1404.73</v>
      </c>
      <c r="X15" s="39">
        <f t="shared" si="0"/>
        <v>-864.74404400000026</v>
      </c>
      <c r="Y15" s="39">
        <f>'[1]Annx-D (IE)'!R62</f>
        <v>0</v>
      </c>
      <c r="Z15" s="39">
        <f>'[1]Annx-D (IE)'!V63</f>
        <v>512.04330000000004</v>
      </c>
      <c r="AA15" s="39">
        <f t="shared" si="1"/>
        <v>512.04330000000004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781.87877600000002</v>
      </c>
      <c r="AG15" s="42">
        <f t="shared" si="3"/>
        <v>-352.70074400000021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'!X20-J16+N16</f>
        <v>700.53047099999981</v>
      </c>
      <c r="F16" s="39">
        <f>'[1]Annx-A (DA) '!E20</f>
        <v>902.43</v>
      </c>
      <c r="G16" s="39">
        <f t="shared" si="4"/>
        <v>-201.89952900000014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320.82933599999984</v>
      </c>
      <c r="P16" s="39">
        <f t="shared" si="7"/>
        <v>-201.89952900000014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731.96025099999986</v>
      </c>
      <c r="W16" s="39">
        <f>'[1]Annx-A (DA) '!AL20</f>
        <v>1396.22</v>
      </c>
      <c r="X16" s="39">
        <f t="shared" si="0"/>
        <v>-664.25974900000017</v>
      </c>
      <c r="Y16" s="39">
        <f>'[1]Annx-D (IE)'!R63</f>
        <v>0</v>
      </c>
      <c r="Z16" s="39">
        <f>'[1]Annx-D (IE)'!V64</f>
        <v>314.36180000000002</v>
      </c>
      <c r="AA16" s="39">
        <f t="shared" si="1"/>
        <v>314.36180000000002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776.09297600000002</v>
      </c>
      <c r="AG16" s="42">
        <f t="shared" si="3"/>
        <v>-349.89794900000015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'!X21-J17+N17</f>
        <v>700.53047099999981</v>
      </c>
      <c r="F17" s="39">
        <f>'[1]Annx-A (DA) '!E21</f>
        <v>883.28</v>
      </c>
      <c r="G17" s="39">
        <f t="shared" si="4"/>
        <v>-182.74952900000017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320.82933599999984</v>
      </c>
      <c r="P17" s="39">
        <f t="shared" si="7"/>
        <v>-182.74952900000017</v>
      </c>
      <c r="Q17" s="39">
        <v>58</v>
      </c>
      <c r="R17" s="39" t="s">
        <v>73</v>
      </c>
      <c r="S17" s="40">
        <f>'[1]DA HPSLDC'!V22</f>
        <v>49.87</v>
      </c>
      <c r="T17" s="40" t="s">
        <v>74</v>
      </c>
      <c r="U17" s="40">
        <v>0</v>
      </c>
      <c r="V17" s="39">
        <f>'[1]Annx-A (DA) '!BE21-AA17+AE17</f>
        <v>548.74325099999987</v>
      </c>
      <c r="W17" s="39">
        <f>'[1]Annx-A (DA) '!AL21</f>
        <v>1393.02</v>
      </c>
      <c r="X17" s="39">
        <f t="shared" si="0"/>
        <v>-844.27674900000011</v>
      </c>
      <c r="Y17" s="39">
        <f>'[1]Annx-D (IE)'!R64</f>
        <v>0</v>
      </c>
      <c r="Z17" s="39">
        <f>'[1]Annx-D (IE)'!V65</f>
        <v>299.89730000000003</v>
      </c>
      <c r="AA17" s="39">
        <f t="shared" si="1"/>
        <v>299.89730000000003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578.41147599999999</v>
      </c>
      <c r="AG17" s="42">
        <f t="shared" si="3"/>
        <v>-544.37944900000002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700.53047099999981</v>
      </c>
      <c r="F18" s="39">
        <f>'[1]Annx-A (DA) '!E22</f>
        <v>881.15</v>
      </c>
      <c r="G18" s="39">
        <f t="shared" si="4"/>
        <v>-180.61952900000017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320.82933599999984</v>
      </c>
      <c r="P18" s="39">
        <f t="shared" si="7"/>
        <v>-180.61952900000017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596.56165099999987</v>
      </c>
      <c r="W18" s="39">
        <f>'[1]Annx-A (DA) '!AL22</f>
        <v>1411.11</v>
      </c>
      <c r="X18" s="39">
        <f t="shared" si="0"/>
        <v>-814.54834900000003</v>
      </c>
      <c r="Y18" s="39">
        <f>'[1]Annx-D (IE)'!R65</f>
        <v>0</v>
      </c>
      <c r="Z18" s="39">
        <f>'[1]Annx-D (IE)'!V66</f>
        <v>297.00440000000003</v>
      </c>
      <c r="AA18" s="39">
        <f t="shared" si="1"/>
        <v>297.00440000000003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563.33697599999994</v>
      </c>
      <c r="AG18" s="42">
        <f t="shared" si="3"/>
        <v>-517.543949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700.53047099999981</v>
      </c>
      <c r="F19" s="39">
        <f>'[1]Annx-A (DA) '!E23</f>
        <v>881.15</v>
      </c>
      <c r="G19" s="39">
        <f t="shared" si="4"/>
        <v>-180.61952900000017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320.82933599999984</v>
      </c>
      <c r="P19" s="39">
        <f t="shared" si="7"/>
        <v>-180.61952900000017</v>
      </c>
      <c r="Q19" s="39">
        <v>60</v>
      </c>
      <c r="R19" s="39" t="s">
        <v>81</v>
      </c>
      <c r="S19" s="40">
        <f>'[1]DA HPSLDC'!V24</f>
        <v>49.96</v>
      </c>
      <c r="T19" s="40" t="s">
        <v>82</v>
      </c>
      <c r="U19" s="40">
        <v>0</v>
      </c>
      <c r="V19" s="39">
        <f>'[1]Annx-A (DA) '!BE23-AA19+AE19</f>
        <v>606.40895099999989</v>
      </c>
      <c r="W19" s="39">
        <f>'[1]Annx-A (DA) '!AL23</f>
        <v>1402.6</v>
      </c>
      <c r="X19" s="39">
        <f t="shared" si="0"/>
        <v>-796.19104900000002</v>
      </c>
      <c r="Y19" s="39">
        <f>'[1]Annx-D (IE)'!R66</f>
        <v>0</v>
      </c>
      <c r="Z19" s="39">
        <f>'[1]Annx-D (IE)'!V67</f>
        <v>283.50420000000003</v>
      </c>
      <c r="AA19" s="39">
        <f t="shared" si="1"/>
        <v>283.50420000000003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559.684076</v>
      </c>
      <c r="AG19" s="42">
        <f t="shared" si="3"/>
        <v>-512.68684899999994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701.69385199999988</v>
      </c>
      <c r="F20" s="39">
        <f>'[1]Annx-A (DA) '!E24</f>
        <v>887.53</v>
      </c>
      <c r="G20" s="39">
        <f t="shared" si="4"/>
        <v>-185.83614800000009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322.00700699999987</v>
      </c>
      <c r="P20" s="39">
        <f t="shared" si="7"/>
        <v>-185.83614800000009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588.20127600000001</v>
      </c>
      <c r="W20" s="39">
        <f>'[1]Annx-A (DA) '!AL24</f>
        <v>1385.57</v>
      </c>
      <c r="X20" s="39">
        <f t="shared" si="0"/>
        <v>-797.36872399999993</v>
      </c>
      <c r="Y20" s="39">
        <f>'[1]Annx-D (IE)'!R67</f>
        <v>0</v>
      </c>
      <c r="Z20" s="39">
        <f>'[1]Annx-D (IE)'!V68</f>
        <v>306.6474</v>
      </c>
      <c r="AA20" s="39">
        <f t="shared" si="1"/>
        <v>306.6474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545.58387600000003</v>
      </c>
      <c r="AG20" s="42">
        <f t="shared" si="3"/>
        <v>-490.72132399999992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589.69385199999988</v>
      </c>
      <c r="F21" s="39">
        <f>'[1]Annx-A (DA) '!E25</f>
        <v>897.11</v>
      </c>
      <c r="G21" s="39">
        <f t="shared" si="4"/>
        <v>-307.41614800000013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322.00700699999987</v>
      </c>
      <c r="P21" s="39">
        <f t="shared" si="7"/>
        <v>-307.41614800000013</v>
      </c>
      <c r="Q21" s="39">
        <v>62</v>
      </c>
      <c r="R21" s="39" t="s">
        <v>89</v>
      </c>
      <c r="S21" s="40">
        <f>'[1]DA HPSLDC'!V26</f>
        <v>49.96</v>
      </c>
      <c r="T21" s="40" t="s">
        <v>90</v>
      </c>
      <c r="U21" s="40">
        <v>0</v>
      </c>
      <c r="V21" s="39">
        <f>'[1]Annx-A (DA) '!BE25-AA21+AE21</f>
        <v>721.37863500000003</v>
      </c>
      <c r="W21" s="39">
        <f>'[1]Annx-A (DA) '!AL25</f>
        <v>1441.98</v>
      </c>
      <c r="X21" s="39">
        <f t="shared" si="0"/>
        <v>-720.60136499999999</v>
      </c>
      <c r="Y21" s="39">
        <f>'[1]Annx-D (IE)'!R68</f>
        <v>0</v>
      </c>
      <c r="Z21" s="39">
        <f>'[1]Annx-D (IE)'!V69</f>
        <v>194.66324100000003</v>
      </c>
      <c r="AA21" s="39">
        <f t="shared" si="1"/>
        <v>194.66324100000003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567.77707599999997</v>
      </c>
      <c r="AG21" s="42">
        <f t="shared" si="3"/>
        <v>-525.93812400000002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578.36784899999986</v>
      </c>
      <c r="F22" s="39">
        <f>'[1]Annx-A (DA) '!E26</f>
        <v>908.82</v>
      </c>
      <c r="G22" s="39">
        <f t="shared" si="4"/>
        <v>-330.45215100000019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320.68100399999986</v>
      </c>
      <c r="P22" s="39">
        <f t="shared" si="7"/>
        <v>-330.45215100000019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'!BE26-AA22+AE22</f>
        <v>743.31771700000002</v>
      </c>
      <c r="W22" s="39">
        <f>'[1]Annx-A (DA) '!AL26</f>
        <v>1455.81</v>
      </c>
      <c r="X22" s="39">
        <f t="shared" si="0"/>
        <v>-712.49228299999993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455.05291700000004</v>
      </c>
      <c r="AG22" s="42">
        <f t="shared" si="3"/>
        <v>-712.49228299999993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578.36784899999986</v>
      </c>
      <c r="F23" s="39">
        <f>'[1]Annx-A (DA) '!E27</f>
        <v>909.88</v>
      </c>
      <c r="G23" s="39">
        <f t="shared" si="4"/>
        <v>-331.51215100000013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320.68100399999986</v>
      </c>
      <c r="P23" s="39">
        <f t="shared" si="7"/>
        <v>-331.51215100000013</v>
      </c>
      <c r="Q23" s="39">
        <v>64</v>
      </c>
      <c r="R23" s="39" t="s">
        <v>97</v>
      </c>
      <c r="S23" s="40">
        <f>'[1]DA HPSLDC'!V28</f>
        <v>49.98</v>
      </c>
      <c r="T23" s="40" t="s">
        <v>98</v>
      </c>
      <c r="U23" s="40">
        <v>0</v>
      </c>
      <c r="V23" s="39">
        <f>'[1]Annx-A (DA) '!BE27-AA23+AE23</f>
        <v>548.07447599999989</v>
      </c>
      <c r="W23" s="39">
        <f>'[1]Annx-A (DA) '!AL27</f>
        <v>1449.43</v>
      </c>
      <c r="X23" s="39">
        <f t="shared" si="0"/>
        <v>-901.35552400000017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259.80967599999997</v>
      </c>
      <c r="AG23" s="42">
        <f t="shared" si="3"/>
        <v>-901.35552400000017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'!X28-J24+N24</f>
        <v>581.36784899999986</v>
      </c>
      <c r="F24" s="39">
        <f>'[1]Annx-A (DA) '!E28</f>
        <v>912.01</v>
      </c>
      <c r="G24" s="39">
        <f t="shared" si="4"/>
        <v>-330.64215100000013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320.68100399999986</v>
      </c>
      <c r="P24" s="39">
        <f t="shared" si="7"/>
        <v>-330.64215100000013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'!BE28-AA24+AE24</f>
        <v>573.09305599999993</v>
      </c>
      <c r="W24" s="39">
        <f>'[1]Annx-A (DA) '!AL28</f>
        <v>1448.36</v>
      </c>
      <c r="X24" s="39">
        <f t="shared" si="0"/>
        <v>-875.26694399999997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264.79967599999998</v>
      </c>
      <c r="AG24" s="42">
        <f t="shared" si="3"/>
        <v>-875.26694399999997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'!X29-J25+N25</f>
        <v>581.36784899999986</v>
      </c>
      <c r="F25" s="39">
        <f>'[1]Annx-A (DA) '!E29</f>
        <v>927.97</v>
      </c>
      <c r="G25" s="39">
        <f t="shared" si="4"/>
        <v>-346.60215100000016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320.68100399999986</v>
      </c>
      <c r="P25" s="39">
        <f t="shared" si="7"/>
        <v>-346.60215100000016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'!BE29-AA25+AE25</f>
        <v>573.92305599999986</v>
      </c>
      <c r="W25" s="39">
        <f>'[1]Annx-A (DA) '!AL29</f>
        <v>1430.27</v>
      </c>
      <c r="X25" s="39">
        <f t="shared" si="0"/>
        <v>-856.34694400000012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263.62967599999996</v>
      </c>
      <c r="AG25" s="42">
        <f t="shared" si="3"/>
        <v>-856.34694400000012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49.94</v>
      </c>
      <c r="D26" s="40" t="s">
        <v>108</v>
      </c>
      <c r="E26" s="39">
        <f>'[1]Annx-A (DA) '!X30-J26+N26</f>
        <v>582.53963299999987</v>
      </c>
      <c r="F26" s="39">
        <f>'[1]Annx-A (DA) '!E30</f>
        <v>970.54</v>
      </c>
      <c r="G26" s="39">
        <f t="shared" si="4"/>
        <v>-388.0003670000001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321.85278799999986</v>
      </c>
      <c r="P26" s="39">
        <f t="shared" si="7"/>
        <v>-388.0003670000001</v>
      </c>
      <c r="Q26" s="39">
        <v>67</v>
      </c>
      <c r="R26" s="39" t="s">
        <v>109</v>
      </c>
      <c r="S26" s="40">
        <f>'[1]DA HPSLDC'!V31</f>
        <v>49.95</v>
      </c>
      <c r="T26" s="40" t="s">
        <v>110</v>
      </c>
      <c r="U26" s="40">
        <v>0</v>
      </c>
      <c r="V26" s="39">
        <f>'[1]Annx-A (DA) '!BE30-AA26+AE26</f>
        <v>574.73305599999992</v>
      </c>
      <c r="W26" s="39">
        <f>'[1]Annx-A (DA) '!AL30</f>
        <v>1446.23</v>
      </c>
      <c r="X26" s="39">
        <f t="shared" si="0"/>
        <v>-871.4969440000001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262.43967599999996</v>
      </c>
      <c r="AG26" s="42">
        <f t="shared" si="3"/>
        <v>-871.4969440000001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</v>
      </c>
      <c r="D27" s="40" t="s">
        <v>112</v>
      </c>
      <c r="E27" s="39">
        <f>'[1]Annx-A (DA) '!X31-J27+N27</f>
        <v>582.53963299999987</v>
      </c>
      <c r="F27" s="39">
        <f>'[1]Annx-A (DA) '!E31</f>
        <v>993.95</v>
      </c>
      <c r="G27" s="39">
        <f t="shared" si="4"/>
        <v>-411.41036700000018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321.85278799999986</v>
      </c>
      <c r="P27" s="39">
        <f t="shared" si="7"/>
        <v>-411.41036700000018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579.55305599999997</v>
      </c>
      <c r="W27" s="39">
        <f>'[1]Annx-A (DA) '!AL31</f>
        <v>1404.73</v>
      </c>
      <c r="X27" s="39">
        <f t="shared" si="0"/>
        <v>-825.17694400000005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261.25967600000001</v>
      </c>
      <c r="AG27" s="42">
        <f t="shared" si="3"/>
        <v>-825.17694400000005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'!X32-J28+N28</f>
        <v>615.72909199999992</v>
      </c>
      <c r="F28" s="39">
        <f>'[1]Annx-A (DA) '!E32</f>
        <v>1026.94</v>
      </c>
      <c r="G28" s="39">
        <f t="shared" si="4"/>
        <v>-411.21090800000013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325.98511699999995</v>
      </c>
      <c r="P28" s="39">
        <f t="shared" si="7"/>
        <v>-411.21090800000013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579.55592599999989</v>
      </c>
      <c r="W28" s="39">
        <f>'[1]Annx-A (DA) '!AL32</f>
        <v>1401.54</v>
      </c>
      <c r="X28" s="39">
        <f t="shared" si="0"/>
        <v>-821.98407400000008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260.21967599999999</v>
      </c>
      <c r="AG28" s="42">
        <f t="shared" si="3"/>
        <v>-821.98407400000008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'!X33-J29+N29</f>
        <v>648.14559199999997</v>
      </c>
      <c r="F29" s="39">
        <f>'[1]Annx-A (DA) '!E33</f>
        <v>1081.22</v>
      </c>
      <c r="G29" s="39">
        <f t="shared" si="4"/>
        <v>-433.07440800000006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325.98511699999995</v>
      </c>
      <c r="P29" s="39">
        <f t="shared" si="7"/>
        <v>-433.07440800000006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'!BE33-AA29+AE29</f>
        <v>648.6892469999998</v>
      </c>
      <c r="W29" s="39">
        <f>'[1]Annx-A (DA) '!AL33</f>
        <v>1395.15</v>
      </c>
      <c r="X29" s="39">
        <f t="shared" si="0"/>
        <v>-746.4607530000003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329.35299699999985</v>
      </c>
      <c r="AG29" s="42">
        <f t="shared" si="3"/>
        <v>-746.4607530000003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'!X34-J30+N30</f>
        <v>686.40884099999994</v>
      </c>
      <c r="F30" s="39">
        <f>'[1]Annx-A (DA) '!E34</f>
        <v>1172.74</v>
      </c>
      <c r="G30" s="39">
        <f t="shared" si="4"/>
        <v>-486.33115900000007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337.24836599999992</v>
      </c>
      <c r="P30" s="39">
        <f t="shared" si="7"/>
        <v>-486.33115900000007</v>
      </c>
      <c r="Q30" s="39">
        <v>71</v>
      </c>
      <c r="R30" s="39" t="s">
        <v>125</v>
      </c>
      <c r="S30" s="40">
        <f>'[1]DA HPSLDC'!V35</f>
        <v>50.08</v>
      </c>
      <c r="T30" s="40" t="s">
        <v>126</v>
      </c>
      <c r="U30" s="40">
        <v>0</v>
      </c>
      <c r="V30" s="39">
        <f>'[1]Annx-A (DA) '!BE34-AA30+AE30</f>
        <v>707.63774799999987</v>
      </c>
      <c r="W30" s="39">
        <f>'[1]Annx-A (DA) '!AL34</f>
        <v>1401.54</v>
      </c>
      <c r="X30" s="39">
        <f t="shared" si="0"/>
        <v>-693.90225200000009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389.30149799999992</v>
      </c>
      <c r="AG30" s="42">
        <f t="shared" si="3"/>
        <v>-693.90225200000009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710.58884099999989</v>
      </c>
      <c r="F31" s="39">
        <f>'[1]Annx-A (DA) '!E35</f>
        <v>1302.57</v>
      </c>
      <c r="G31" s="39">
        <f t="shared" si="4"/>
        <v>-591.98115900000005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343.42836599999987</v>
      </c>
      <c r="P31" s="39">
        <f t="shared" si="7"/>
        <v>-591.98115900000005</v>
      </c>
      <c r="Q31" s="39">
        <v>72</v>
      </c>
      <c r="R31" s="39" t="s">
        <v>129</v>
      </c>
      <c r="S31" s="40">
        <f>'[1]DA HPSLDC'!V36</f>
        <v>50.09</v>
      </c>
      <c r="T31" s="40" t="s">
        <v>130</v>
      </c>
      <c r="U31" s="40">
        <v>0</v>
      </c>
      <c r="V31" s="39">
        <f>'[1]Annx-A (DA) '!BE35-AA31+AE31</f>
        <v>816.90902100000005</v>
      </c>
      <c r="W31" s="39">
        <f>'[1]Annx-A (DA) '!AL35</f>
        <v>1389.83</v>
      </c>
      <c r="X31" s="39">
        <f t="shared" si="0"/>
        <v>-572.92097899999987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498.57277099999999</v>
      </c>
      <c r="AG31" s="42">
        <f t="shared" si="3"/>
        <v>-572.92097899999987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882.43973399999982</v>
      </c>
      <c r="F32" s="39">
        <f>'[1]Annx-A (DA) '!E36</f>
        <v>1404.73</v>
      </c>
      <c r="G32" s="39">
        <f t="shared" si="4"/>
        <v>-522.2902660000002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374.30528899999985</v>
      </c>
      <c r="P32" s="39">
        <f t="shared" si="7"/>
        <v>-522.2902660000002</v>
      </c>
      <c r="Q32" s="39">
        <v>73</v>
      </c>
      <c r="R32" s="39" t="s">
        <v>133</v>
      </c>
      <c r="S32" s="40">
        <f>'[1]DA HPSLDC'!V37</f>
        <v>50.26</v>
      </c>
      <c r="T32" s="40" t="s">
        <v>134</v>
      </c>
      <c r="U32" s="40">
        <v>0</v>
      </c>
      <c r="V32" s="39">
        <f>'[1]Annx-A (DA) '!BE36-AA32+AE32</f>
        <v>921.75668300000007</v>
      </c>
      <c r="W32" s="39">
        <f>'[1]Annx-A (DA) '!AL36</f>
        <v>1381.32</v>
      </c>
      <c r="X32" s="39">
        <f t="shared" si="0"/>
        <v>-459.56331699999987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588.76614300000006</v>
      </c>
      <c r="AG32" s="42">
        <f t="shared" si="3"/>
        <v>-459.56331699999987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49.93</v>
      </c>
      <c r="D33" s="40" t="s">
        <v>136</v>
      </c>
      <c r="E33" s="39">
        <f>'[1]Annx-A (DA) '!X37-J33+N33</f>
        <v>811.33265799999981</v>
      </c>
      <c r="F33" s="39">
        <f>'[1]Annx-A (DA) '!E37</f>
        <v>1494.12</v>
      </c>
      <c r="G33" s="39">
        <f t="shared" si="4"/>
        <v>-682.78734200000008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304.1982129999999</v>
      </c>
      <c r="P33" s="39">
        <f t="shared" si="7"/>
        <v>-682.78734200000008</v>
      </c>
      <c r="Q33" s="39">
        <v>74</v>
      </c>
      <c r="R33" s="39" t="s">
        <v>137</v>
      </c>
      <c r="S33" s="40">
        <f>'[1]DA HPSLDC'!V38</f>
        <v>50.08</v>
      </c>
      <c r="T33" s="40" t="s">
        <v>138</v>
      </c>
      <c r="U33" s="40">
        <v>0</v>
      </c>
      <c r="V33" s="39">
        <f>'[1]Annx-A (DA) '!BE37-AA33+AE33</f>
        <v>1072.641226</v>
      </c>
      <c r="W33" s="39">
        <f>'[1]Annx-A (DA) '!AL37</f>
        <v>1352.58</v>
      </c>
      <c r="X33" s="39">
        <f t="shared" si="0"/>
        <v>-279.93877399999997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721.65068599999995</v>
      </c>
      <c r="AG33" s="42">
        <f t="shared" si="3"/>
        <v>-279.93877399999997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'!X38-J34+N34</f>
        <v>812.15231899999981</v>
      </c>
      <c r="F34" s="39">
        <f>'[1]Annx-A (DA) '!E38</f>
        <v>1548.4</v>
      </c>
      <c r="G34" s="39">
        <f t="shared" si="4"/>
        <v>-736.24768100000028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304.01787399999995</v>
      </c>
      <c r="P34" s="39">
        <f t="shared" si="7"/>
        <v>-736.24768100000028</v>
      </c>
      <c r="Q34" s="39">
        <v>75</v>
      </c>
      <c r="R34" s="39" t="s">
        <v>141</v>
      </c>
      <c r="S34" s="40">
        <f>'[1]DA HPSLDC'!V39</f>
        <v>50.06</v>
      </c>
      <c r="T34" s="40" t="s">
        <v>142</v>
      </c>
      <c r="U34" s="40">
        <v>0</v>
      </c>
      <c r="V34" s="39">
        <f>'[1]Annx-A (DA) '!BE38-AA34+AE34</f>
        <v>1210.083468999999</v>
      </c>
      <c r="W34" s="39">
        <f>'[1]Annx-A (DA) '!AL38</f>
        <v>1346.2</v>
      </c>
      <c r="X34" s="39">
        <f t="shared" si="0"/>
        <v>-136.11653100000103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853.09037899999919</v>
      </c>
      <c r="AG34" s="42">
        <f t="shared" si="3"/>
        <v>-136.11653100000103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'!X39-J35+N35</f>
        <v>812.35231899999985</v>
      </c>
      <c r="F35" s="39">
        <f>'[1]Annx-A (DA) '!E39</f>
        <v>1597.99</v>
      </c>
      <c r="G35" s="39">
        <f t="shared" si="4"/>
        <v>-785.63768100000016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304.21787399999994</v>
      </c>
      <c r="P35" s="39">
        <f t="shared" si="7"/>
        <v>-785.63768100000016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'!BE39-AA35+AE35</f>
        <v>1239.4677339999994</v>
      </c>
      <c r="W35" s="39">
        <f>'[1]Annx-A (DA) '!AL39</f>
        <v>1399.41</v>
      </c>
      <c r="X35" s="39">
        <f t="shared" si="0"/>
        <v>-159.9422660000007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882.47464399999933</v>
      </c>
      <c r="AG35" s="42">
        <f t="shared" si="3"/>
        <v>-159.9422660000007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'!X40-J36+N36</f>
        <v>802.68231900000001</v>
      </c>
      <c r="F36" s="39">
        <f>'[1]Annx-A (DA) '!E40</f>
        <v>1627.15</v>
      </c>
      <c r="G36" s="39">
        <f t="shared" si="4"/>
        <v>-824.46768100000008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304.54787399999998</v>
      </c>
      <c r="P36" s="39">
        <f t="shared" si="7"/>
        <v>-824.46768100000008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'!BE40-AA36+AE36</f>
        <v>1246.6977589999992</v>
      </c>
      <c r="W36" s="39">
        <f>'[1]Annx-A (DA) '!AL40</f>
        <v>1399.41</v>
      </c>
      <c r="X36" s="39">
        <f t="shared" si="0"/>
        <v>-152.71224100000086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889.67608899999914</v>
      </c>
      <c r="AG36" s="42">
        <f t="shared" si="3"/>
        <v>-152.71224100000086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803.16231899999991</v>
      </c>
      <c r="F37" s="39">
        <f>'[1]Annx-A (DA) '!E41</f>
        <v>1648.43</v>
      </c>
      <c r="G37" s="39">
        <f t="shared" si="4"/>
        <v>-845.26768100000015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305.02787399999994</v>
      </c>
      <c r="P37" s="39">
        <f t="shared" si="7"/>
        <v>-845.26768100000015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'!BE41-AA37+AE37</f>
        <v>1366.6291589999992</v>
      </c>
      <c r="W37" s="39">
        <f>'[1]Annx-A (DA) '!AL41</f>
        <v>1446.23</v>
      </c>
      <c r="X37" s="39">
        <f t="shared" si="0"/>
        <v>-79.600841000000855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889.67608899999914</v>
      </c>
      <c r="AG37" s="42">
        <f t="shared" si="3"/>
        <v>-79.600841000000855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732.01651199999992</v>
      </c>
      <c r="F38" s="39">
        <f>'[1]Annx-A (DA) '!E42</f>
        <v>1640.98</v>
      </c>
      <c r="G38" s="39">
        <f t="shared" si="4"/>
        <v>-908.9634880000001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262.69461699999988</v>
      </c>
      <c r="P38" s="39">
        <f t="shared" si="7"/>
        <v>-908.9634880000001</v>
      </c>
      <c r="Q38" s="39">
        <v>79</v>
      </c>
      <c r="R38" s="39" t="s">
        <v>157</v>
      </c>
      <c r="S38" s="40">
        <f>'[1]DA HPSLDC'!V43</f>
        <v>50.05</v>
      </c>
      <c r="T38" s="40" t="s">
        <v>158</v>
      </c>
      <c r="U38" s="40">
        <v>0</v>
      </c>
      <c r="V38" s="39">
        <f>'[1]Annx-A (DA) '!BE42-AA38+AE38</f>
        <v>1394.0091589999993</v>
      </c>
      <c r="W38" s="39">
        <f>'[1]Annx-A (DA) '!AL42</f>
        <v>1446.23</v>
      </c>
      <c r="X38" s="39">
        <f t="shared" si="0"/>
        <v>-52.220841000000746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884.86608899999919</v>
      </c>
      <c r="AG38" s="42">
        <f t="shared" si="3"/>
        <v>-52.220841000000746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730.80770299999995</v>
      </c>
      <c r="F39" s="39">
        <f>'[1]Annx-A (DA) '!E43</f>
        <v>1623.95</v>
      </c>
      <c r="G39" s="39">
        <f t="shared" si="4"/>
        <v>-893.1422970000001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261.48580799999991</v>
      </c>
      <c r="P39" s="39">
        <f t="shared" si="7"/>
        <v>-893.1422970000001</v>
      </c>
      <c r="Q39" s="39">
        <v>80</v>
      </c>
      <c r="R39" s="39" t="s">
        <v>161</v>
      </c>
      <c r="S39" s="40">
        <f>'[1]DA HPSLDC'!V44</f>
        <v>50.07</v>
      </c>
      <c r="T39" s="40" t="s">
        <v>162</v>
      </c>
      <c r="U39" s="40">
        <v>0</v>
      </c>
      <c r="V39" s="39">
        <f>'[1]Annx-A (DA) '!BE43-AA39+AE39</f>
        <v>1364.0091589999993</v>
      </c>
      <c r="W39" s="39">
        <f>'[1]Annx-A (DA) '!AL43</f>
        <v>1439.85</v>
      </c>
      <c r="X39" s="39">
        <f t="shared" si="0"/>
        <v>-75.840841000000637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884.86608899999919</v>
      </c>
      <c r="AG39" s="42">
        <f t="shared" si="3"/>
        <v>-75.840841000000637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49.92</v>
      </c>
      <c r="D40" s="40" t="s">
        <v>164</v>
      </c>
      <c r="E40" s="39">
        <f>'[1]Annx-A (DA) '!X44-J40+N40</f>
        <v>746.4727640000001</v>
      </c>
      <c r="F40" s="39">
        <f>'[1]Annx-A (DA) '!E44</f>
        <v>1626.08</v>
      </c>
      <c r="G40" s="39">
        <f t="shared" si="4"/>
        <v>-879.60723599999983</v>
      </c>
      <c r="H40" s="39">
        <f>'[1]Annx-D (IE)'!R39</f>
        <v>0</v>
      </c>
      <c r="I40" s="39">
        <f>'[1]Frm-2 ImpExp'!X40</f>
        <v>133.88999999999999</v>
      </c>
      <c r="J40" s="39">
        <f t="shared" si="5"/>
        <v>133.88999999999999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383.42715899999996</v>
      </c>
      <c r="P40" s="39">
        <f t="shared" si="7"/>
        <v>-745.71723599999984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'!BE44-AA40+AE40</f>
        <v>1339.9851739999992</v>
      </c>
      <c r="W40" s="39">
        <f>'[1]Annx-A (DA) '!AL44</f>
        <v>1403.67</v>
      </c>
      <c r="X40" s="39">
        <f t="shared" si="0"/>
        <v>-63.684826000000839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884.86608899999919</v>
      </c>
      <c r="AG40" s="42">
        <f t="shared" si="3"/>
        <v>-63.684826000000839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49.96</v>
      </c>
      <c r="D41" s="40" t="s">
        <v>168</v>
      </c>
      <c r="E41" s="39">
        <f>'[1]Annx-A (DA) '!X45-J41+N41</f>
        <v>649.78214299999991</v>
      </c>
      <c r="F41" s="39">
        <f>'[1]Annx-A (DA) '!E45</f>
        <v>1616.5</v>
      </c>
      <c r="G41" s="39">
        <f t="shared" si="4"/>
        <v>-966.71785700000009</v>
      </c>
      <c r="H41" s="39">
        <f>'[1]Annx-D (IE)'!R40</f>
        <v>0</v>
      </c>
      <c r="I41" s="39">
        <f>'[1]Frm-2 ImpExp'!X41</f>
        <v>356.47</v>
      </c>
      <c r="J41" s="39">
        <f t="shared" si="5"/>
        <v>356.47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599.24793799999998</v>
      </c>
      <c r="P41" s="39">
        <f t="shared" si="7"/>
        <v>-610.24785700000007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1275.7828269999993</v>
      </c>
      <c r="W41" s="39">
        <f>'[1]Annx-A (DA) '!AL45</f>
        <v>1395.15</v>
      </c>
      <c r="X41" s="39">
        <f t="shared" si="0"/>
        <v>-119.36717300000078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822.66374199999927</v>
      </c>
      <c r="AG41" s="42">
        <f t="shared" si="3"/>
        <v>-119.36717300000078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'!X46-J42+N42</f>
        <v>638.44416500000011</v>
      </c>
      <c r="F42" s="39">
        <f>'[1]Annx-A (DA) '!E46</f>
        <v>1601.6</v>
      </c>
      <c r="G42" s="39">
        <f t="shared" si="4"/>
        <v>-963.1558349999998</v>
      </c>
      <c r="H42" s="39">
        <f>'[1]Annx-D (IE)'!R41</f>
        <v>0</v>
      </c>
      <c r="I42" s="39">
        <f>'[1]Frm-2 ImpExp'!X42</f>
        <v>361</v>
      </c>
      <c r="J42" s="39">
        <f t="shared" si="5"/>
        <v>361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598.43996000000016</v>
      </c>
      <c r="P42" s="39">
        <f t="shared" si="7"/>
        <v>-602.1558349999998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1289.0191439999996</v>
      </c>
      <c r="W42" s="39">
        <f>'[1]Annx-A (DA) '!AL46</f>
        <v>1383.45</v>
      </c>
      <c r="X42" s="39">
        <f t="shared" si="0"/>
        <v>-94.430856000000404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762.9000589999996</v>
      </c>
      <c r="AG42" s="42">
        <f t="shared" si="3"/>
        <v>-94.430856000000404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49.96</v>
      </c>
      <c r="D43" s="40" t="s">
        <v>176</v>
      </c>
      <c r="E43" s="39">
        <f>'[1]Annx-A (DA) '!X47-J43+N43</f>
        <v>634.46483799999987</v>
      </c>
      <c r="F43" s="39">
        <f>'[1]Annx-A (DA) '!E47</f>
        <v>1587.77</v>
      </c>
      <c r="G43" s="39">
        <f t="shared" si="4"/>
        <v>-953.30516200000011</v>
      </c>
      <c r="H43" s="39">
        <f>'[1]Annx-D (IE)'!R42</f>
        <v>0</v>
      </c>
      <c r="I43" s="39">
        <f>'[1]Frm-2 ImpExp'!X43</f>
        <v>359</v>
      </c>
      <c r="J43" s="39">
        <f t="shared" si="5"/>
        <v>359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603.46063299999992</v>
      </c>
      <c r="P43" s="39">
        <f t="shared" si="7"/>
        <v>-594.30516200000011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'!BE47-AA43+AE43</f>
        <v>1192.9767999999999</v>
      </c>
      <c r="W43" s="39">
        <f>'[1]Annx-A (DA) '!AL47</f>
        <v>1371.74</v>
      </c>
      <c r="X43" s="39">
        <f t="shared" si="0"/>
        <v>-178.7632000000001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664.8577150000001</v>
      </c>
      <c r="AG43" s="42">
        <f t="shared" si="3"/>
        <v>-178.7632000000001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49.92</v>
      </c>
      <c r="D44" s="40" t="s">
        <v>180</v>
      </c>
      <c r="E44" s="39">
        <f>'[1]Annx-A (DA) '!X48-J44+N44</f>
        <v>631.37281699999994</v>
      </c>
      <c r="F44" s="39">
        <f>'[1]Annx-A (DA) '!E48</f>
        <v>1589.9</v>
      </c>
      <c r="G44" s="39">
        <f t="shared" si="4"/>
        <v>-958.52718300000015</v>
      </c>
      <c r="H44" s="39">
        <f>'[1]Annx-D (IE)'!R43</f>
        <v>0</v>
      </c>
      <c r="I44" s="39">
        <f>'[1]Frm-2 ImpExp'!X44</f>
        <v>358.68</v>
      </c>
      <c r="J44" s="39">
        <f t="shared" si="5"/>
        <v>358.68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605.04861199999993</v>
      </c>
      <c r="P44" s="39">
        <f t="shared" si="7"/>
        <v>-599.84718300000009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1107.5839609999998</v>
      </c>
      <c r="W44" s="39">
        <f>'[1]Annx-A (DA) '!AL48</f>
        <v>1360.03</v>
      </c>
      <c r="X44" s="39">
        <f t="shared" si="0"/>
        <v>-252.44603900000016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579.45058599999993</v>
      </c>
      <c r="AG44" s="42">
        <f t="shared" si="3"/>
        <v>-252.44603900000016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49.95</v>
      </c>
      <c r="D45" s="40" t="s">
        <v>184</v>
      </c>
      <c r="E45" s="39">
        <f>'[1]Annx-A (DA) '!X49-J45+N45</f>
        <v>632.41279300000008</v>
      </c>
      <c r="F45" s="39">
        <f>'[1]Annx-A (DA) '!E49</f>
        <v>1565.42</v>
      </c>
      <c r="G45" s="39">
        <f t="shared" si="4"/>
        <v>-933.00720699999999</v>
      </c>
      <c r="H45" s="39">
        <f>'[1]Annx-D (IE)'!R44</f>
        <v>0</v>
      </c>
      <c r="I45" s="39">
        <f>'[1]Frm-2 ImpExp'!X45</f>
        <v>357</v>
      </c>
      <c r="J45" s="39">
        <f t="shared" si="5"/>
        <v>357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604.4085879999999</v>
      </c>
      <c r="P45" s="39">
        <f t="shared" si="7"/>
        <v>-576.00720699999999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'!BE49-AA45+AE45</f>
        <v>1212.5422850000002</v>
      </c>
      <c r="W45" s="39">
        <f>'[1]Annx-A (DA) '!AL49</f>
        <v>1353.65</v>
      </c>
      <c r="X45" s="39">
        <f t="shared" si="0"/>
        <v>-141.10771499999987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664.40891000000011</v>
      </c>
      <c r="AG45" s="42">
        <f t="shared" si="3"/>
        <v>-141.10771499999987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49.81</v>
      </c>
      <c r="D46" s="40" t="s">
        <v>188</v>
      </c>
      <c r="E46" s="39">
        <f>'[1]Annx-A (DA) '!X50-J46+N46</f>
        <v>599.11820599999999</v>
      </c>
      <c r="F46" s="39">
        <f>'[1]Annx-A (DA) '!E50</f>
        <v>1570.74</v>
      </c>
      <c r="G46" s="39">
        <f t="shared" si="4"/>
        <v>-971.62179400000002</v>
      </c>
      <c r="H46" s="39">
        <f>'[1]Annx-D (IE)'!R45</f>
        <v>0</v>
      </c>
      <c r="I46" s="39">
        <f>'[1]Frm-2 ImpExp'!X46</f>
        <v>371</v>
      </c>
      <c r="J46" s="39">
        <f t="shared" si="5"/>
        <v>371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623.74200099999996</v>
      </c>
      <c r="P46" s="39">
        <f>G46+J46-N46</f>
        <v>-600.62179400000002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'!BE50-AA46+AE46</f>
        <v>1312.8647539999997</v>
      </c>
      <c r="W46" s="39">
        <f>'[1]Annx-A (DA) '!AL50</f>
        <v>1307.8900000000001</v>
      </c>
      <c r="X46" s="39">
        <f t="shared" si="0"/>
        <v>4.9747539999996206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773.73137899999983</v>
      </c>
      <c r="AG46" s="42">
        <f t="shared" si="3"/>
        <v>4.9747539999996206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'!X51-J47+N47</f>
        <v>600.266706</v>
      </c>
      <c r="F47" s="39">
        <f>'[1]Annx-A (DA) '!E51</f>
        <v>1557.97</v>
      </c>
      <c r="G47" s="39">
        <f t="shared" si="4"/>
        <v>-957.70329400000003</v>
      </c>
      <c r="H47" s="39">
        <f>'[1]Annx-D (IE)'!R46</f>
        <v>0</v>
      </c>
      <c r="I47" s="39">
        <f>'[1]Frm-2 ImpExp'!X47</f>
        <v>366</v>
      </c>
      <c r="J47" s="39">
        <f t="shared" si="5"/>
        <v>366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619.89050099999997</v>
      </c>
      <c r="P47" s="39">
        <f t="shared" si="7"/>
        <v>-591.70329400000003</v>
      </c>
      <c r="Q47" s="39">
        <v>88</v>
      </c>
      <c r="R47" s="39" t="s">
        <v>193</v>
      </c>
      <c r="S47" s="40">
        <f>'[1]DA HPSLDC'!V52</f>
        <v>50.08</v>
      </c>
      <c r="T47" s="40" t="s">
        <v>194</v>
      </c>
      <c r="U47" s="40">
        <v>0</v>
      </c>
      <c r="V47" s="39">
        <f>'[1]Annx-A (DA) '!BE51-AA47+AE47</f>
        <v>1362.2160049999998</v>
      </c>
      <c r="W47" s="39">
        <f>'[1]Annx-A (DA) '!AL51</f>
        <v>1277.03</v>
      </c>
      <c r="X47" s="39">
        <f t="shared" si="0"/>
        <v>85.186004999999795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820.08262999999965</v>
      </c>
      <c r="AG47" s="42">
        <f t="shared" si="3"/>
        <v>85.186004999999795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50.07</v>
      </c>
      <c r="D48" s="40" t="s">
        <v>196</v>
      </c>
      <c r="E48" s="39">
        <f>'[1]Annx-A (DA) '!X52-J48+N48</f>
        <v>559.18440700000008</v>
      </c>
      <c r="F48" s="39">
        <f>'[1]Annx-A (DA) '!E52</f>
        <v>1533.5</v>
      </c>
      <c r="G48" s="39">
        <f t="shared" si="4"/>
        <v>-974.31559299999992</v>
      </c>
      <c r="H48" s="39">
        <f>'[1]Annx-D (IE)'!R47</f>
        <v>0</v>
      </c>
      <c r="I48" s="39">
        <f>'[1]Frm-2 ImpExp'!X48</f>
        <v>371</v>
      </c>
      <c r="J48" s="39">
        <f t="shared" si="5"/>
        <v>371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621.85107200000004</v>
      </c>
      <c r="P48" s="39">
        <f t="shared" si="7"/>
        <v>-603.31559299999992</v>
      </c>
      <c r="Q48" s="39">
        <v>89</v>
      </c>
      <c r="R48" s="39" t="s">
        <v>197</v>
      </c>
      <c r="S48" s="40">
        <f>'[1]DA HPSLDC'!V53</f>
        <v>50.07</v>
      </c>
      <c r="T48" s="40" t="s">
        <v>198</v>
      </c>
      <c r="U48" s="40">
        <v>0</v>
      </c>
      <c r="V48" s="39">
        <f>'[1]Annx-A (DA) '!BE52-AA48+AE48</f>
        <v>1417.8326059999995</v>
      </c>
      <c r="W48" s="39">
        <f>'[1]Annx-A (DA) '!AL52</f>
        <v>1241.9100000000001</v>
      </c>
      <c r="X48" s="39">
        <f t="shared" si="0"/>
        <v>175.9226059999994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897.07123099999956</v>
      </c>
      <c r="AG48" s="42">
        <f t="shared" si="3"/>
        <v>175.9226059999994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563.22580700000015</v>
      </c>
      <c r="F49" s="39">
        <f>'[1]Annx-A (DA) '!E53</f>
        <v>1533.5</v>
      </c>
      <c r="G49" s="39">
        <f t="shared" si="4"/>
        <v>-970.27419299999985</v>
      </c>
      <c r="H49" s="39">
        <f>'[1]Annx-D (IE)'!R48</f>
        <v>0</v>
      </c>
      <c r="I49" s="39">
        <f>'[1]Frm-2 ImpExp'!X49</f>
        <v>369</v>
      </c>
      <c r="J49" s="39">
        <f t="shared" si="5"/>
        <v>369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620.89247200000011</v>
      </c>
      <c r="P49" s="39">
        <f t="shared" si="7"/>
        <v>-601.27419299999985</v>
      </c>
      <c r="Q49" s="39">
        <v>90</v>
      </c>
      <c r="R49" s="39" t="s">
        <v>201</v>
      </c>
      <c r="S49" s="40">
        <f>'[1]DA HPSLDC'!V54</f>
        <v>50.05</v>
      </c>
      <c r="T49" s="40" t="s">
        <v>202</v>
      </c>
      <c r="U49" s="40">
        <v>0</v>
      </c>
      <c r="V49" s="39">
        <f>'[1]Annx-A (DA) '!BE53-AA49+AE49</f>
        <v>1416.8903099999998</v>
      </c>
      <c r="W49" s="39">
        <f>'[1]Annx-A (DA) '!AL53</f>
        <v>1242.97</v>
      </c>
      <c r="X49" s="39">
        <f t="shared" si="0"/>
        <v>173.92030999999974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889.12893499999973</v>
      </c>
      <c r="AG49" s="42">
        <f t="shared" si="3"/>
        <v>173.92030999999974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'!X54-J50+N50</f>
        <v>565.76870700000006</v>
      </c>
      <c r="F50" s="39">
        <f>'[1]Annx-A (DA) '!E54</f>
        <v>1543.07</v>
      </c>
      <c r="G50" s="39">
        <f t="shared" si="4"/>
        <v>-977.30129299999987</v>
      </c>
      <c r="H50" s="39">
        <f>'[1]Annx-D (IE)'!R49</f>
        <v>0</v>
      </c>
      <c r="I50" s="39">
        <f>'[1]Frm-2 ImpExp'!X50</f>
        <v>372</v>
      </c>
      <c r="J50" s="39">
        <f t="shared" si="5"/>
        <v>372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624.43537200000003</v>
      </c>
      <c r="P50" s="39">
        <f t="shared" si="7"/>
        <v>-605.30129299999987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'!BE54-AA50+AE50</f>
        <v>1440.7752619999997</v>
      </c>
      <c r="W50" s="39">
        <f>'[1]Annx-A (DA) '!AL54</f>
        <v>1209.98</v>
      </c>
      <c r="X50" s="39">
        <f t="shared" si="0"/>
        <v>230.79526199999964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884.01388699999961</v>
      </c>
      <c r="AG50" s="42">
        <f t="shared" si="3"/>
        <v>230.79526199999964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'!X55-J51+N51</f>
        <v>566.13440700000012</v>
      </c>
      <c r="F51" s="39">
        <f>'[1]Annx-A (DA) '!E55</f>
        <v>1542.01</v>
      </c>
      <c r="G51" s="39">
        <f t="shared" si="4"/>
        <v>-975.87559299999987</v>
      </c>
      <c r="H51" s="39">
        <f>'[1]Annx-D (IE)'!R50</f>
        <v>0</v>
      </c>
      <c r="I51" s="39">
        <f>'[1]Frm-2 ImpExp'!X51</f>
        <v>371</v>
      </c>
      <c r="J51" s="39">
        <f t="shared" si="5"/>
        <v>371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623.80107200000009</v>
      </c>
      <c r="P51" s="39">
        <f t="shared" si="7"/>
        <v>-604.87559299999987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1339.4279590000001</v>
      </c>
      <c r="W51" s="39">
        <f>'[1]Annx-A (DA) '!AL55</f>
        <v>1198.28</v>
      </c>
      <c r="X51" s="39">
        <f t="shared" si="0"/>
        <v>141.14795900000013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782.66658399999983</v>
      </c>
      <c r="AG51" s="42">
        <f t="shared" si="3"/>
        <v>141.14795900000013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50.12</v>
      </c>
      <c r="D52" s="40" t="s">
        <v>212</v>
      </c>
      <c r="E52" s="39">
        <f>'[1]Annx-A (DA) '!X56-J52+N52</f>
        <v>538.82301700000005</v>
      </c>
      <c r="F52" s="39">
        <f>'[1]Annx-A (DA) '!E56</f>
        <v>1516.47</v>
      </c>
      <c r="G52" s="39">
        <f t="shared" si="4"/>
        <v>-977.64698299999998</v>
      </c>
      <c r="H52" s="39">
        <f>'[1]Annx-D (IE)'!R51</f>
        <v>0</v>
      </c>
      <c r="I52" s="39">
        <f>'[1]Frm-2 ImpExp'!X52</f>
        <v>374</v>
      </c>
      <c r="J52" s="39">
        <f t="shared" si="5"/>
        <v>374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631.69397200000014</v>
      </c>
      <c r="P52" s="39">
        <f t="shared" si="7"/>
        <v>-603.64698299999998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1224.9935800000003</v>
      </c>
      <c r="W52" s="39">
        <f>'[1]Annx-A (DA) '!AL56</f>
        <v>1165.29</v>
      </c>
      <c r="X52" s="39">
        <f t="shared" si="0"/>
        <v>59.703580000000329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668.26078500000017</v>
      </c>
      <c r="AG52" s="42">
        <f t="shared" si="3"/>
        <v>59.703580000000329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50.12</v>
      </c>
      <c r="D53" s="40" t="s">
        <v>216</v>
      </c>
      <c r="E53" s="39">
        <f>'[1]Annx-A (DA) '!X57-J53+N53</f>
        <v>538.90161699999999</v>
      </c>
      <c r="F53" s="39">
        <f>'[1]Annx-A (DA) '!E57</f>
        <v>1520.73</v>
      </c>
      <c r="G53" s="39">
        <f t="shared" si="4"/>
        <v>-981.82838300000003</v>
      </c>
      <c r="H53" s="39">
        <f>'[1]Annx-D (IE)'!R52</f>
        <v>0</v>
      </c>
      <c r="I53" s="39">
        <f>'[1]Frm-2 ImpExp'!X53</f>
        <v>376</v>
      </c>
      <c r="J53" s="39">
        <f t="shared" si="5"/>
        <v>376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633.77257199999997</v>
      </c>
      <c r="P53" s="39">
        <f t="shared" si="7"/>
        <v>-605.82838300000003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1140.1107099999999</v>
      </c>
      <c r="W53" s="39">
        <f>'[1]Annx-A (DA) '!AL57</f>
        <v>1140.81</v>
      </c>
      <c r="X53" s="39">
        <f t="shared" si="0"/>
        <v>-0.69929000000001906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583.37791500000003</v>
      </c>
      <c r="AG53" s="42">
        <f t="shared" si="3"/>
        <v>-0.69929000000001906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50.13</v>
      </c>
      <c r="D54" s="40" t="s">
        <v>220</v>
      </c>
      <c r="E54" s="39">
        <f>'[1]Annx-A (DA) '!X58-J54+N54</f>
        <v>539.22291699999994</v>
      </c>
      <c r="F54" s="39">
        <f>'[1]Annx-A (DA) '!E58</f>
        <v>1507.96</v>
      </c>
      <c r="G54" s="39">
        <f t="shared" si="4"/>
        <v>-968.7370830000001</v>
      </c>
      <c r="H54" s="39">
        <f>'[1]Annx-D (IE)'!R53</f>
        <v>0</v>
      </c>
      <c r="I54" s="39">
        <f>'[1]Frm-2 ImpExp'!X54</f>
        <v>367</v>
      </c>
      <c r="J54" s="39">
        <f t="shared" si="5"/>
        <v>367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625.09387200000003</v>
      </c>
      <c r="P54" s="39">
        <f t="shared" si="7"/>
        <v>-601.7370830000001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1085.559452</v>
      </c>
      <c r="W54" s="39">
        <f>'[1]Annx-A (DA) '!AL58</f>
        <v>1117.4000000000001</v>
      </c>
      <c r="X54" s="39">
        <f t="shared" si="0"/>
        <v>-31.840548000000126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530.82665699999995</v>
      </c>
      <c r="AG54" s="42">
        <f t="shared" si="3"/>
        <v>-31.840548000000126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50.06</v>
      </c>
      <c r="D55" s="40" t="s">
        <v>224</v>
      </c>
      <c r="E55" s="44">
        <f>'[1]Annx-A (DA) '!X59-J55+N55</f>
        <v>531.04761699999995</v>
      </c>
      <c r="F55" s="44">
        <f>'[1]Annx-A (DA) '!E59</f>
        <v>1506.89</v>
      </c>
      <c r="G55" s="44">
        <f t="shared" si="4"/>
        <v>-975.84238300000015</v>
      </c>
      <c r="H55" s="44">
        <f>'[1]Annx-D (IE)'!R54</f>
        <v>0</v>
      </c>
      <c r="I55" s="39">
        <f>'[1]Frm-2 ImpExp'!X55</f>
        <v>596</v>
      </c>
      <c r="J55" s="44">
        <f t="shared" si="5"/>
        <v>596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845.91857200000004</v>
      </c>
      <c r="P55" s="44">
        <f t="shared" si="7"/>
        <v>-379.84238300000015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'!BE59-AA55+AE55</f>
        <v>-1994.4797262500006</v>
      </c>
      <c r="W55" s="45">
        <f>'[1]Annx-A (DA) '!AL59</f>
        <v>1131.23</v>
      </c>
      <c r="X55" s="45">
        <f t="shared" si="0"/>
        <v>-3125.7097262500006</v>
      </c>
      <c r="Y55" s="45">
        <f>'[1]Annx-D (IE)'!R102</f>
        <v>0</v>
      </c>
      <c r="Z55" s="45">
        <f>'[1]Annx-D (IE)'!V103</f>
        <v>3020.6480532500004</v>
      </c>
      <c r="AA55" s="45">
        <f t="shared" si="1"/>
        <v>3020.6480532500004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471.43553200000008</v>
      </c>
      <c r="AG55" s="48">
        <f t="shared" si="3"/>
        <v>-105.06167300000016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50.009166666666658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770.1606047682285</v>
      </c>
      <c r="W56" s="53">
        <f t="shared" si="8"/>
        <v>1310.4113541666663</v>
      </c>
      <c r="X56" s="53">
        <f t="shared" si="8"/>
        <v>-540.25074939843728</v>
      </c>
      <c r="Y56" s="53">
        <f t="shared" si="8"/>
        <v>0</v>
      </c>
      <c r="Z56" s="53">
        <f t="shared" si="8"/>
        <v>153.68831556510418</v>
      </c>
      <c r="AA56" s="53">
        <f t="shared" si="8"/>
        <v>153.68831556510418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538.00135304166656</v>
      </c>
      <c r="AG56" s="53">
        <f t="shared" si="8"/>
        <v>-386.56243383333322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184.84</v>
      </c>
      <c r="W57" s="58">
        <f t="shared" si="9"/>
        <v>314.5</v>
      </c>
      <c r="X57" s="58">
        <f t="shared" si="9"/>
        <v>-129.66</v>
      </c>
      <c r="Y57" s="58">
        <f t="shared" si="9"/>
        <v>0</v>
      </c>
      <c r="Z57" s="58">
        <f t="shared" si="9"/>
        <v>36.89</v>
      </c>
      <c r="AA57" s="58">
        <f t="shared" si="9"/>
        <v>36.89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129.12</v>
      </c>
      <c r="AG57" s="58">
        <f t="shared" si="9"/>
        <v>-92.77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2024-04-19T05:32:41Z</dcterms:created>
  <dcterms:modified xsi:type="dcterms:W3CDTF">2024-04-19T05:32:50Z</dcterms:modified>
</cp:coreProperties>
</file>