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8B6BBD70-D2A4-4643-B185-335AC0F0F257}" xr6:coauthVersionLast="36" xr6:coauthVersionMax="36" xr10:uidLastSave="{00000000-0000-0000-0000-000000000000}"/>
  <bookViews>
    <workbookView xWindow="0" yWindow="0" windowWidth="28800" windowHeight="11925" xr2:uid="{7F92B5BE-AB01-4715-8FA7-6FC20430A1B9}"/>
  </bookViews>
  <sheets>
    <sheet name="DADISPO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V55" i="1" s="1"/>
  <c r="X55" i="1" s="1"/>
  <c r="AG55" i="1" s="1"/>
  <c r="AA55" i="1"/>
  <c r="Z55" i="1"/>
  <c r="Y55" i="1"/>
  <c r="W55" i="1"/>
  <c r="S55" i="1"/>
  <c r="O55" i="1"/>
  <c r="M55" i="1"/>
  <c r="L55" i="1"/>
  <c r="K55" i="1"/>
  <c r="N55" i="1" s="1"/>
  <c r="J55" i="1"/>
  <c r="I55" i="1"/>
  <c r="H55" i="1"/>
  <c r="F55" i="1"/>
  <c r="C55" i="1"/>
  <c r="AF54" i="1"/>
  <c r="AD54" i="1"/>
  <c r="AC54" i="1"/>
  <c r="AE54" i="1" s="1"/>
  <c r="AB54" i="1"/>
  <c r="Z54" i="1"/>
  <c r="AA54" i="1" s="1"/>
  <c r="V54" i="1" s="1"/>
  <c r="X54" i="1" s="1"/>
  <c r="AG54" i="1" s="1"/>
  <c r="Y54" i="1"/>
  <c r="W54" i="1"/>
  <c r="S54" i="1"/>
  <c r="O54" i="1"/>
  <c r="M54" i="1"/>
  <c r="L54" i="1"/>
  <c r="N54" i="1" s="1"/>
  <c r="K54" i="1"/>
  <c r="I54" i="1"/>
  <c r="H54" i="1"/>
  <c r="J54" i="1" s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L51" i="1"/>
  <c r="K51" i="1"/>
  <c r="N51" i="1" s="1"/>
  <c r="J51" i="1"/>
  <c r="E51" i="1" s="1"/>
  <c r="G51" i="1" s="1"/>
  <c r="P51" i="1" s="1"/>
  <c r="I51" i="1"/>
  <c r="H51" i="1"/>
  <c r="F51" i="1"/>
  <c r="C51" i="1"/>
  <c r="AF50" i="1"/>
  <c r="AD50" i="1"/>
  <c r="AC50" i="1"/>
  <c r="AE50" i="1" s="1"/>
  <c r="AB50" i="1"/>
  <c r="Z50" i="1"/>
  <c r="AA50" i="1" s="1"/>
  <c r="V50" i="1" s="1"/>
  <c r="X50" i="1" s="1"/>
  <c r="AG50" i="1" s="1"/>
  <c r="Y50" i="1"/>
  <c r="W50" i="1"/>
  <c r="S50" i="1"/>
  <c r="O50" i="1"/>
  <c r="M50" i="1"/>
  <c r="L50" i="1"/>
  <c r="N50" i="1" s="1"/>
  <c r="K50" i="1"/>
  <c r="I50" i="1"/>
  <c r="H50" i="1"/>
  <c r="J50" i="1" s="1"/>
  <c r="E50" i="1" s="1"/>
  <c r="G50" i="1" s="1"/>
  <c r="P50" i="1" s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Z48" i="1"/>
  <c r="Y48" i="1"/>
  <c r="AA48" i="1" s="1"/>
  <c r="W48" i="1"/>
  <c r="S48" i="1"/>
  <c r="O48" i="1"/>
  <c r="M48" i="1"/>
  <c r="L48" i="1"/>
  <c r="K48" i="1"/>
  <c r="N48" i="1" s="1"/>
  <c r="I48" i="1"/>
  <c r="H48" i="1"/>
  <c r="J48" i="1" s="1"/>
  <c r="F48" i="1"/>
  <c r="C48" i="1"/>
  <c r="AF47" i="1"/>
  <c r="AD47" i="1"/>
  <c r="AC47" i="1"/>
  <c r="AB47" i="1"/>
  <c r="AE47" i="1" s="1"/>
  <c r="V47" i="1" s="1"/>
  <c r="X47" i="1" s="1"/>
  <c r="AG47" i="1" s="1"/>
  <c r="AA47" i="1"/>
  <c r="Z47" i="1"/>
  <c r="Y47" i="1"/>
  <c r="W47" i="1"/>
  <c r="S47" i="1"/>
  <c r="O47" i="1"/>
  <c r="M47" i="1"/>
  <c r="L47" i="1"/>
  <c r="N47" i="1" s="1"/>
  <c r="K47" i="1"/>
  <c r="J47" i="1"/>
  <c r="I47" i="1"/>
  <c r="H47" i="1"/>
  <c r="F47" i="1"/>
  <c r="C47" i="1"/>
  <c r="AF46" i="1"/>
  <c r="AD46" i="1"/>
  <c r="AC46" i="1"/>
  <c r="AB46" i="1"/>
  <c r="AE46" i="1" s="1"/>
  <c r="Z46" i="1"/>
  <c r="AA46" i="1" s="1"/>
  <c r="V46" i="1" s="1"/>
  <c r="X46" i="1" s="1"/>
  <c r="AG46" i="1" s="1"/>
  <c r="Y46" i="1"/>
  <c r="W46" i="1"/>
  <c r="S46" i="1"/>
  <c r="O46" i="1"/>
  <c r="M46" i="1"/>
  <c r="L46" i="1"/>
  <c r="N46" i="1" s="1"/>
  <c r="K46" i="1"/>
  <c r="I46" i="1"/>
  <c r="H46" i="1"/>
  <c r="J46" i="1" s="1"/>
  <c r="F46" i="1"/>
  <c r="C46" i="1"/>
  <c r="AF45" i="1"/>
  <c r="AD45" i="1"/>
  <c r="AC45" i="1"/>
  <c r="AB45" i="1"/>
  <c r="AE45" i="1" s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Y44" i="1"/>
  <c r="AA44" i="1" s="1"/>
  <c r="V44" i="1" s="1"/>
  <c r="X44" i="1" s="1"/>
  <c r="AG44" i="1" s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Z43" i="1"/>
  <c r="AA43" i="1" s="1"/>
  <c r="Y43" i="1"/>
  <c r="W43" i="1"/>
  <c r="S43" i="1"/>
  <c r="O43" i="1"/>
  <c r="M43" i="1"/>
  <c r="L43" i="1"/>
  <c r="N43" i="1" s="1"/>
  <c r="K43" i="1"/>
  <c r="J43" i="1"/>
  <c r="E43" i="1" s="1"/>
  <c r="G43" i="1" s="1"/>
  <c r="P43" i="1" s="1"/>
  <c r="I43" i="1"/>
  <c r="H43" i="1"/>
  <c r="F43" i="1"/>
  <c r="C43" i="1"/>
  <c r="AF42" i="1"/>
  <c r="AD42" i="1"/>
  <c r="AC42" i="1"/>
  <c r="AB42" i="1"/>
  <c r="AE42" i="1" s="1"/>
  <c r="Z42" i="1"/>
  <c r="AA42" i="1" s="1"/>
  <c r="V42" i="1" s="1"/>
  <c r="X42" i="1" s="1"/>
  <c r="AG42" i="1" s="1"/>
  <c r="Y42" i="1"/>
  <c r="W42" i="1"/>
  <c r="S42" i="1"/>
  <c r="O42" i="1"/>
  <c r="M42" i="1"/>
  <c r="L42" i="1"/>
  <c r="N42" i="1" s="1"/>
  <c r="K42" i="1"/>
  <c r="I42" i="1"/>
  <c r="H42" i="1"/>
  <c r="J42" i="1" s="1"/>
  <c r="F42" i="1"/>
  <c r="C42" i="1"/>
  <c r="AF41" i="1"/>
  <c r="AD41" i="1"/>
  <c r="AC41" i="1"/>
  <c r="AB41" i="1"/>
  <c r="AE41" i="1" s="1"/>
  <c r="Z41" i="1"/>
  <c r="Y41" i="1"/>
  <c r="AA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Y40" i="1"/>
  <c r="AA40" i="1" s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Z39" i="1"/>
  <c r="Y39" i="1"/>
  <c r="AA39" i="1" s="1"/>
  <c r="W39" i="1"/>
  <c r="S39" i="1"/>
  <c r="O39" i="1"/>
  <c r="M39" i="1"/>
  <c r="L39" i="1"/>
  <c r="N39" i="1" s="1"/>
  <c r="K39" i="1"/>
  <c r="J39" i="1"/>
  <c r="I39" i="1"/>
  <c r="H39" i="1"/>
  <c r="F39" i="1"/>
  <c r="C39" i="1"/>
  <c r="AF38" i="1"/>
  <c r="AD38" i="1"/>
  <c r="AC38" i="1"/>
  <c r="AB38" i="1"/>
  <c r="AE38" i="1" s="1"/>
  <c r="Z38" i="1"/>
  <c r="AA38" i="1" s="1"/>
  <c r="V38" i="1" s="1"/>
  <c r="X38" i="1" s="1"/>
  <c r="AG38" i="1" s="1"/>
  <c r="Y38" i="1"/>
  <c r="W38" i="1"/>
  <c r="S38" i="1"/>
  <c r="O38" i="1"/>
  <c r="M38" i="1"/>
  <c r="L38" i="1"/>
  <c r="N38" i="1" s="1"/>
  <c r="K38" i="1"/>
  <c r="I38" i="1"/>
  <c r="H38" i="1"/>
  <c r="J38" i="1" s="1"/>
  <c r="F38" i="1"/>
  <c r="C38" i="1"/>
  <c r="AF37" i="1"/>
  <c r="AD37" i="1"/>
  <c r="AC37" i="1"/>
  <c r="AB37" i="1"/>
  <c r="AE37" i="1" s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V36" i="1" s="1"/>
  <c r="X36" i="1" s="1"/>
  <c r="AG36" i="1" s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Z35" i="1"/>
  <c r="Y35" i="1"/>
  <c r="AA35" i="1" s="1"/>
  <c r="V35" i="1" s="1"/>
  <c r="X35" i="1" s="1"/>
  <c r="AG35" i="1" s="1"/>
  <c r="W35" i="1"/>
  <c r="S35" i="1"/>
  <c r="O35" i="1"/>
  <c r="M35" i="1"/>
  <c r="L35" i="1"/>
  <c r="N35" i="1" s="1"/>
  <c r="K35" i="1"/>
  <c r="J35" i="1"/>
  <c r="E35" i="1" s="1"/>
  <c r="G35" i="1" s="1"/>
  <c r="P35" i="1" s="1"/>
  <c r="I35" i="1"/>
  <c r="H35" i="1"/>
  <c r="F35" i="1"/>
  <c r="C35" i="1"/>
  <c r="AF34" i="1"/>
  <c r="AD34" i="1"/>
  <c r="AC34" i="1"/>
  <c r="AB34" i="1"/>
  <c r="AE34" i="1" s="1"/>
  <c r="Z34" i="1"/>
  <c r="AA34" i="1" s="1"/>
  <c r="V34" i="1" s="1"/>
  <c r="X34" i="1" s="1"/>
  <c r="AG34" i="1" s="1"/>
  <c r="Y34" i="1"/>
  <c r="W34" i="1"/>
  <c r="S34" i="1"/>
  <c r="O34" i="1"/>
  <c r="M34" i="1"/>
  <c r="L34" i="1"/>
  <c r="N34" i="1" s="1"/>
  <c r="K34" i="1"/>
  <c r="I34" i="1"/>
  <c r="H34" i="1"/>
  <c r="J34" i="1" s="1"/>
  <c r="F34" i="1"/>
  <c r="C34" i="1"/>
  <c r="AF33" i="1"/>
  <c r="AD33" i="1"/>
  <c r="AC33" i="1"/>
  <c r="AB33" i="1"/>
  <c r="AE33" i="1" s="1"/>
  <c r="Z33" i="1"/>
  <c r="Y33" i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W32" i="1"/>
  <c r="S32" i="1"/>
  <c r="O32" i="1"/>
  <c r="M32" i="1"/>
  <c r="L32" i="1"/>
  <c r="K32" i="1"/>
  <c r="N32" i="1" s="1"/>
  <c r="I32" i="1"/>
  <c r="H32" i="1"/>
  <c r="J32" i="1" s="1"/>
  <c r="F32" i="1"/>
  <c r="C32" i="1"/>
  <c r="AF31" i="1"/>
  <c r="AD31" i="1"/>
  <c r="AC31" i="1"/>
  <c r="AB31" i="1"/>
  <c r="AE31" i="1" s="1"/>
  <c r="Z31" i="1"/>
  <c r="Y31" i="1"/>
  <c r="AA31" i="1" s="1"/>
  <c r="W31" i="1"/>
  <c r="S31" i="1"/>
  <c r="O31" i="1"/>
  <c r="M31" i="1"/>
  <c r="L31" i="1"/>
  <c r="N31" i="1" s="1"/>
  <c r="K31" i="1"/>
  <c r="J31" i="1"/>
  <c r="I31" i="1"/>
  <c r="H31" i="1"/>
  <c r="F31" i="1"/>
  <c r="C31" i="1"/>
  <c r="AF30" i="1"/>
  <c r="AD30" i="1"/>
  <c r="AC30" i="1"/>
  <c r="AB30" i="1"/>
  <c r="AE30" i="1" s="1"/>
  <c r="Z30" i="1"/>
  <c r="AA30" i="1" s="1"/>
  <c r="V30" i="1" s="1"/>
  <c r="Y30" i="1"/>
  <c r="X30" i="1"/>
  <c r="AG30" i="1" s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H29" i="1"/>
  <c r="J29" i="1" s="1"/>
  <c r="F29" i="1"/>
  <c r="C29" i="1"/>
  <c r="AF28" i="1"/>
  <c r="AD28" i="1"/>
  <c r="AC28" i="1"/>
  <c r="AB28" i="1"/>
  <c r="AE28" i="1" s="1"/>
  <c r="V28" i="1" s="1"/>
  <c r="X28" i="1" s="1"/>
  <c r="AG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E28" i="1" s="1"/>
  <c r="G28" i="1" s="1"/>
  <c r="P28" i="1" s="1"/>
  <c r="F28" i="1"/>
  <c r="C28" i="1"/>
  <c r="AF27" i="1"/>
  <c r="AD27" i="1"/>
  <c r="AC27" i="1"/>
  <c r="AB27" i="1"/>
  <c r="Z27" i="1"/>
  <c r="Y27" i="1"/>
  <c r="AA27" i="1" s="1"/>
  <c r="W27" i="1"/>
  <c r="S27" i="1"/>
  <c r="O27" i="1"/>
  <c r="M27" i="1"/>
  <c r="L27" i="1"/>
  <c r="N27" i="1" s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AA26" i="1" s="1"/>
  <c r="V26" i="1" s="1"/>
  <c r="X26" i="1" s="1"/>
  <c r="AG26" i="1" s="1"/>
  <c r="Y26" i="1"/>
  <c r="W26" i="1"/>
  <c r="S26" i="1"/>
  <c r="O26" i="1"/>
  <c r="M26" i="1"/>
  <c r="L26" i="1"/>
  <c r="N26" i="1" s="1"/>
  <c r="K26" i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W25" i="1"/>
  <c r="S25" i="1"/>
  <c r="O25" i="1"/>
  <c r="N25" i="1"/>
  <c r="M25" i="1"/>
  <c r="L25" i="1"/>
  <c r="K25" i="1"/>
  <c r="I25" i="1"/>
  <c r="H25" i="1"/>
  <c r="J25" i="1" s="1"/>
  <c r="E25" i="1" s="1"/>
  <c r="F25" i="1"/>
  <c r="C25" i="1"/>
  <c r="AF24" i="1"/>
  <c r="AD24" i="1"/>
  <c r="AC24" i="1"/>
  <c r="AB24" i="1"/>
  <c r="AE24" i="1" s="1"/>
  <c r="V24" i="1" s="1"/>
  <c r="X24" i="1" s="1"/>
  <c r="AG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V23" i="1" s="1"/>
  <c r="X23" i="1" s="1"/>
  <c r="AG23" i="1" s="1"/>
  <c r="Z23" i="1"/>
  <c r="Y23" i="1"/>
  <c r="AA23" i="1" s="1"/>
  <c r="W23" i="1"/>
  <c r="S23" i="1"/>
  <c r="O23" i="1"/>
  <c r="M23" i="1"/>
  <c r="L23" i="1"/>
  <c r="N23" i="1" s="1"/>
  <c r="K23" i="1"/>
  <c r="J23" i="1"/>
  <c r="I23" i="1"/>
  <c r="H23" i="1"/>
  <c r="F23" i="1"/>
  <c r="C23" i="1"/>
  <c r="AF22" i="1"/>
  <c r="AD22" i="1"/>
  <c r="AC22" i="1"/>
  <c r="AB22" i="1"/>
  <c r="AE22" i="1" s="1"/>
  <c r="Z22" i="1"/>
  <c r="AA22" i="1" s="1"/>
  <c r="V22" i="1" s="1"/>
  <c r="Y22" i="1"/>
  <c r="X22" i="1"/>
  <c r="AG22" i="1" s="1"/>
  <c r="W22" i="1"/>
  <c r="S22" i="1"/>
  <c r="O22" i="1"/>
  <c r="M22" i="1"/>
  <c r="L22" i="1"/>
  <c r="N22" i="1" s="1"/>
  <c r="K22" i="1"/>
  <c r="I22" i="1"/>
  <c r="H22" i="1"/>
  <c r="J22" i="1" s="1"/>
  <c r="E22" i="1" s="1"/>
  <c r="G22" i="1" s="1"/>
  <c r="P22" i="1" s="1"/>
  <c r="F22" i="1"/>
  <c r="C22" i="1"/>
  <c r="AF21" i="1"/>
  <c r="AD21" i="1"/>
  <c r="AC21" i="1"/>
  <c r="AB21" i="1"/>
  <c r="AE21" i="1" s="1"/>
  <c r="Z21" i="1"/>
  <c r="Y21" i="1"/>
  <c r="AA21" i="1" s="1"/>
  <c r="V21" i="1" s="1"/>
  <c r="X21" i="1" s="1"/>
  <c r="AG21" i="1" s="1"/>
  <c r="W21" i="1"/>
  <c r="S21" i="1"/>
  <c r="O21" i="1"/>
  <c r="N21" i="1"/>
  <c r="M21" i="1"/>
  <c r="L21" i="1"/>
  <c r="K21" i="1"/>
  <c r="I21" i="1"/>
  <c r="H21" i="1"/>
  <c r="J21" i="1" s="1"/>
  <c r="F21" i="1"/>
  <c r="C21" i="1"/>
  <c r="AF20" i="1"/>
  <c r="AD20" i="1"/>
  <c r="AC20" i="1"/>
  <c r="AB20" i="1"/>
  <c r="AE20" i="1" s="1"/>
  <c r="V20" i="1" s="1"/>
  <c r="X20" i="1" s="1"/>
  <c r="AG20" i="1" s="1"/>
  <c r="AA20" i="1"/>
  <c r="Z20" i="1"/>
  <c r="Y20" i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B19" i="1"/>
  <c r="Z19" i="1"/>
  <c r="Y19" i="1"/>
  <c r="AA19" i="1" s="1"/>
  <c r="W19" i="1"/>
  <c r="S19" i="1"/>
  <c r="O19" i="1"/>
  <c r="M19" i="1"/>
  <c r="L19" i="1"/>
  <c r="N19" i="1" s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AA18" i="1" s="1"/>
  <c r="V18" i="1" s="1"/>
  <c r="X18" i="1" s="1"/>
  <c r="AG18" i="1" s="1"/>
  <c r="Y18" i="1"/>
  <c r="W18" i="1"/>
  <c r="S18" i="1"/>
  <c r="O18" i="1"/>
  <c r="M18" i="1"/>
  <c r="L18" i="1"/>
  <c r="N18" i="1" s="1"/>
  <c r="K18" i="1"/>
  <c r="I18" i="1"/>
  <c r="H18" i="1"/>
  <c r="J18" i="1" s="1"/>
  <c r="F18" i="1"/>
  <c r="C18" i="1"/>
  <c r="AF17" i="1"/>
  <c r="AD17" i="1"/>
  <c r="AC17" i="1"/>
  <c r="AB17" i="1"/>
  <c r="AE17" i="1" s="1"/>
  <c r="Z17" i="1"/>
  <c r="Y17" i="1"/>
  <c r="AA17" i="1" s="1"/>
  <c r="W17" i="1"/>
  <c r="S17" i="1"/>
  <c r="O17" i="1"/>
  <c r="N17" i="1"/>
  <c r="M17" i="1"/>
  <c r="L17" i="1"/>
  <c r="K17" i="1"/>
  <c r="I17" i="1"/>
  <c r="H17" i="1"/>
  <c r="J17" i="1" s="1"/>
  <c r="F17" i="1"/>
  <c r="C17" i="1"/>
  <c r="AF16" i="1"/>
  <c r="AD16" i="1"/>
  <c r="AC16" i="1"/>
  <c r="AB16" i="1"/>
  <c r="AE16" i="1" s="1"/>
  <c r="V16" i="1" s="1"/>
  <c r="X16" i="1" s="1"/>
  <c r="AG16" i="1" s="1"/>
  <c r="AA16" i="1"/>
  <c r="Z16" i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AE15" i="1" s="1"/>
  <c r="Z15" i="1"/>
  <c r="Y15" i="1"/>
  <c r="AA15" i="1" s="1"/>
  <c r="W15" i="1"/>
  <c r="V15" i="1"/>
  <c r="X15" i="1" s="1"/>
  <c r="AG15" i="1" s="1"/>
  <c r="S15" i="1"/>
  <c r="O15" i="1"/>
  <c r="M15" i="1"/>
  <c r="L15" i="1"/>
  <c r="N15" i="1" s="1"/>
  <c r="K15" i="1"/>
  <c r="J15" i="1"/>
  <c r="I15" i="1"/>
  <c r="H15" i="1"/>
  <c r="F15" i="1"/>
  <c r="C15" i="1"/>
  <c r="AF14" i="1"/>
  <c r="AD14" i="1"/>
  <c r="AC14" i="1"/>
  <c r="AB14" i="1"/>
  <c r="AE14" i="1" s="1"/>
  <c r="Z14" i="1"/>
  <c r="AA14" i="1" s="1"/>
  <c r="V14" i="1" s="1"/>
  <c r="Y14" i="1"/>
  <c r="X14" i="1"/>
  <c r="AG14" i="1" s="1"/>
  <c r="W14" i="1"/>
  <c r="S14" i="1"/>
  <c r="O14" i="1"/>
  <c r="M14" i="1"/>
  <c r="L14" i="1"/>
  <c r="N14" i="1" s="1"/>
  <c r="K14" i="1"/>
  <c r="I14" i="1"/>
  <c r="H14" i="1"/>
  <c r="J14" i="1" s="1"/>
  <c r="E14" i="1" s="1"/>
  <c r="G14" i="1" s="1"/>
  <c r="P14" i="1" s="1"/>
  <c r="F14" i="1"/>
  <c r="C14" i="1"/>
  <c r="AF13" i="1"/>
  <c r="AD13" i="1"/>
  <c r="AC13" i="1"/>
  <c r="AB13" i="1"/>
  <c r="AE13" i="1" s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F13" i="1"/>
  <c r="C13" i="1"/>
  <c r="AF12" i="1"/>
  <c r="AD12" i="1"/>
  <c r="AC12" i="1"/>
  <c r="AB12" i="1"/>
  <c r="AE12" i="1" s="1"/>
  <c r="Z12" i="1"/>
  <c r="Y12" i="1"/>
  <c r="AA12" i="1" s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V11" i="1" s="1"/>
  <c r="X11" i="1" s="1"/>
  <c r="AG11" i="1" s="1"/>
  <c r="Z11" i="1"/>
  <c r="Y11" i="1"/>
  <c r="AA11" i="1" s="1"/>
  <c r="W11" i="1"/>
  <c r="S11" i="1"/>
  <c r="O11" i="1"/>
  <c r="M11" i="1"/>
  <c r="L11" i="1"/>
  <c r="N11" i="1" s="1"/>
  <c r="K11" i="1"/>
  <c r="J11" i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N10" i="1" s="1"/>
  <c r="K10" i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W9" i="1"/>
  <c r="S9" i="1"/>
  <c r="O9" i="1"/>
  <c r="M9" i="1"/>
  <c r="N9" i="1" s="1"/>
  <c r="E9" i="1" s="1"/>
  <c r="G9" i="1" s="1"/>
  <c r="P9" i="1" s="1"/>
  <c r="L9" i="1"/>
  <c r="K9" i="1"/>
  <c r="I9" i="1"/>
  <c r="H9" i="1"/>
  <c r="J9" i="1" s="1"/>
  <c r="F9" i="1"/>
  <c r="C9" i="1"/>
  <c r="AF8" i="1"/>
  <c r="AD8" i="1"/>
  <c r="AC8" i="1"/>
  <c r="AB8" i="1"/>
  <c r="AA8" i="1"/>
  <c r="Z8" i="1"/>
  <c r="Y8" i="1"/>
  <c r="W8" i="1"/>
  <c r="S8" i="1"/>
  <c r="O8" i="1"/>
  <c r="M8" i="1"/>
  <c r="L8" i="1"/>
  <c r="AC56" i="1" s="1"/>
  <c r="K8" i="1"/>
  <c r="N8" i="1" s="1"/>
  <c r="I8" i="1"/>
  <c r="Z56" i="1" s="1"/>
  <c r="H8" i="1"/>
  <c r="F8" i="1"/>
  <c r="C8" i="1"/>
  <c r="AA6" i="1"/>
  <c r="Z6" i="1"/>
  <c r="Y6" i="1"/>
  <c r="L6" i="1"/>
  <c r="K6" i="1"/>
  <c r="R3" i="1"/>
  <c r="Q3" i="1"/>
  <c r="R2" i="1"/>
  <c r="C1" i="1"/>
  <c r="V19" i="1" l="1"/>
  <c r="X19" i="1" s="1"/>
  <c r="AG19" i="1" s="1"/>
  <c r="V8" i="1"/>
  <c r="X8" i="1" s="1"/>
  <c r="AG8" i="1" s="1"/>
  <c r="V25" i="1"/>
  <c r="X25" i="1" s="1"/>
  <c r="AG25" i="1" s="1"/>
  <c r="V31" i="1"/>
  <c r="X31" i="1" s="1"/>
  <c r="AG31" i="1" s="1"/>
  <c r="E32" i="1"/>
  <c r="G32" i="1" s="1"/>
  <c r="P32" i="1" s="1"/>
  <c r="V32" i="1"/>
  <c r="X32" i="1" s="1"/>
  <c r="AG32" i="1" s="1"/>
  <c r="AD56" i="1"/>
  <c r="AB57" i="1"/>
  <c r="AE8" i="1"/>
  <c r="AA9" i="1"/>
  <c r="V9" i="1" s="1"/>
  <c r="X9" i="1" s="1"/>
  <c r="AG9" i="1" s="1"/>
  <c r="E10" i="1"/>
  <c r="G10" i="1" s="1"/>
  <c r="P10" i="1" s="1"/>
  <c r="E15" i="1"/>
  <c r="G15" i="1" s="1"/>
  <c r="P15" i="1" s="1"/>
  <c r="E16" i="1"/>
  <c r="G16" i="1" s="1"/>
  <c r="P16" i="1" s="1"/>
  <c r="AE19" i="1"/>
  <c r="E21" i="1"/>
  <c r="G21" i="1" s="1"/>
  <c r="P21" i="1" s="1"/>
  <c r="E31" i="1"/>
  <c r="G31" i="1" s="1"/>
  <c r="P31" i="1" s="1"/>
  <c r="AA33" i="1"/>
  <c r="V33" i="1" s="1"/>
  <c r="X33" i="1" s="1"/>
  <c r="AG33" i="1" s="1"/>
  <c r="E34" i="1"/>
  <c r="G34" i="1" s="1"/>
  <c r="P34" i="1" s="1"/>
  <c r="E47" i="1"/>
  <c r="G47" i="1" s="1"/>
  <c r="P47" i="1" s="1"/>
  <c r="E48" i="1"/>
  <c r="G48" i="1" s="1"/>
  <c r="P48" i="1" s="1"/>
  <c r="V48" i="1"/>
  <c r="X48" i="1" s="1"/>
  <c r="AG48" i="1" s="1"/>
  <c r="S56" i="1"/>
  <c r="E38" i="1"/>
  <c r="G38" i="1" s="1"/>
  <c r="P38" i="1" s="1"/>
  <c r="E11" i="1"/>
  <c r="G11" i="1" s="1"/>
  <c r="P11" i="1" s="1"/>
  <c r="E18" i="1"/>
  <c r="G18" i="1" s="1"/>
  <c r="P18" i="1" s="1"/>
  <c r="V39" i="1"/>
  <c r="X39" i="1" s="1"/>
  <c r="AG39" i="1" s="1"/>
  <c r="E40" i="1"/>
  <c r="G40" i="1" s="1"/>
  <c r="P40" i="1" s="1"/>
  <c r="V40" i="1"/>
  <c r="X40" i="1" s="1"/>
  <c r="AG40" i="1" s="1"/>
  <c r="E52" i="1"/>
  <c r="G52" i="1" s="1"/>
  <c r="P52" i="1" s="1"/>
  <c r="V52" i="1"/>
  <c r="X52" i="1" s="1"/>
  <c r="AG52" i="1" s="1"/>
  <c r="AF57" i="1"/>
  <c r="AF56" i="1"/>
  <c r="W57" i="1"/>
  <c r="E17" i="1"/>
  <c r="G17" i="1" s="1"/>
  <c r="P17" i="1" s="1"/>
  <c r="E12" i="1"/>
  <c r="G12" i="1" s="1"/>
  <c r="P12" i="1" s="1"/>
  <c r="V17" i="1"/>
  <c r="X17" i="1" s="1"/>
  <c r="AG17" i="1" s="1"/>
  <c r="Y57" i="1"/>
  <c r="J8" i="1"/>
  <c r="Y56" i="1"/>
  <c r="V12" i="1"/>
  <c r="X12" i="1" s="1"/>
  <c r="AG12" i="1" s="1"/>
  <c r="E13" i="1"/>
  <c r="G13" i="1" s="1"/>
  <c r="P13" i="1" s="1"/>
  <c r="E23" i="1"/>
  <c r="G23" i="1" s="1"/>
  <c r="P23" i="1" s="1"/>
  <c r="E24" i="1"/>
  <c r="G24" i="1" s="1"/>
  <c r="P24" i="1" s="1"/>
  <c r="AE27" i="1"/>
  <c r="AE57" i="1" s="1"/>
  <c r="E29" i="1"/>
  <c r="G29" i="1" s="1"/>
  <c r="P29" i="1" s="1"/>
  <c r="E39" i="1"/>
  <c r="G39" i="1" s="1"/>
  <c r="P39" i="1" s="1"/>
  <c r="V41" i="1"/>
  <c r="X41" i="1" s="1"/>
  <c r="AG41" i="1" s="1"/>
  <c r="E42" i="1"/>
  <c r="G42" i="1" s="1"/>
  <c r="P42" i="1" s="1"/>
  <c r="V53" i="1"/>
  <c r="X53" i="1" s="1"/>
  <c r="AG53" i="1" s="1"/>
  <c r="E54" i="1"/>
  <c r="G54" i="1" s="1"/>
  <c r="P54" i="1" s="1"/>
  <c r="AE56" i="1"/>
  <c r="W56" i="1"/>
  <c r="G25" i="1"/>
  <c r="P25" i="1" s="1"/>
  <c r="V43" i="1"/>
  <c r="X43" i="1" s="1"/>
  <c r="AG43" i="1" s="1"/>
  <c r="E46" i="1"/>
  <c r="G46" i="1" s="1"/>
  <c r="P46" i="1" s="1"/>
  <c r="E55" i="1"/>
  <c r="G55" i="1" s="1"/>
  <c r="P55" i="1" s="1"/>
  <c r="AC57" i="1"/>
  <c r="AD57" i="1"/>
  <c r="AB56" i="1"/>
  <c r="V27" i="1" l="1"/>
  <c r="X27" i="1" s="1"/>
  <c r="AG27" i="1" s="1"/>
  <c r="E8" i="1"/>
  <c r="AA56" i="1"/>
  <c r="AA57" i="1"/>
  <c r="V56" i="1" l="1"/>
  <c r="V57" i="1"/>
  <c r="G8" i="1"/>
  <c r="X57" i="1" l="1"/>
  <c r="X56" i="1"/>
  <c r="P8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5FA6D9E8-609E-41D4-B921-FA8EE1A4414A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<sst xmlns="http://schemas.openxmlformats.org/spreadsheetml/2006/main" count="244" uniqueCount="230">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</sst>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EB69CD61-FF87-43F6-99F8-D11F31409B56}"/>
    <cellStyle name="Normal 3" xfId="1" xr:uid="{44A4A027-143A-45B8-B82D-61253BAF9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45399</v>
          </cell>
        </row>
      </sheetData>
      <sheetData sheetId="2">
        <row r="13">
          <cell r="H13">
            <v>49.98</v>
          </cell>
          <cell r="V13">
            <v>50.11</v>
          </cell>
        </row>
        <row r="14">
          <cell r="H14">
            <v>50.02</v>
          </cell>
          <cell r="V14">
            <v>50.03</v>
          </cell>
        </row>
        <row r="15">
          <cell r="H15">
            <v>50.03</v>
          </cell>
          <cell r="V15">
            <v>49.99</v>
          </cell>
        </row>
        <row r="16">
          <cell r="H16">
            <v>50.05</v>
          </cell>
          <cell r="V16">
            <v>49.97</v>
          </cell>
        </row>
        <row r="17">
          <cell r="H17">
            <v>50.04</v>
          </cell>
          <cell r="V17">
            <v>49.95</v>
          </cell>
        </row>
        <row r="18">
          <cell r="H18">
            <v>50.04</v>
          </cell>
          <cell r="V18">
            <v>49.95</v>
          </cell>
        </row>
        <row r="19">
          <cell r="H19">
            <v>50.05</v>
          </cell>
          <cell r="V19">
            <v>50.01</v>
          </cell>
        </row>
        <row r="20">
          <cell r="H20">
            <v>50.06</v>
          </cell>
          <cell r="V20">
            <v>50.01</v>
          </cell>
        </row>
        <row r="21">
          <cell r="H21">
            <v>50.05</v>
          </cell>
          <cell r="V21">
            <v>50.03</v>
          </cell>
        </row>
        <row r="22">
          <cell r="H22">
            <v>50.01</v>
          </cell>
          <cell r="V22">
            <v>49.99</v>
          </cell>
        </row>
        <row r="23">
          <cell r="H23">
            <v>50.01</v>
          </cell>
          <cell r="V23">
            <v>49.94</v>
          </cell>
        </row>
        <row r="24">
          <cell r="H24">
            <v>50.02</v>
          </cell>
          <cell r="V24">
            <v>49.94</v>
          </cell>
        </row>
        <row r="25">
          <cell r="H25">
            <v>50.02</v>
          </cell>
          <cell r="V25">
            <v>49.97</v>
          </cell>
        </row>
        <row r="26">
          <cell r="H26">
            <v>50.02</v>
          </cell>
          <cell r="V26">
            <v>49.94</v>
          </cell>
        </row>
        <row r="27">
          <cell r="H27">
            <v>50.03</v>
          </cell>
          <cell r="V27">
            <v>49.91</v>
          </cell>
        </row>
        <row r="28">
          <cell r="H28">
            <v>50.04</v>
          </cell>
          <cell r="V28">
            <v>49.94</v>
          </cell>
        </row>
        <row r="29">
          <cell r="H29">
            <v>50.05</v>
          </cell>
          <cell r="V29">
            <v>49.99</v>
          </cell>
        </row>
        <row r="30">
          <cell r="H30">
            <v>50.02</v>
          </cell>
          <cell r="V30">
            <v>50</v>
          </cell>
        </row>
        <row r="31">
          <cell r="H31">
            <v>49.99</v>
          </cell>
          <cell r="V31">
            <v>50.09</v>
          </cell>
        </row>
        <row r="32">
          <cell r="H32">
            <v>49.97</v>
          </cell>
          <cell r="V32">
            <v>50.08</v>
          </cell>
        </row>
        <row r="33">
          <cell r="H33">
            <v>49.93</v>
          </cell>
          <cell r="V33">
            <v>50.12</v>
          </cell>
        </row>
        <row r="34">
          <cell r="H34">
            <v>49.96</v>
          </cell>
          <cell r="V34">
            <v>50.05</v>
          </cell>
        </row>
        <row r="35">
          <cell r="H35">
            <v>49.96</v>
          </cell>
          <cell r="V35">
            <v>50.08</v>
          </cell>
        </row>
        <row r="36">
          <cell r="H36">
            <v>50.02</v>
          </cell>
          <cell r="V36">
            <v>50.04</v>
          </cell>
        </row>
        <row r="37">
          <cell r="H37">
            <v>50.03</v>
          </cell>
          <cell r="V37">
            <v>50.12</v>
          </cell>
        </row>
        <row r="38">
          <cell r="H38">
            <v>50.01</v>
          </cell>
          <cell r="V38">
            <v>50.09</v>
          </cell>
        </row>
        <row r="39">
          <cell r="H39">
            <v>50.03</v>
          </cell>
          <cell r="V39">
            <v>50.1</v>
          </cell>
        </row>
        <row r="40">
          <cell r="H40">
            <v>50.04</v>
          </cell>
          <cell r="V40">
            <v>50.05</v>
          </cell>
        </row>
        <row r="41">
          <cell r="H41">
            <v>50.02</v>
          </cell>
          <cell r="V41">
            <v>50.03</v>
          </cell>
        </row>
        <row r="42">
          <cell r="H42">
            <v>49.99</v>
          </cell>
          <cell r="V42">
            <v>50.03</v>
          </cell>
        </row>
        <row r="43">
          <cell r="H43">
            <v>49.98</v>
          </cell>
          <cell r="V43">
            <v>50.03</v>
          </cell>
        </row>
        <row r="44">
          <cell r="H44">
            <v>50.05</v>
          </cell>
          <cell r="V44">
            <v>50.03</v>
          </cell>
        </row>
        <row r="45">
          <cell r="H45">
            <v>50.02</v>
          </cell>
          <cell r="V45">
            <v>50.01</v>
          </cell>
        </row>
        <row r="46">
          <cell r="H46">
            <v>49.99</v>
          </cell>
          <cell r="V46">
            <v>49.99</v>
          </cell>
        </row>
        <row r="47">
          <cell r="H47">
            <v>49.96</v>
          </cell>
          <cell r="V47">
            <v>49.93</v>
          </cell>
        </row>
        <row r="48">
          <cell r="H48">
            <v>49.98</v>
          </cell>
          <cell r="V48">
            <v>50</v>
          </cell>
        </row>
        <row r="49">
          <cell r="H49">
            <v>49.93</v>
          </cell>
          <cell r="V49">
            <v>49.94</v>
          </cell>
        </row>
        <row r="50">
          <cell r="H50">
            <v>49.96</v>
          </cell>
          <cell r="V50">
            <v>50.02</v>
          </cell>
        </row>
        <row r="51">
          <cell r="H51">
            <v>49.99</v>
          </cell>
          <cell r="V51">
            <v>50.02</v>
          </cell>
        </row>
        <row r="52">
          <cell r="H52">
            <v>49.96</v>
          </cell>
          <cell r="V52">
            <v>50.06</v>
          </cell>
        </row>
        <row r="53">
          <cell r="H53">
            <v>49.98</v>
          </cell>
          <cell r="V53">
            <v>50.02</v>
          </cell>
        </row>
        <row r="54">
          <cell r="H54">
            <v>49.96</v>
          </cell>
          <cell r="V54">
            <v>50.01</v>
          </cell>
        </row>
        <row r="55">
          <cell r="H55">
            <v>49.97</v>
          </cell>
          <cell r="V55">
            <v>49.97</v>
          </cell>
        </row>
        <row r="56">
          <cell r="H56">
            <v>49.96</v>
          </cell>
          <cell r="V56">
            <v>49.94</v>
          </cell>
        </row>
        <row r="57">
          <cell r="H57">
            <v>50</v>
          </cell>
          <cell r="V57">
            <v>50</v>
          </cell>
        </row>
        <row r="58">
          <cell r="H58">
            <v>49.97</v>
          </cell>
          <cell r="V58">
            <v>49.98</v>
          </cell>
        </row>
        <row r="59">
          <cell r="H59">
            <v>50.01</v>
          </cell>
          <cell r="V59">
            <v>50</v>
          </cell>
        </row>
        <row r="60">
          <cell r="H60">
            <v>50.05</v>
          </cell>
          <cell r="V60">
            <v>50.02</v>
          </cell>
        </row>
      </sheetData>
      <sheetData sheetId="3"/>
      <sheetData sheetId="4">
        <row r="12">
          <cell r="E12">
            <v>1003.3</v>
          </cell>
          <cell r="X12">
            <v>888.5230939999999</v>
          </cell>
          <cell r="Y12">
            <v>376.41328899999991</v>
          </cell>
          <cell r="AL12">
            <v>1378.75</v>
          </cell>
          <cell r="BE12">
            <v>1050.7148999999999</v>
          </cell>
          <cell r="BF12">
            <v>738.59299999999996</v>
          </cell>
        </row>
        <row r="13">
          <cell r="E13">
            <v>996.7</v>
          </cell>
          <cell r="X13">
            <v>854.74976599999991</v>
          </cell>
          <cell r="Y13">
            <v>356.63996100000003</v>
          </cell>
          <cell r="AL13">
            <v>1362.64</v>
          </cell>
          <cell r="BE13">
            <v>1041.0719000000001</v>
          </cell>
          <cell r="BF13">
            <v>728.95</v>
          </cell>
        </row>
        <row r="14">
          <cell r="E14">
            <v>989.01</v>
          </cell>
          <cell r="X14">
            <v>855.99960499999997</v>
          </cell>
          <cell r="Y14">
            <v>363.88979999999998</v>
          </cell>
          <cell r="AL14">
            <v>1351.65</v>
          </cell>
          <cell r="BE14">
            <v>1060.607</v>
          </cell>
          <cell r="BF14">
            <v>687.48509999999999</v>
          </cell>
        </row>
        <row r="15">
          <cell r="E15">
            <v>992.31</v>
          </cell>
          <cell r="X15">
            <v>847.14636899999982</v>
          </cell>
          <cell r="Y15">
            <v>368.03656399999994</v>
          </cell>
          <cell r="AL15">
            <v>1340.66</v>
          </cell>
          <cell r="BE15">
            <v>1056.9997000000001</v>
          </cell>
          <cell r="BF15">
            <v>676.87780000000009</v>
          </cell>
        </row>
        <row r="16">
          <cell r="E16">
            <v>998.9</v>
          </cell>
          <cell r="X16">
            <v>835.13224799999989</v>
          </cell>
          <cell r="Y16">
            <v>368.43894299999994</v>
          </cell>
          <cell r="AL16">
            <v>1316.48</v>
          </cell>
          <cell r="BE16">
            <v>1042.56378</v>
          </cell>
          <cell r="BF16">
            <v>662.41330000000005</v>
          </cell>
        </row>
        <row r="17">
          <cell r="E17">
            <v>994.51</v>
          </cell>
          <cell r="X17">
            <v>825.13224799999989</v>
          </cell>
          <cell r="Y17">
            <v>368.43894299999994</v>
          </cell>
          <cell r="AL17">
            <v>1287.9100000000001</v>
          </cell>
          <cell r="BE17">
            <v>1026.1706799999999</v>
          </cell>
          <cell r="BF17">
            <v>646.02020000000005</v>
          </cell>
        </row>
        <row r="18">
          <cell r="E18">
            <v>994.51</v>
          </cell>
          <cell r="X18">
            <v>784.3722479999999</v>
          </cell>
          <cell r="Y18">
            <v>347.67894299999995</v>
          </cell>
          <cell r="AL18">
            <v>1253.8499999999999</v>
          </cell>
          <cell r="BE18">
            <v>980.52808000000005</v>
          </cell>
          <cell r="BF18">
            <v>663.37760000000003</v>
          </cell>
        </row>
        <row r="19">
          <cell r="E19">
            <v>995.6</v>
          </cell>
          <cell r="X19">
            <v>784.3722479999999</v>
          </cell>
          <cell r="Y19">
            <v>347.67894299999995</v>
          </cell>
          <cell r="AL19">
            <v>1232.97</v>
          </cell>
          <cell r="BE19">
            <v>965.88508000000002</v>
          </cell>
          <cell r="BF19">
            <v>653.73460000000011</v>
          </cell>
        </row>
        <row r="20">
          <cell r="E20">
            <v>987.91</v>
          </cell>
          <cell r="X20">
            <v>870.30636599999991</v>
          </cell>
          <cell r="Y20">
            <v>433.65593099999995</v>
          </cell>
          <cell r="AL20">
            <v>1237.3599999999999</v>
          </cell>
          <cell r="BE20">
            <v>968.85657500000013</v>
          </cell>
          <cell r="BF20">
            <v>656.62750000000005</v>
          </cell>
        </row>
        <row r="21">
          <cell r="E21">
            <v>991.21</v>
          </cell>
          <cell r="X21">
            <v>857.92475399999989</v>
          </cell>
          <cell r="Y21">
            <v>421.27431899999993</v>
          </cell>
          <cell r="AL21">
            <v>1221.98</v>
          </cell>
          <cell r="BE21">
            <v>959.21357500000011</v>
          </cell>
          <cell r="BF21">
            <v>646.98450000000003</v>
          </cell>
        </row>
        <row r="22">
          <cell r="E22">
            <v>987.91</v>
          </cell>
          <cell r="X22">
            <v>885.58087799999987</v>
          </cell>
          <cell r="Y22">
            <v>448.93044299999991</v>
          </cell>
          <cell r="AL22">
            <v>1238.46</v>
          </cell>
          <cell r="BE22">
            <v>950.40812400000004</v>
          </cell>
          <cell r="BF22">
            <v>561.89904899999999</v>
          </cell>
        </row>
        <row r="23">
          <cell r="E23">
            <v>980.22</v>
          </cell>
          <cell r="X23">
            <v>891.00927799999988</v>
          </cell>
          <cell r="Y23">
            <v>437.35884299999992</v>
          </cell>
          <cell r="AL23">
            <v>1207.69</v>
          </cell>
          <cell r="BE23">
            <v>939.12072400000011</v>
          </cell>
          <cell r="BF23">
            <v>543.61164900000006</v>
          </cell>
        </row>
        <row r="24">
          <cell r="E24">
            <v>964.84</v>
          </cell>
          <cell r="X24">
            <v>895.75580699999989</v>
          </cell>
          <cell r="Y24">
            <v>419.11966199999995</v>
          </cell>
          <cell r="AL24">
            <v>1214.29</v>
          </cell>
          <cell r="BE24">
            <v>944.52074900000002</v>
          </cell>
          <cell r="BF24">
            <v>543.97594900000001</v>
          </cell>
        </row>
        <row r="25">
          <cell r="E25">
            <v>989.01</v>
          </cell>
          <cell r="X25">
            <v>850.36390699999981</v>
          </cell>
          <cell r="Y25">
            <v>483.72776199999993</v>
          </cell>
          <cell r="AL25">
            <v>1208.79</v>
          </cell>
          <cell r="BE25">
            <v>938.36716599999988</v>
          </cell>
          <cell r="BF25">
            <v>547.82236599999999</v>
          </cell>
        </row>
        <row r="26">
          <cell r="E26">
            <v>979.12</v>
          </cell>
          <cell r="X26">
            <v>818.61645999999985</v>
          </cell>
          <cell r="Y26">
            <v>498.98031499999991</v>
          </cell>
          <cell r="AL26">
            <v>1214.29</v>
          </cell>
          <cell r="BE26">
            <v>911.15192200000013</v>
          </cell>
          <cell r="BF26">
            <v>579.88712199999998</v>
          </cell>
        </row>
        <row r="27">
          <cell r="E27">
            <v>990.11</v>
          </cell>
          <cell r="X27">
            <v>822.36655999999982</v>
          </cell>
          <cell r="Y27">
            <v>505.73041499999988</v>
          </cell>
          <cell r="AL27">
            <v>1223.08</v>
          </cell>
          <cell r="BE27">
            <v>915.40342199999998</v>
          </cell>
          <cell r="BF27">
            <v>584.13862200000005</v>
          </cell>
        </row>
        <row r="28">
          <cell r="E28">
            <v>984.62</v>
          </cell>
          <cell r="X28">
            <v>821.5093599999999</v>
          </cell>
          <cell r="Y28">
            <v>501.8732149999999</v>
          </cell>
          <cell r="AL28">
            <v>1242.8599999999999</v>
          </cell>
          <cell r="BE28">
            <v>929.39350200000013</v>
          </cell>
          <cell r="BF28">
            <v>598.10012200000006</v>
          </cell>
        </row>
        <row r="29">
          <cell r="E29">
            <v>1018.68</v>
          </cell>
          <cell r="X29">
            <v>827.54545999999982</v>
          </cell>
          <cell r="Y29">
            <v>527.90931499999988</v>
          </cell>
          <cell r="AL29">
            <v>1237.3599999999999</v>
          </cell>
          <cell r="BE29">
            <v>932.49910199999999</v>
          </cell>
          <cell r="BF29">
            <v>589.20572199999992</v>
          </cell>
        </row>
        <row r="30">
          <cell r="E30">
            <v>1035.1600000000001</v>
          </cell>
          <cell r="X30">
            <v>831.12817899999993</v>
          </cell>
          <cell r="Y30">
            <v>541.49203399999988</v>
          </cell>
          <cell r="AL30">
            <v>1228.57</v>
          </cell>
          <cell r="BE30">
            <v>711.87930400000005</v>
          </cell>
          <cell r="BF30">
            <v>360.58592399999992</v>
          </cell>
        </row>
        <row r="31">
          <cell r="E31">
            <v>1051.6500000000001</v>
          </cell>
          <cell r="X31">
            <v>838.83669199999986</v>
          </cell>
          <cell r="Y31">
            <v>549.20054699999991</v>
          </cell>
          <cell r="AL31">
            <v>1230.77</v>
          </cell>
          <cell r="BE31">
            <v>638.70630200000005</v>
          </cell>
          <cell r="BF31">
            <v>301.41292199999998</v>
          </cell>
        </row>
        <row r="32">
          <cell r="E32">
            <v>1070.33</v>
          </cell>
          <cell r="X32">
            <v>854.07380299999988</v>
          </cell>
          <cell r="Y32">
            <v>550.08232799999985</v>
          </cell>
          <cell r="AL32">
            <v>1206.5899999999999</v>
          </cell>
          <cell r="BE32">
            <v>631.70917200000008</v>
          </cell>
          <cell r="BF32">
            <v>300.37292199999996</v>
          </cell>
        </row>
        <row r="33">
          <cell r="E33">
            <v>1139.56</v>
          </cell>
          <cell r="X33">
            <v>886.86000299999978</v>
          </cell>
          <cell r="Y33">
            <v>582.86852799999986</v>
          </cell>
          <cell r="AL33">
            <v>1221.98</v>
          </cell>
          <cell r="BE33">
            <v>706.54942599999981</v>
          </cell>
          <cell r="BF33">
            <v>375.21317599999986</v>
          </cell>
        </row>
        <row r="34">
          <cell r="E34">
            <v>1220.8800000000001</v>
          </cell>
          <cell r="X34">
            <v>815.80003099999976</v>
          </cell>
          <cell r="Y34">
            <v>506.8085559999999</v>
          </cell>
          <cell r="AL34">
            <v>1219.78</v>
          </cell>
          <cell r="BE34">
            <v>765.48026699999991</v>
          </cell>
          <cell r="BF34">
            <v>435.14401699999985</v>
          </cell>
        </row>
        <row r="35">
          <cell r="E35">
            <v>1297.8</v>
          </cell>
          <cell r="X35">
            <v>705.6867729999999</v>
          </cell>
          <cell r="Y35">
            <v>378.69529799999987</v>
          </cell>
          <cell r="AL35">
            <v>1232.97</v>
          </cell>
          <cell r="BE35">
            <v>871.86710000000016</v>
          </cell>
          <cell r="BF35">
            <v>535.5308500000001</v>
          </cell>
        </row>
        <row r="36">
          <cell r="E36">
            <v>1381.32</v>
          </cell>
          <cell r="X36">
            <v>892.31608699999992</v>
          </cell>
          <cell r="Y36">
            <v>385.19064199999991</v>
          </cell>
          <cell r="AL36">
            <v>1239.56</v>
          </cell>
          <cell r="BE36">
            <v>972.07159400000012</v>
          </cell>
          <cell r="BF36">
            <v>628.72105400000009</v>
          </cell>
        </row>
        <row r="37">
          <cell r="E37">
            <v>1465.93</v>
          </cell>
          <cell r="X37">
            <v>871.39920199999995</v>
          </cell>
          <cell r="Y37">
            <v>385.27375699999988</v>
          </cell>
          <cell r="AL37">
            <v>1257.1400000000001</v>
          </cell>
          <cell r="BE37">
            <v>1052.6481960000001</v>
          </cell>
          <cell r="BF37">
            <v>712.29765600000007</v>
          </cell>
        </row>
        <row r="38">
          <cell r="E38">
            <v>1507.69</v>
          </cell>
          <cell r="X38">
            <v>918.00859899999989</v>
          </cell>
          <cell r="Y38">
            <v>384.88315399999988</v>
          </cell>
          <cell r="AL38">
            <v>1271.43</v>
          </cell>
          <cell r="BE38">
            <v>1143.6135389999997</v>
          </cell>
          <cell r="BF38">
            <v>827.26044899999977</v>
          </cell>
        </row>
        <row r="39">
          <cell r="E39">
            <v>1550.55</v>
          </cell>
          <cell r="X39">
            <v>939.21859899999981</v>
          </cell>
          <cell r="Y39">
            <v>385.0931539999998</v>
          </cell>
          <cell r="AL39">
            <v>1303.3</v>
          </cell>
          <cell r="BE39">
            <v>1211.6793879999996</v>
          </cell>
          <cell r="BF39">
            <v>857.32629799999972</v>
          </cell>
        </row>
        <row r="40">
          <cell r="E40">
            <v>1592.31</v>
          </cell>
          <cell r="X40">
            <v>919.79859899999985</v>
          </cell>
          <cell r="Y40">
            <v>385.43315399999983</v>
          </cell>
          <cell r="AL40">
            <v>1303.3</v>
          </cell>
          <cell r="BE40">
            <v>1267.3692219999994</v>
          </cell>
          <cell r="BF40">
            <v>894.05615199999954</v>
          </cell>
        </row>
        <row r="41">
          <cell r="E41">
            <v>1620.88</v>
          </cell>
          <cell r="X41">
            <v>920.28859899999986</v>
          </cell>
          <cell r="Y41">
            <v>385.92315399999984</v>
          </cell>
          <cell r="AL41">
            <v>1371.43</v>
          </cell>
          <cell r="BE41">
            <v>1406.9076299999992</v>
          </cell>
          <cell r="BF41">
            <v>923.59455999999943</v>
          </cell>
        </row>
        <row r="42">
          <cell r="E42">
            <v>1629.67</v>
          </cell>
          <cell r="X42">
            <v>855.76633900000002</v>
          </cell>
          <cell r="Y42">
            <v>378.99624399999988</v>
          </cell>
          <cell r="AL42">
            <v>1383.52</v>
          </cell>
          <cell r="BE42">
            <v>1433.9620299999992</v>
          </cell>
          <cell r="BF42">
            <v>918.84175999999945</v>
          </cell>
        </row>
        <row r="43">
          <cell r="E43">
            <v>1628.57</v>
          </cell>
          <cell r="X43">
            <v>781.92950399999995</v>
          </cell>
          <cell r="Y43">
            <v>314.15940899999998</v>
          </cell>
          <cell r="AL43">
            <v>1336.26</v>
          </cell>
          <cell r="BE43">
            <v>1433.9620299999992</v>
          </cell>
          <cell r="BF43">
            <v>918.84175999999945</v>
          </cell>
        </row>
        <row r="44">
          <cell r="E44">
            <v>1640.66</v>
          </cell>
          <cell r="X44">
            <v>1210.603224</v>
          </cell>
          <cell r="Y44">
            <v>725.45161899999994</v>
          </cell>
          <cell r="AL44">
            <v>1302.2</v>
          </cell>
          <cell r="BE44">
            <v>1402.9380449999994</v>
          </cell>
          <cell r="BF44">
            <v>918.84175999999945</v>
          </cell>
        </row>
        <row r="45">
          <cell r="E45">
            <v>1627.47</v>
          </cell>
          <cell r="X45">
            <v>1174.0090089999999</v>
          </cell>
          <cell r="Y45">
            <v>748.85740399999997</v>
          </cell>
          <cell r="AL45">
            <v>1284.6199999999999</v>
          </cell>
          <cell r="BE45">
            <v>1338.7356979999995</v>
          </cell>
          <cell r="BF45">
            <v>856.63941299999942</v>
          </cell>
        </row>
        <row r="46">
          <cell r="E46">
            <v>1606.59</v>
          </cell>
          <cell r="X46">
            <v>1173.1471230000002</v>
          </cell>
          <cell r="Y46">
            <v>749.99551800000006</v>
          </cell>
          <cell r="AL46">
            <v>1253.8499999999999</v>
          </cell>
          <cell r="BE46">
            <v>1317.2154540000001</v>
          </cell>
          <cell r="BF46">
            <v>773.9591690000002</v>
          </cell>
        </row>
        <row r="47">
          <cell r="E47">
            <v>1594.51</v>
          </cell>
          <cell r="X47">
            <v>1156.168623</v>
          </cell>
          <cell r="Y47">
            <v>756.01701800000001</v>
          </cell>
          <cell r="AL47">
            <v>1220.8800000000001</v>
          </cell>
          <cell r="BE47">
            <v>1246.8665920000003</v>
          </cell>
          <cell r="BF47">
            <v>699.61030700000026</v>
          </cell>
        </row>
        <row r="48">
          <cell r="E48">
            <v>1594.51</v>
          </cell>
          <cell r="X48">
            <v>1150.5655420000001</v>
          </cell>
          <cell r="Y48">
            <v>750.41393700000003</v>
          </cell>
          <cell r="AL48">
            <v>1185.71</v>
          </cell>
          <cell r="BE48">
            <v>1186.0719250000002</v>
          </cell>
          <cell r="BF48">
            <v>619.59295000000031</v>
          </cell>
        </row>
        <row r="49">
          <cell r="E49">
            <v>1600</v>
          </cell>
          <cell r="X49">
            <v>1156.575542</v>
          </cell>
          <cell r="Y49">
            <v>751.42393700000002</v>
          </cell>
          <cell r="AL49">
            <v>1167.03</v>
          </cell>
          <cell r="BE49">
            <v>1265.6404770000004</v>
          </cell>
          <cell r="BF49">
            <v>699.16150200000027</v>
          </cell>
        </row>
        <row r="50">
          <cell r="E50">
            <v>1569.23</v>
          </cell>
          <cell r="X50">
            <v>1118.5737070000002</v>
          </cell>
          <cell r="Y50">
            <v>732.58030200000007</v>
          </cell>
          <cell r="AL50">
            <v>1142.8599999999999</v>
          </cell>
          <cell r="BE50">
            <v>1336.3959690000002</v>
          </cell>
          <cell r="BF50">
            <v>796.67699400000026</v>
          </cell>
        </row>
        <row r="51">
          <cell r="E51">
            <v>1521.98</v>
          </cell>
          <cell r="X51">
            <v>1085.829207</v>
          </cell>
          <cell r="Y51">
            <v>718.83580200000006</v>
          </cell>
          <cell r="AL51">
            <v>1119.78</v>
          </cell>
          <cell r="BE51">
            <v>1394.3878299999997</v>
          </cell>
          <cell r="BF51">
            <v>857.66885499999989</v>
          </cell>
        </row>
        <row r="52">
          <cell r="E52">
            <v>1539.56</v>
          </cell>
          <cell r="X52">
            <v>1072.6920500000001</v>
          </cell>
          <cell r="Y52">
            <v>760.54871500000002</v>
          </cell>
          <cell r="AL52">
            <v>1102.2</v>
          </cell>
          <cell r="BE52">
            <v>1405.2041119999999</v>
          </cell>
          <cell r="BF52">
            <v>879.72693699999991</v>
          </cell>
        </row>
        <row r="53">
          <cell r="E53">
            <v>1534.07</v>
          </cell>
          <cell r="X53">
            <v>1120.3438169999999</v>
          </cell>
          <cell r="Y53">
            <v>808.20048200000008</v>
          </cell>
          <cell r="AL53">
            <v>1069.23</v>
          </cell>
          <cell r="BE53">
            <v>1373.1427369999999</v>
          </cell>
          <cell r="BF53">
            <v>847.66556200000002</v>
          </cell>
        </row>
        <row r="54">
          <cell r="E54">
            <v>1526.37</v>
          </cell>
          <cell r="X54">
            <v>1135.7090349999999</v>
          </cell>
          <cell r="Y54">
            <v>823.56570000000011</v>
          </cell>
          <cell r="AL54">
            <v>1043.96</v>
          </cell>
          <cell r="BE54">
            <v>1385.7052879999997</v>
          </cell>
          <cell r="BF54">
            <v>833.22811299999978</v>
          </cell>
        </row>
        <row r="55">
          <cell r="E55">
            <v>1512.09</v>
          </cell>
          <cell r="X55">
            <v>1127.710335</v>
          </cell>
          <cell r="Y55">
            <v>815.56700000000001</v>
          </cell>
          <cell r="AL55">
            <v>1020.88</v>
          </cell>
          <cell r="BE55">
            <v>1268.7244769999998</v>
          </cell>
          <cell r="BF55">
            <v>713.24730199999988</v>
          </cell>
        </row>
        <row r="56">
          <cell r="E56">
            <v>1468.13</v>
          </cell>
          <cell r="X56">
            <v>1101.829945</v>
          </cell>
          <cell r="Y56">
            <v>789.70090000000005</v>
          </cell>
          <cell r="AL56">
            <v>982.42</v>
          </cell>
          <cell r="BE56">
            <v>1150.7319910000001</v>
          </cell>
          <cell r="BF56">
            <v>597.28339600000015</v>
          </cell>
        </row>
        <row r="57">
          <cell r="E57">
            <v>1424.18</v>
          </cell>
          <cell r="X57">
            <v>1075.686745</v>
          </cell>
          <cell r="Y57">
            <v>766.55769999999995</v>
          </cell>
          <cell r="AL57">
            <v>978.02</v>
          </cell>
          <cell r="BE57">
            <v>1008.721287</v>
          </cell>
          <cell r="BF57">
            <v>493.27269200000012</v>
          </cell>
        </row>
        <row r="58">
          <cell r="E58">
            <v>1406.59</v>
          </cell>
          <cell r="X58">
            <v>1057.7224449999999</v>
          </cell>
          <cell r="Y58">
            <v>765.59340000000009</v>
          </cell>
          <cell r="AL58">
            <v>984.62</v>
          </cell>
          <cell r="BE58">
            <v>951.76347300000009</v>
          </cell>
          <cell r="BF58">
            <v>436.31487800000014</v>
          </cell>
        </row>
        <row r="59">
          <cell r="E59">
            <v>1384.62</v>
          </cell>
          <cell r="X59">
            <v>1053.6149449999998</v>
          </cell>
          <cell r="Y59">
            <v>741.48590000000002</v>
          </cell>
          <cell r="AL59">
            <v>975.82</v>
          </cell>
          <cell r="BE59">
            <v>913.61331899999993</v>
          </cell>
          <cell r="BF59">
            <v>398.16472399999998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7">
          <cell r="R7">
            <v>0</v>
          </cell>
          <cell r="AO7">
            <v>0</v>
          </cell>
          <cell r="AW7">
            <v>0</v>
          </cell>
          <cell r="AX7">
            <v>0</v>
          </cell>
        </row>
        <row r="8">
          <cell r="R8">
            <v>0</v>
          </cell>
          <cell r="AO8">
            <v>0</v>
          </cell>
          <cell r="AW8">
            <v>0</v>
          </cell>
          <cell r="AX8">
            <v>0</v>
          </cell>
        </row>
        <row r="9">
          <cell r="R9">
            <v>0</v>
          </cell>
          <cell r="AO9">
            <v>0</v>
          </cell>
          <cell r="AW9">
            <v>0</v>
          </cell>
          <cell r="AX9">
            <v>0</v>
          </cell>
        </row>
        <row r="10">
          <cell r="R10">
            <v>0</v>
          </cell>
          <cell r="AO10">
            <v>0</v>
          </cell>
          <cell r="AW10">
            <v>0</v>
          </cell>
          <cell r="AX10">
            <v>0</v>
          </cell>
        </row>
        <row r="11">
          <cell r="R11">
            <v>0</v>
          </cell>
          <cell r="AO11">
            <v>0</v>
          </cell>
          <cell r="AW11">
            <v>0</v>
          </cell>
          <cell r="AX11">
            <v>0</v>
          </cell>
        </row>
        <row r="12">
          <cell r="R12">
            <v>0</v>
          </cell>
          <cell r="AO12">
            <v>0</v>
          </cell>
          <cell r="AW12">
            <v>0</v>
          </cell>
          <cell r="AX12">
            <v>0</v>
          </cell>
        </row>
        <row r="13">
          <cell r="R13">
            <v>0</v>
          </cell>
          <cell r="AO13">
            <v>0</v>
          </cell>
          <cell r="AW13">
            <v>0</v>
          </cell>
          <cell r="AX13">
            <v>0</v>
          </cell>
        </row>
        <row r="14">
          <cell r="R14">
            <v>0</v>
          </cell>
          <cell r="AO14">
            <v>0</v>
          </cell>
          <cell r="AW14">
            <v>0</v>
          </cell>
          <cell r="AX14">
            <v>0</v>
          </cell>
        </row>
        <row r="15">
          <cell r="R15">
            <v>0</v>
          </cell>
          <cell r="AO15">
            <v>0</v>
          </cell>
          <cell r="AW15">
            <v>0</v>
          </cell>
          <cell r="AX15">
            <v>0</v>
          </cell>
        </row>
        <row r="16">
          <cell r="R16">
            <v>0</v>
          </cell>
          <cell r="AO16">
            <v>0</v>
          </cell>
          <cell r="AW16">
            <v>0</v>
          </cell>
          <cell r="AX16">
            <v>0</v>
          </cell>
        </row>
        <row r="17">
          <cell r="R17">
            <v>0</v>
          </cell>
          <cell r="AO17">
            <v>0</v>
          </cell>
          <cell r="AW17">
            <v>0</v>
          </cell>
          <cell r="AX17">
            <v>0</v>
          </cell>
        </row>
        <row r="18">
          <cell r="R18">
            <v>0</v>
          </cell>
          <cell r="AO18">
            <v>0</v>
          </cell>
          <cell r="AW18">
            <v>0</v>
          </cell>
          <cell r="AX18">
            <v>0</v>
          </cell>
        </row>
        <row r="19">
          <cell r="R19">
            <v>0</v>
          </cell>
          <cell r="AO19">
            <v>0</v>
          </cell>
          <cell r="AW19">
            <v>0</v>
          </cell>
          <cell r="AX19">
            <v>0</v>
          </cell>
        </row>
        <row r="20">
          <cell r="R20">
            <v>0</v>
          </cell>
          <cell r="AO20">
            <v>0</v>
          </cell>
          <cell r="AW20">
            <v>0</v>
          </cell>
          <cell r="AX20">
            <v>0</v>
          </cell>
        </row>
        <row r="21">
          <cell r="R21">
            <v>0</v>
          </cell>
          <cell r="AO21">
            <v>0</v>
          </cell>
          <cell r="AW21">
            <v>0</v>
          </cell>
          <cell r="AX21">
            <v>0</v>
          </cell>
        </row>
        <row r="22">
          <cell r="R22">
            <v>0</v>
          </cell>
          <cell r="AO22">
            <v>0</v>
          </cell>
          <cell r="AW22">
            <v>0</v>
          </cell>
          <cell r="AX22">
            <v>0</v>
          </cell>
        </row>
        <row r="23">
          <cell r="R23">
            <v>0</v>
          </cell>
          <cell r="AO23">
            <v>0</v>
          </cell>
          <cell r="AW23">
            <v>0</v>
          </cell>
          <cell r="AX23">
            <v>0</v>
          </cell>
        </row>
        <row r="24">
          <cell r="R24">
            <v>0</v>
          </cell>
          <cell r="AO24">
            <v>0</v>
          </cell>
          <cell r="AW24">
            <v>0</v>
          </cell>
          <cell r="AX24">
            <v>0</v>
          </cell>
        </row>
        <row r="25">
          <cell r="R25">
            <v>0</v>
          </cell>
          <cell r="AO25">
            <v>0</v>
          </cell>
          <cell r="AW25">
            <v>0</v>
          </cell>
          <cell r="AX25">
            <v>0</v>
          </cell>
        </row>
        <row r="26">
          <cell r="R26">
            <v>0</v>
          </cell>
          <cell r="AO26">
            <v>0</v>
          </cell>
          <cell r="AW26">
            <v>0</v>
          </cell>
          <cell r="AX26">
            <v>0</v>
          </cell>
        </row>
        <row r="27">
          <cell r="R27">
            <v>0</v>
          </cell>
          <cell r="AO27">
            <v>0</v>
          </cell>
          <cell r="AW27">
            <v>0</v>
          </cell>
          <cell r="AX27">
            <v>0</v>
          </cell>
        </row>
        <row r="28">
          <cell r="R28">
            <v>0</v>
          </cell>
          <cell r="AO28">
            <v>0</v>
          </cell>
          <cell r="AW28">
            <v>0</v>
          </cell>
          <cell r="AX28">
            <v>0</v>
          </cell>
        </row>
        <row r="29">
          <cell r="R29">
            <v>0</v>
          </cell>
          <cell r="AO29">
            <v>0</v>
          </cell>
          <cell r="AW29">
            <v>0</v>
          </cell>
          <cell r="AX29">
            <v>0</v>
          </cell>
        </row>
        <row r="30">
          <cell r="R30">
            <v>0</v>
          </cell>
          <cell r="AO30">
            <v>0</v>
          </cell>
          <cell r="AW30">
            <v>0</v>
          </cell>
          <cell r="AX30">
            <v>0</v>
          </cell>
        </row>
        <row r="31">
          <cell r="R31">
            <v>0</v>
          </cell>
          <cell r="AO31">
            <v>0</v>
          </cell>
          <cell r="AW31">
            <v>0</v>
          </cell>
          <cell r="AX31">
            <v>0</v>
          </cell>
        </row>
        <row r="32">
          <cell r="R32">
            <v>0</v>
          </cell>
          <cell r="AO32">
            <v>0</v>
          </cell>
          <cell r="AW32">
            <v>0</v>
          </cell>
          <cell r="AX32">
            <v>0</v>
          </cell>
        </row>
        <row r="33">
          <cell r="R33">
            <v>0</v>
          </cell>
          <cell r="AO33">
            <v>0</v>
          </cell>
          <cell r="AW33">
            <v>0</v>
          </cell>
          <cell r="AX33">
            <v>0</v>
          </cell>
        </row>
        <row r="34">
          <cell r="R34">
            <v>0</v>
          </cell>
          <cell r="AO34">
            <v>0</v>
          </cell>
          <cell r="AW34">
            <v>0</v>
          </cell>
          <cell r="AX34">
            <v>0</v>
          </cell>
        </row>
        <row r="35">
          <cell r="R35">
            <v>0</v>
          </cell>
          <cell r="AO35">
            <v>0</v>
          </cell>
          <cell r="AW35">
            <v>0</v>
          </cell>
          <cell r="AX35">
            <v>0</v>
          </cell>
        </row>
        <row r="36">
          <cell r="R36">
            <v>0</v>
          </cell>
          <cell r="AO36">
            <v>0</v>
          </cell>
          <cell r="AW36">
            <v>0</v>
          </cell>
          <cell r="AX36">
            <v>0</v>
          </cell>
        </row>
        <row r="37">
          <cell r="R37">
            <v>0</v>
          </cell>
          <cell r="AO37">
            <v>0</v>
          </cell>
          <cell r="AW37">
            <v>0</v>
          </cell>
          <cell r="AX37">
            <v>0</v>
          </cell>
        </row>
        <row r="38">
          <cell r="R38">
            <v>0</v>
          </cell>
          <cell r="AO38">
            <v>0</v>
          </cell>
          <cell r="AW38">
            <v>0</v>
          </cell>
          <cell r="AX38">
            <v>0</v>
          </cell>
        </row>
        <row r="39">
          <cell r="R39">
            <v>0</v>
          </cell>
          <cell r="AO39">
            <v>0</v>
          </cell>
          <cell r="AW39">
            <v>0</v>
          </cell>
          <cell r="AX39">
            <v>0</v>
          </cell>
        </row>
        <row r="40">
          <cell r="R40">
            <v>0</v>
          </cell>
          <cell r="AO40">
            <v>0</v>
          </cell>
          <cell r="AW40">
            <v>0</v>
          </cell>
          <cell r="AX40">
            <v>0</v>
          </cell>
        </row>
        <row r="41">
          <cell r="R41">
            <v>0</v>
          </cell>
          <cell r="AO41">
            <v>0</v>
          </cell>
          <cell r="AW41">
            <v>0</v>
          </cell>
          <cell r="AX41">
            <v>0</v>
          </cell>
        </row>
        <row r="42">
          <cell r="R42">
            <v>0</v>
          </cell>
          <cell r="AO42">
            <v>0</v>
          </cell>
          <cell r="AW42">
            <v>0</v>
          </cell>
          <cell r="AX42">
            <v>0</v>
          </cell>
        </row>
        <row r="43">
          <cell r="R43">
            <v>0</v>
          </cell>
          <cell r="AO43">
            <v>0</v>
          </cell>
          <cell r="AW43">
            <v>0</v>
          </cell>
          <cell r="AX43">
            <v>0</v>
          </cell>
        </row>
        <row r="44">
          <cell r="R44">
            <v>0</v>
          </cell>
          <cell r="AO44">
            <v>0</v>
          </cell>
          <cell r="AW44">
            <v>0</v>
          </cell>
          <cell r="AX44">
            <v>0</v>
          </cell>
        </row>
        <row r="45">
          <cell r="R45">
            <v>0</v>
          </cell>
          <cell r="AO45">
            <v>0</v>
          </cell>
          <cell r="AW45">
            <v>0</v>
          </cell>
          <cell r="AX45">
            <v>0</v>
          </cell>
        </row>
        <row r="46">
          <cell r="R46">
            <v>0</v>
          </cell>
          <cell r="AO46">
            <v>0</v>
          </cell>
          <cell r="AW46">
            <v>0</v>
          </cell>
          <cell r="AX46">
            <v>0</v>
          </cell>
        </row>
        <row r="47">
          <cell r="R47">
            <v>0</v>
          </cell>
          <cell r="AO47">
            <v>0</v>
          </cell>
          <cell r="AW47">
            <v>0</v>
          </cell>
          <cell r="AX47">
            <v>0</v>
          </cell>
        </row>
        <row r="48">
          <cell r="R48">
            <v>0</v>
          </cell>
          <cell r="AO48">
            <v>0</v>
          </cell>
          <cell r="AW48">
            <v>0</v>
          </cell>
          <cell r="AX48">
            <v>0</v>
          </cell>
        </row>
        <row r="49">
          <cell r="R49">
            <v>0</v>
          </cell>
          <cell r="AO49">
            <v>0</v>
          </cell>
          <cell r="AW49">
            <v>0</v>
          </cell>
          <cell r="AX49">
            <v>0</v>
          </cell>
        </row>
        <row r="50">
          <cell r="R50">
            <v>0</v>
          </cell>
          <cell r="AO50">
            <v>0</v>
          </cell>
          <cell r="AW50">
            <v>0</v>
          </cell>
          <cell r="AX50">
            <v>0</v>
          </cell>
        </row>
        <row r="51">
          <cell r="R51">
            <v>0</v>
          </cell>
          <cell r="AO51">
            <v>0</v>
          </cell>
          <cell r="AW51">
            <v>0</v>
          </cell>
          <cell r="AX51">
            <v>0</v>
          </cell>
        </row>
        <row r="52">
          <cell r="R52">
            <v>0</v>
          </cell>
          <cell r="AO52">
            <v>0</v>
          </cell>
          <cell r="AW52">
            <v>0</v>
          </cell>
          <cell r="AX52">
            <v>0</v>
          </cell>
        </row>
        <row r="53">
          <cell r="R53">
            <v>0</v>
          </cell>
          <cell r="AO53">
            <v>0</v>
          </cell>
          <cell r="AW53">
            <v>0</v>
          </cell>
          <cell r="AX53">
            <v>0</v>
          </cell>
        </row>
        <row r="54">
          <cell r="R54">
            <v>0</v>
          </cell>
          <cell r="AO54">
            <v>0</v>
          </cell>
          <cell r="AW54">
            <v>0</v>
          </cell>
          <cell r="AX54">
            <v>0</v>
          </cell>
        </row>
        <row r="55">
          <cell r="R55">
            <v>0</v>
          </cell>
          <cell r="AO55">
            <v>0</v>
          </cell>
          <cell r="AW55">
            <v>0</v>
          </cell>
          <cell r="AX55">
            <v>0</v>
          </cell>
        </row>
        <row r="56">
          <cell r="R56">
            <v>0</v>
          </cell>
          <cell r="V56">
            <v>443.57800000000003</v>
          </cell>
          <cell r="AO56">
            <v>0</v>
          </cell>
          <cell r="AW56">
            <v>0</v>
          </cell>
          <cell r="AX56">
            <v>0</v>
          </cell>
        </row>
        <row r="57">
          <cell r="R57">
            <v>0</v>
          </cell>
          <cell r="V57">
            <v>402.11310000000003</v>
          </cell>
          <cell r="AO57">
            <v>0</v>
          </cell>
          <cell r="AW57">
            <v>0</v>
          </cell>
          <cell r="AX57">
            <v>0</v>
          </cell>
        </row>
        <row r="58">
          <cell r="R58">
            <v>0</v>
          </cell>
          <cell r="V58">
            <v>391.50580000000002</v>
          </cell>
          <cell r="AO58">
            <v>0</v>
          </cell>
          <cell r="AW58">
            <v>0</v>
          </cell>
          <cell r="AX58">
            <v>0</v>
          </cell>
        </row>
        <row r="59">
          <cell r="R59">
            <v>0</v>
          </cell>
          <cell r="V59">
            <v>377.04130000000004</v>
          </cell>
          <cell r="AO59">
            <v>0</v>
          </cell>
          <cell r="AW59">
            <v>0</v>
          </cell>
          <cell r="AX59">
            <v>0</v>
          </cell>
        </row>
        <row r="60">
          <cell r="R60">
            <v>0</v>
          </cell>
          <cell r="V60">
            <v>360.64820000000003</v>
          </cell>
          <cell r="AO60">
            <v>0</v>
          </cell>
          <cell r="AW60">
            <v>0</v>
          </cell>
          <cell r="AX60">
            <v>0</v>
          </cell>
        </row>
        <row r="61">
          <cell r="R61">
            <v>0</v>
          </cell>
          <cell r="V61">
            <v>378.00560000000002</v>
          </cell>
          <cell r="AO61">
            <v>0</v>
          </cell>
          <cell r="AW61">
            <v>0</v>
          </cell>
          <cell r="AX61">
            <v>0</v>
          </cell>
        </row>
        <row r="62">
          <cell r="R62">
            <v>0</v>
          </cell>
          <cell r="V62">
            <v>368.36260000000004</v>
          </cell>
          <cell r="AO62">
            <v>0</v>
          </cell>
          <cell r="AW62">
            <v>0</v>
          </cell>
          <cell r="AX62">
            <v>0</v>
          </cell>
        </row>
        <row r="63">
          <cell r="R63">
            <v>0</v>
          </cell>
          <cell r="V63">
            <v>371.25550000000004</v>
          </cell>
          <cell r="AO63">
            <v>0</v>
          </cell>
          <cell r="AW63">
            <v>0</v>
          </cell>
          <cell r="AX63">
            <v>0</v>
          </cell>
        </row>
        <row r="64">
          <cell r="R64">
            <v>0</v>
          </cell>
          <cell r="V64">
            <v>361.61250000000001</v>
          </cell>
          <cell r="AO64">
            <v>0</v>
          </cell>
          <cell r="AW64">
            <v>0</v>
          </cell>
          <cell r="AX64">
            <v>0</v>
          </cell>
        </row>
        <row r="65">
          <cell r="R65">
            <v>0</v>
          </cell>
          <cell r="V65">
            <v>268.0754</v>
          </cell>
          <cell r="AO65">
            <v>0</v>
          </cell>
          <cell r="AW65">
            <v>0</v>
          </cell>
          <cell r="AX65">
            <v>0</v>
          </cell>
        </row>
        <row r="66">
          <cell r="R66">
            <v>0</v>
          </cell>
          <cell r="V66">
            <v>250.71800000000002</v>
          </cell>
          <cell r="AO66">
            <v>0</v>
          </cell>
          <cell r="AW66">
            <v>0</v>
          </cell>
          <cell r="AX66">
            <v>0</v>
          </cell>
        </row>
        <row r="67">
          <cell r="R67">
            <v>0</v>
          </cell>
          <cell r="V67">
            <v>251.6823</v>
          </cell>
          <cell r="AO67">
            <v>0</v>
          </cell>
          <cell r="AW67">
            <v>0</v>
          </cell>
          <cell r="AX67">
            <v>0</v>
          </cell>
        </row>
        <row r="68">
          <cell r="R68">
            <v>0</v>
          </cell>
          <cell r="V68">
            <v>251.6823</v>
          </cell>
          <cell r="AO68">
            <v>0</v>
          </cell>
          <cell r="AW68">
            <v>0</v>
          </cell>
          <cell r="AX68">
            <v>0</v>
          </cell>
        </row>
        <row r="69">
          <cell r="R69">
            <v>0</v>
          </cell>
          <cell r="V69">
            <v>283.50420000000003</v>
          </cell>
          <cell r="AO69">
            <v>0</v>
          </cell>
          <cell r="AW69">
            <v>0</v>
          </cell>
          <cell r="AX69">
            <v>0</v>
          </cell>
        </row>
        <row r="70">
          <cell r="R70">
            <v>0</v>
          </cell>
          <cell r="V70">
            <v>288.32570000000004</v>
          </cell>
          <cell r="AO70">
            <v>0</v>
          </cell>
          <cell r="AW70">
            <v>0</v>
          </cell>
          <cell r="AX70">
            <v>0</v>
          </cell>
        </row>
        <row r="71">
          <cell r="R71">
            <v>0</v>
          </cell>
          <cell r="V71">
            <v>293.1472</v>
          </cell>
          <cell r="AO71">
            <v>0</v>
          </cell>
          <cell r="AW71">
            <v>0</v>
          </cell>
          <cell r="AX71">
            <v>0</v>
          </cell>
        </row>
        <row r="72">
          <cell r="R72">
            <v>0</v>
          </cell>
          <cell r="V72">
            <v>285.43279999999999</v>
          </cell>
          <cell r="AO72">
            <v>0</v>
          </cell>
          <cell r="AW72">
            <v>0</v>
          </cell>
          <cell r="AX72">
            <v>0</v>
          </cell>
        </row>
        <row r="73">
          <cell r="R73">
            <v>0</v>
          </cell>
          <cell r="V73">
            <v>57.993002000000004</v>
          </cell>
          <cell r="AO73">
            <v>0</v>
          </cell>
          <cell r="AW73">
            <v>0</v>
          </cell>
          <cell r="AX73">
            <v>0</v>
          </cell>
        </row>
        <row r="74">
          <cell r="R74">
            <v>0</v>
          </cell>
          <cell r="V74">
            <v>0</v>
          </cell>
          <cell r="AO74">
            <v>0</v>
          </cell>
          <cell r="AW74">
            <v>0</v>
          </cell>
          <cell r="AX74">
            <v>0</v>
          </cell>
        </row>
        <row r="75">
          <cell r="R75">
            <v>0</v>
          </cell>
          <cell r="V75">
            <v>0</v>
          </cell>
          <cell r="AO75">
            <v>0</v>
          </cell>
          <cell r="AW75">
            <v>0</v>
          </cell>
          <cell r="AX75">
            <v>0</v>
          </cell>
        </row>
        <row r="76">
          <cell r="R76">
            <v>0</v>
          </cell>
          <cell r="V76">
            <v>0</v>
          </cell>
          <cell r="AO76">
            <v>0</v>
          </cell>
          <cell r="AW76">
            <v>0</v>
          </cell>
          <cell r="AX76">
            <v>0</v>
          </cell>
        </row>
        <row r="77">
          <cell r="R77">
            <v>0</v>
          </cell>
          <cell r="V77">
            <v>0</v>
          </cell>
          <cell r="AO77">
            <v>0</v>
          </cell>
          <cell r="AW77">
            <v>0</v>
          </cell>
          <cell r="AX77">
            <v>0</v>
          </cell>
        </row>
        <row r="78">
          <cell r="R78">
            <v>0</v>
          </cell>
          <cell r="V78">
            <v>0</v>
          </cell>
          <cell r="AO78">
            <v>0</v>
          </cell>
          <cell r="AW78">
            <v>0</v>
          </cell>
          <cell r="AX78">
            <v>0</v>
          </cell>
        </row>
        <row r="79">
          <cell r="R79">
            <v>0</v>
          </cell>
          <cell r="V79">
            <v>0</v>
          </cell>
          <cell r="AO79">
            <v>0</v>
          </cell>
          <cell r="AW79">
            <v>0</v>
          </cell>
          <cell r="AX79">
            <v>0</v>
          </cell>
        </row>
        <row r="80">
          <cell r="R80">
            <v>0</v>
          </cell>
          <cell r="V80">
            <v>0</v>
          </cell>
          <cell r="AO80">
            <v>0</v>
          </cell>
          <cell r="AW80">
            <v>0</v>
          </cell>
          <cell r="AX80">
            <v>0</v>
          </cell>
        </row>
        <row r="81">
          <cell r="R81">
            <v>0</v>
          </cell>
          <cell r="V81">
            <v>0</v>
          </cell>
          <cell r="AO81">
            <v>0</v>
          </cell>
          <cell r="AW81">
            <v>0</v>
          </cell>
          <cell r="AX81">
            <v>0</v>
          </cell>
        </row>
        <row r="82">
          <cell r="R82">
            <v>0</v>
          </cell>
          <cell r="V82">
            <v>0</v>
          </cell>
          <cell r="AO82">
            <v>0</v>
          </cell>
          <cell r="AW82">
            <v>0</v>
          </cell>
          <cell r="AX82">
            <v>0</v>
          </cell>
        </row>
        <row r="83">
          <cell r="R83">
            <v>0</v>
          </cell>
          <cell r="V83">
            <v>0</v>
          </cell>
          <cell r="AO83">
            <v>0</v>
          </cell>
          <cell r="AW83">
            <v>0</v>
          </cell>
          <cell r="AX83">
            <v>0</v>
          </cell>
        </row>
        <row r="84">
          <cell r="R84">
            <v>0</v>
          </cell>
          <cell r="V84">
            <v>0</v>
          </cell>
          <cell r="AO84">
            <v>0</v>
          </cell>
          <cell r="AW84">
            <v>0</v>
          </cell>
          <cell r="AX84">
            <v>0</v>
          </cell>
        </row>
        <row r="85">
          <cell r="R85">
            <v>0</v>
          </cell>
          <cell r="V85">
            <v>0</v>
          </cell>
          <cell r="AO85">
            <v>0</v>
          </cell>
          <cell r="AW85">
            <v>0</v>
          </cell>
          <cell r="AX85">
            <v>0</v>
          </cell>
        </row>
        <row r="86">
          <cell r="R86">
            <v>0</v>
          </cell>
          <cell r="V86">
            <v>0</v>
          </cell>
          <cell r="AO86">
            <v>0</v>
          </cell>
          <cell r="AW86">
            <v>0</v>
          </cell>
          <cell r="AX86">
            <v>0</v>
          </cell>
        </row>
        <row r="87">
          <cell r="R87">
            <v>0</v>
          </cell>
          <cell r="V87">
            <v>0</v>
          </cell>
          <cell r="AO87">
            <v>0</v>
          </cell>
          <cell r="AW87">
            <v>0</v>
          </cell>
          <cell r="AX87">
            <v>0</v>
          </cell>
        </row>
        <row r="88">
          <cell r="R88">
            <v>0</v>
          </cell>
          <cell r="V88">
            <v>0</v>
          </cell>
          <cell r="AO88">
            <v>0</v>
          </cell>
          <cell r="AW88">
            <v>0</v>
          </cell>
          <cell r="AX88">
            <v>0</v>
          </cell>
        </row>
        <row r="89">
          <cell r="R89">
            <v>0</v>
          </cell>
          <cell r="V89">
            <v>0</v>
          </cell>
          <cell r="AO89">
            <v>0</v>
          </cell>
          <cell r="AW89">
            <v>0</v>
          </cell>
          <cell r="AX89">
            <v>0</v>
          </cell>
        </row>
        <row r="90">
          <cell r="R90">
            <v>0</v>
          </cell>
          <cell r="V90">
            <v>0</v>
          </cell>
          <cell r="AO90">
            <v>0</v>
          </cell>
          <cell r="AW90">
            <v>0</v>
          </cell>
          <cell r="AX90">
            <v>0</v>
          </cell>
        </row>
        <row r="91">
          <cell r="R91">
            <v>0</v>
          </cell>
          <cell r="V91">
            <v>0</v>
          </cell>
          <cell r="AO91">
            <v>0</v>
          </cell>
          <cell r="AW91">
            <v>0</v>
          </cell>
          <cell r="AX91">
            <v>0</v>
          </cell>
        </row>
        <row r="92">
          <cell r="R92">
            <v>0</v>
          </cell>
          <cell r="V92">
            <v>0</v>
          </cell>
          <cell r="AO92">
            <v>0</v>
          </cell>
          <cell r="AW92">
            <v>0</v>
          </cell>
          <cell r="AX92">
            <v>0</v>
          </cell>
        </row>
        <row r="93">
          <cell r="R93">
            <v>0</v>
          </cell>
          <cell r="V93">
            <v>0</v>
          </cell>
          <cell r="AO93">
            <v>0</v>
          </cell>
          <cell r="AW93">
            <v>0</v>
          </cell>
          <cell r="AX93">
            <v>0</v>
          </cell>
        </row>
        <row r="94">
          <cell r="R94">
            <v>0</v>
          </cell>
          <cell r="V94">
            <v>0</v>
          </cell>
          <cell r="AO94">
            <v>0</v>
          </cell>
          <cell r="AW94">
            <v>0</v>
          </cell>
          <cell r="AX94">
            <v>0</v>
          </cell>
        </row>
        <row r="95">
          <cell r="R95">
            <v>0</v>
          </cell>
          <cell r="V95">
            <v>0</v>
          </cell>
          <cell r="AO95">
            <v>0</v>
          </cell>
          <cell r="AW95">
            <v>0</v>
          </cell>
          <cell r="AX95">
            <v>0</v>
          </cell>
        </row>
        <row r="96">
          <cell r="R96">
            <v>0</v>
          </cell>
          <cell r="V96">
            <v>0</v>
          </cell>
          <cell r="AO96">
            <v>0</v>
          </cell>
          <cell r="AW96">
            <v>0</v>
          </cell>
          <cell r="AX96">
            <v>0</v>
          </cell>
        </row>
        <row r="97">
          <cell r="R97">
            <v>0</v>
          </cell>
          <cell r="V97">
            <v>0</v>
          </cell>
          <cell r="AO97">
            <v>0</v>
          </cell>
          <cell r="AW97">
            <v>0</v>
          </cell>
          <cell r="AX97">
            <v>0</v>
          </cell>
        </row>
        <row r="98">
          <cell r="R98">
            <v>0</v>
          </cell>
          <cell r="V98">
            <v>0</v>
          </cell>
          <cell r="AO98">
            <v>0</v>
          </cell>
          <cell r="AW98">
            <v>0</v>
          </cell>
          <cell r="AX98">
            <v>0</v>
          </cell>
        </row>
        <row r="99">
          <cell r="R99">
            <v>0</v>
          </cell>
          <cell r="V99">
            <v>0</v>
          </cell>
          <cell r="AO99">
            <v>0</v>
          </cell>
          <cell r="AW99">
            <v>0</v>
          </cell>
          <cell r="AX99">
            <v>0</v>
          </cell>
        </row>
        <row r="100">
          <cell r="R100">
            <v>0</v>
          </cell>
          <cell r="V100">
            <v>0</v>
          </cell>
          <cell r="AO100">
            <v>0</v>
          </cell>
          <cell r="AW100">
            <v>0</v>
          </cell>
          <cell r="AX100">
            <v>0</v>
          </cell>
        </row>
        <row r="101">
          <cell r="R101">
            <v>0</v>
          </cell>
          <cell r="V101">
            <v>0</v>
          </cell>
          <cell r="AO101">
            <v>0</v>
          </cell>
          <cell r="AW101">
            <v>0</v>
          </cell>
          <cell r="AX101">
            <v>0</v>
          </cell>
        </row>
        <row r="102">
          <cell r="R102">
            <v>0</v>
          </cell>
          <cell r="V102">
            <v>0</v>
          </cell>
          <cell r="AO102">
            <v>0</v>
          </cell>
          <cell r="AW102">
            <v>0</v>
          </cell>
          <cell r="AX102">
            <v>0</v>
          </cell>
        </row>
        <row r="103">
          <cell r="V103">
            <v>3988.3906042500003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">
          <cell r="AN6" t="str">
            <v>G-DAM</v>
          </cell>
          <cell r="AQ6" t="str">
            <v>MPDCL THROUGH (KEIPL)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89.16</v>
          </cell>
          <cell r="AN16">
            <v>0</v>
          </cell>
        </row>
        <row r="17">
          <cell r="X17">
            <v>76.319999999999993</v>
          </cell>
          <cell r="AN17">
            <v>0</v>
          </cell>
        </row>
        <row r="18">
          <cell r="X18">
            <v>105</v>
          </cell>
          <cell r="AN18">
            <v>0</v>
          </cell>
        </row>
        <row r="19">
          <cell r="X19">
            <v>93</v>
          </cell>
          <cell r="AN19">
            <v>0</v>
          </cell>
        </row>
        <row r="20">
          <cell r="X20">
            <v>73</v>
          </cell>
          <cell r="AN20">
            <v>0</v>
          </cell>
        </row>
        <row r="21">
          <cell r="X21">
            <v>140</v>
          </cell>
          <cell r="AN21">
            <v>0</v>
          </cell>
        </row>
        <row r="22">
          <cell r="X22">
            <v>161</v>
          </cell>
          <cell r="AN22">
            <v>0</v>
          </cell>
        </row>
        <row r="23">
          <cell r="X23">
            <v>168</v>
          </cell>
          <cell r="AN23">
            <v>0</v>
          </cell>
        </row>
        <row r="24">
          <cell r="X24">
            <v>164</v>
          </cell>
          <cell r="AN24">
            <v>0</v>
          </cell>
        </row>
        <row r="25">
          <cell r="X25">
            <v>191</v>
          </cell>
          <cell r="AN25">
            <v>0</v>
          </cell>
        </row>
        <row r="26">
          <cell r="X26">
            <v>204</v>
          </cell>
          <cell r="AN26">
            <v>0</v>
          </cell>
        </row>
        <row r="27">
          <cell r="X27">
            <v>212</v>
          </cell>
          <cell r="AN27">
            <v>0</v>
          </cell>
        </row>
        <row r="28">
          <cell r="X28">
            <v>214</v>
          </cell>
          <cell r="AN28">
            <v>0</v>
          </cell>
        </row>
        <row r="29">
          <cell r="X29">
            <v>248</v>
          </cell>
          <cell r="AN29">
            <v>0</v>
          </cell>
        </row>
        <row r="30">
          <cell r="X30">
            <v>138.78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447</v>
          </cell>
          <cell r="AN40">
            <v>0</v>
          </cell>
        </row>
        <row r="41">
          <cell r="X41">
            <v>470</v>
          </cell>
          <cell r="AN41">
            <v>0</v>
          </cell>
        </row>
        <row r="42">
          <cell r="X42">
            <v>476</v>
          </cell>
          <cell r="AN42">
            <v>0</v>
          </cell>
        </row>
        <row r="43">
          <cell r="X43">
            <v>481</v>
          </cell>
          <cell r="AN43">
            <v>0</v>
          </cell>
        </row>
        <row r="44">
          <cell r="X44">
            <v>488</v>
          </cell>
          <cell r="AN44">
            <v>0</v>
          </cell>
        </row>
        <row r="45">
          <cell r="X45">
            <v>488</v>
          </cell>
          <cell r="AN45">
            <v>0</v>
          </cell>
        </row>
        <row r="46">
          <cell r="X46">
            <v>463</v>
          </cell>
          <cell r="AN46">
            <v>0</v>
          </cell>
        </row>
        <row r="47">
          <cell r="X47">
            <v>448</v>
          </cell>
          <cell r="AN47">
            <v>0</v>
          </cell>
        </row>
        <row r="48">
          <cell r="X48">
            <v>495.05</v>
          </cell>
          <cell r="AN48">
            <v>0</v>
          </cell>
        </row>
        <row r="49">
          <cell r="X49">
            <v>543.74</v>
          </cell>
          <cell r="AN49">
            <v>0</v>
          </cell>
        </row>
        <row r="50">
          <cell r="X50">
            <v>559</v>
          </cell>
          <cell r="AN50">
            <v>0</v>
          </cell>
        </row>
        <row r="51">
          <cell r="X51">
            <v>550</v>
          </cell>
          <cell r="AN51">
            <v>0</v>
          </cell>
        </row>
        <row r="52">
          <cell r="X52">
            <v>523</v>
          </cell>
          <cell r="AN52">
            <v>0</v>
          </cell>
        </row>
        <row r="53">
          <cell r="X53">
            <v>499</v>
          </cell>
          <cell r="AN53">
            <v>0</v>
          </cell>
        </row>
        <row r="54">
          <cell r="X54">
            <v>498</v>
          </cell>
          <cell r="AN54">
            <v>0</v>
          </cell>
        </row>
        <row r="55">
          <cell r="X55">
            <v>473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706B-1270-445D-98CC-097E73ED8F7C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K9" activePane="bottomRight" state="frozen"/>
      <selection pane="topRight" activeCell="C1" sqref="C1"/>
      <selection pane="bottomLeft" activeCell="A9" sqref="A9"/>
      <selection pane="bottomRight" activeCell="K6" sqref="K6:L6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45399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45399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MPDCL THROUGH (KEIPL)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49.98</v>
      </c>
      <c r="D8" s="40" t="s">
        <v>36</v>
      </c>
      <c r="E8" s="39">
        <f>'[1]Annx-A (DA) '!X12-J8+N8</f>
        <v>888.5230939999999</v>
      </c>
      <c r="F8" s="39">
        <f>'[1]Annx-A (DA) '!E12</f>
        <v>1003.3</v>
      </c>
      <c r="G8" s="39">
        <f>E8-F8</f>
        <v>-114.77690600000005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(IE)'!AO7</f>
        <v>0</v>
      </c>
      <c r="L8" s="39">
        <f>'[1]Frm-2 ImpExp'!AN8</f>
        <v>0</v>
      </c>
      <c r="M8" s="39">
        <f>'[1]Annx-D (IE)'!AW7+'[1]Annx-D (IE)'!AX7</f>
        <v>0</v>
      </c>
      <c r="N8" s="39">
        <f>SUM(K8:M8)</f>
        <v>0</v>
      </c>
      <c r="O8" s="39">
        <f>'[1]Annx-A (DA) '!Y12</f>
        <v>376.41328899999991</v>
      </c>
      <c r="P8" s="39">
        <f>G8+J8-N8</f>
        <v>-114.77690600000005</v>
      </c>
      <c r="Q8" s="39">
        <v>49</v>
      </c>
      <c r="R8" s="39" t="s">
        <v>37</v>
      </c>
      <c r="S8" s="40">
        <f>'[1]DA HPSLDC'!V13</f>
        <v>50.11</v>
      </c>
      <c r="T8" s="40" t="s">
        <v>38</v>
      </c>
      <c r="U8" s="40">
        <v>0</v>
      </c>
      <c r="V8" s="39">
        <f>'[1]Annx-A (DA) '!BE12-AA8+AE8</f>
        <v>607.13689999999997</v>
      </c>
      <c r="W8" s="39">
        <f>'[1]Annx-A (DA) '!AL12</f>
        <v>1378.75</v>
      </c>
      <c r="X8" s="39">
        <f t="shared" ref="X8:X55" si="0">V8-W8</f>
        <v>-771.61310000000003</v>
      </c>
      <c r="Y8" s="39">
        <f>'[1]Annx-D (IE)'!R55</f>
        <v>0</v>
      </c>
      <c r="Z8" s="39">
        <f>'[1]Annx-D (IE)'!V56</f>
        <v>443.57800000000003</v>
      </c>
      <c r="AA8" s="39">
        <f t="shared" ref="AA8:AA55" si="1">Y8+Z8</f>
        <v>443.57800000000003</v>
      </c>
      <c r="AB8" s="39">
        <f>'[1]Annx-D (IE)'!AO55</f>
        <v>0</v>
      </c>
      <c r="AC8" s="39">
        <f>'[1]Frm-2 ImpExp'!AN56</f>
        <v>0</v>
      </c>
      <c r="AD8" s="39">
        <f>'[1]Annx-D (IE)'!AW55+'[1]Annx-D (IE)'!AX55</f>
        <v>0</v>
      </c>
      <c r="AE8" s="39">
        <f t="shared" ref="AE8:AE55" si="2">SUM(AB8:AD8)</f>
        <v>0</v>
      </c>
      <c r="AF8" s="41">
        <f>'[1]Annx-A (DA) '!BF12</f>
        <v>738.59299999999996</v>
      </c>
      <c r="AG8" s="42">
        <f t="shared" ref="AG8:AG55" si="3">X8+AA8-AE8</f>
        <v>-328.0351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50.02</v>
      </c>
      <c r="D9" s="40" t="s">
        <v>40</v>
      </c>
      <c r="E9" s="39">
        <f>'[1]Annx-A (DA) '!X13-J9+N9</f>
        <v>854.74976599999991</v>
      </c>
      <c r="F9" s="39">
        <f>'[1]Annx-A (DA) '!E13</f>
        <v>996.7</v>
      </c>
      <c r="G9" s="39">
        <f t="shared" ref="G9:G55" si="4">E9-F9</f>
        <v>-141.95023400000014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(IE)'!AO8</f>
        <v>0</v>
      </c>
      <c r="L9" s="39">
        <f>'[1]Frm-2 ImpExp'!AN9</f>
        <v>0</v>
      </c>
      <c r="M9" s="39">
        <f>'[1]Annx-D (IE)'!AW8+'[1]Annx-D (IE)'!AX8</f>
        <v>0</v>
      </c>
      <c r="N9" s="39">
        <f t="shared" ref="N9:N55" si="6">SUM(K9:M9)</f>
        <v>0</v>
      </c>
      <c r="O9" s="39">
        <f>'[1]Annx-A (DA) '!Y13</f>
        <v>356.63996100000003</v>
      </c>
      <c r="P9" s="39">
        <f t="shared" ref="P9:P55" si="7">G9+J9-N9</f>
        <v>-141.95023400000014</v>
      </c>
      <c r="Q9" s="39">
        <v>50</v>
      </c>
      <c r="R9" s="39" t="s">
        <v>41</v>
      </c>
      <c r="S9" s="40">
        <f>'[1]DA HPSLDC'!V14</f>
        <v>50.03</v>
      </c>
      <c r="T9" s="40" t="s">
        <v>42</v>
      </c>
      <c r="U9" s="40">
        <v>0</v>
      </c>
      <c r="V9" s="39">
        <f>'[1]Annx-A (DA) '!BE13-AA9+AE9</f>
        <v>638.95880000000011</v>
      </c>
      <c r="W9" s="39">
        <f>'[1]Annx-A (DA) '!AL13</f>
        <v>1362.64</v>
      </c>
      <c r="X9" s="39">
        <f t="shared" si="0"/>
        <v>-723.68119999999999</v>
      </c>
      <c r="Y9" s="39">
        <f>'[1]Annx-D (IE)'!R56</f>
        <v>0</v>
      </c>
      <c r="Z9" s="39">
        <f>'[1]Annx-D (IE)'!V57</f>
        <v>402.11310000000003</v>
      </c>
      <c r="AA9" s="39">
        <f t="shared" si="1"/>
        <v>402.11310000000003</v>
      </c>
      <c r="AB9" s="39">
        <f>'[1]Annx-D (IE)'!AO56</f>
        <v>0</v>
      </c>
      <c r="AC9" s="39">
        <f>'[1]Frm-2 ImpExp'!AN57</f>
        <v>0</v>
      </c>
      <c r="AD9" s="39">
        <f>'[1]Annx-D (IE)'!AW56+'[1]Annx-D (IE)'!AX56</f>
        <v>0</v>
      </c>
      <c r="AE9" s="39">
        <f t="shared" si="2"/>
        <v>0</v>
      </c>
      <c r="AF9" s="41">
        <f>'[1]Annx-A (DA) '!BF13</f>
        <v>728.95</v>
      </c>
      <c r="AG9" s="42">
        <f t="shared" si="3"/>
        <v>-321.56809999999996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50.03</v>
      </c>
      <c r="D10" s="40" t="s">
        <v>44</v>
      </c>
      <c r="E10" s="39">
        <f>'[1]Annx-A (DA) '!X14-J10+N10</f>
        <v>855.99960499999997</v>
      </c>
      <c r="F10" s="39">
        <f>'[1]Annx-A (DA) '!E14</f>
        <v>989.01</v>
      </c>
      <c r="G10" s="39">
        <f t="shared" si="4"/>
        <v>-133.01039500000002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(IE)'!AO9</f>
        <v>0</v>
      </c>
      <c r="L10" s="39">
        <f>'[1]Frm-2 ImpExp'!AN10</f>
        <v>0</v>
      </c>
      <c r="M10" s="39">
        <f>'[1]Annx-D (IE)'!AW9+'[1]Annx-D (IE)'!AX9</f>
        <v>0</v>
      </c>
      <c r="N10" s="39">
        <f t="shared" si="6"/>
        <v>0</v>
      </c>
      <c r="O10" s="39">
        <f>'[1]Annx-A (DA) '!Y14</f>
        <v>363.88979999999998</v>
      </c>
      <c r="P10" s="39">
        <f t="shared" si="7"/>
        <v>-133.01039500000002</v>
      </c>
      <c r="Q10" s="39">
        <v>51</v>
      </c>
      <c r="R10" s="39" t="s">
        <v>45</v>
      </c>
      <c r="S10" s="40">
        <f>'[1]DA HPSLDC'!V15</f>
        <v>49.99</v>
      </c>
      <c r="T10" s="40" t="s">
        <v>46</v>
      </c>
      <c r="U10" s="40">
        <v>0</v>
      </c>
      <c r="V10" s="39">
        <f>'[1]Annx-A (DA) '!BE14-AA10+AE10</f>
        <v>669.10119999999995</v>
      </c>
      <c r="W10" s="39">
        <f>'[1]Annx-A (DA) '!AL14</f>
        <v>1351.65</v>
      </c>
      <c r="X10" s="39">
        <f t="shared" si="0"/>
        <v>-682.54880000000014</v>
      </c>
      <c r="Y10" s="39">
        <f>'[1]Annx-D (IE)'!R57</f>
        <v>0</v>
      </c>
      <c r="Z10" s="39">
        <f>'[1]Annx-D (IE)'!V58</f>
        <v>391.50580000000002</v>
      </c>
      <c r="AA10" s="39">
        <f t="shared" si="1"/>
        <v>391.50580000000002</v>
      </c>
      <c r="AB10" s="39">
        <f>'[1]Annx-D (IE)'!AO57</f>
        <v>0</v>
      </c>
      <c r="AC10" s="39">
        <f>'[1]Frm-2 ImpExp'!AN58</f>
        <v>0</v>
      </c>
      <c r="AD10" s="39">
        <f>'[1]Annx-D (IE)'!AW57+'[1]Annx-D (IE)'!AX57</f>
        <v>0</v>
      </c>
      <c r="AE10" s="39">
        <f t="shared" si="2"/>
        <v>0</v>
      </c>
      <c r="AF10" s="41">
        <f>'[1]Annx-A (DA) '!BF14</f>
        <v>687.48509999999999</v>
      </c>
      <c r="AG10" s="42">
        <f t="shared" si="3"/>
        <v>-291.04300000000012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50.05</v>
      </c>
      <c r="D11" s="40" t="s">
        <v>48</v>
      </c>
      <c r="E11" s="39">
        <f>'[1]Annx-A (DA) '!X15-J11+N11</f>
        <v>847.14636899999982</v>
      </c>
      <c r="F11" s="39">
        <f>'[1]Annx-A (DA) '!E15</f>
        <v>992.31</v>
      </c>
      <c r="G11" s="39">
        <f t="shared" si="4"/>
        <v>-145.16363100000012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(IE)'!AO10</f>
        <v>0</v>
      </c>
      <c r="L11" s="39">
        <f>'[1]Frm-2 ImpExp'!AN11</f>
        <v>0</v>
      </c>
      <c r="M11" s="39">
        <f>'[1]Annx-D (IE)'!AW10+'[1]Annx-D (IE)'!AX10</f>
        <v>0</v>
      </c>
      <c r="N11" s="39">
        <f t="shared" si="6"/>
        <v>0</v>
      </c>
      <c r="O11" s="39">
        <f>'[1]Annx-A (DA) '!Y15</f>
        <v>368.03656399999994</v>
      </c>
      <c r="P11" s="39">
        <f t="shared" si="7"/>
        <v>-145.16363100000012</v>
      </c>
      <c r="Q11" s="39">
        <v>52</v>
      </c>
      <c r="R11" s="39" t="s">
        <v>49</v>
      </c>
      <c r="S11" s="40">
        <f>'[1]DA HPSLDC'!V16</f>
        <v>49.97</v>
      </c>
      <c r="T11" s="40" t="s">
        <v>50</v>
      </c>
      <c r="U11" s="40">
        <v>0</v>
      </c>
      <c r="V11" s="39">
        <f>'[1]Annx-A (DA) '!BE15-AA11+AE11</f>
        <v>679.95839999999998</v>
      </c>
      <c r="W11" s="39">
        <f>'[1]Annx-A (DA) '!AL15</f>
        <v>1340.66</v>
      </c>
      <c r="X11" s="39">
        <f t="shared" si="0"/>
        <v>-660.7016000000001</v>
      </c>
      <c r="Y11" s="39">
        <f>'[1]Annx-D (IE)'!R58</f>
        <v>0</v>
      </c>
      <c r="Z11" s="39">
        <f>'[1]Annx-D (IE)'!V59</f>
        <v>377.04130000000004</v>
      </c>
      <c r="AA11" s="39">
        <f t="shared" si="1"/>
        <v>377.04130000000004</v>
      </c>
      <c r="AB11" s="39">
        <f>'[1]Annx-D (IE)'!AO58</f>
        <v>0</v>
      </c>
      <c r="AC11" s="39">
        <f>'[1]Frm-2 ImpExp'!AN59</f>
        <v>0</v>
      </c>
      <c r="AD11" s="39">
        <f>'[1]Annx-D (IE)'!AW58+'[1]Annx-D (IE)'!AX58</f>
        <v>0</v>
      </c>
      <c r="AE11" s="39">
        <f t="shared" si="2"/>
        <v>0</v>
      </c>
      <c r="AF11" s="41">
        <f>'[1]Annx-A (DA) '!BF15</f>
        <v>676.87780000000009</v>
      </c>
      <c r="AG11" s="42">
        <f t="shared" si="3"/>
        <v>-283.66030000000006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50.04</v>
      </c>
      <c r="D12" s="40" t="s">
        <v>52</v>
      </c>
      <c r="E12" s="39">
        <f>'[1]Annx-A (DA) '!X16-J12+N12</f>
        <v>835.13224799999989</v>
      </c>
      <c r="F12" s="39">
        <f>'[1]Annx-A (DA) '!E16</f>
        <v>998.9</v>
      </c>
      <c r="G12" s="39">
        <f t="shared" si="4"/>
        <v>-163.76775200000009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(IE)'!AO11</f>
        <v>0</v>
      </c>
      <c r="L12" s="39">
        <f>'[1]Frm-2 ImpExp'!AN12</f>
        <v>0</v>
      </c>
      <c r="M12" s="39">
        <f>'[1]Annx-D (IE)'!AW11+'[1]Annx-D (IE)'!AX11</f>
        <v>0</v>
      </c>
      <c r="N12" s="39">
        <f t="shared" si="6"/>
        <v>0</v>
      </c>
      <c r="O12" s="39">
        <f>'[1]Annx-A (DA) '!Y16</f>
        <v>368.43894299999994</v>
      </c>
      <c r="P12" s="39">
        <f t="shared" si="7"/>
        <v>-163.76775200000009</v>
      </c>
      <c r="Q12" s="39">
        <v>53</v>
      </c>
      <c r="R12" s="39" t="s">
        <v>53</v>
      </c>
      <c r="S12" s="40">
        <f>'[1]DA HPSLDC'!V17</f>
        <v>49.95</v>
      </c>
      <c r="T12" s="40" t="s">
        <v>54</v>
      </c>
      <c r="U12" s="40">
        <v>0</v>
      </c>
      <c r="V12" s="39">
        <f>'[1]Annx-A (DA) '!BE16-AA12+AE12</f>
        <v>681.91557999999986</v>
      </c>
      <c r="W12" s="39">
        <f>'[1]Annx-A (DA) '!AL16</f>
        <v>1316.48</v>
      </c>
      <c r="X12" s="39">
        <f t="shared" si="0"/>
        <v>-634.56442000000015</v>
      </c>
      <c r="Y12" s="39">
        <f>'[1]Annx-D (IE)'!R59</f>
        <v>0</v>
      </c>
      <c r="Z12" s="39">
        <f>'[1]Annx-D (IE)'!V60</f>
        <v>360.64820000000003</v>
      </c>
      <c r="AA12" s="39">
        <f t="shared" si="1"/>
        <v>360.64820000000003</v>
      </c>
      <c r="AB12" s="39">
        <f>'[1]Annx-D (IE)'!AO59</f>
        <v>0</v>
      </c>
      <c r="AC12" s="39">
        <f>'[1]Frm-2 ImpExp'!AN60</f>
        <v>0</v>
      </c>
      <c r="AD12" s="39">
        <f>'[1]Annx-D (IE)'!AW59+'[1]Annx-D (IE)'!AX59</f>
        <v>0</v>
      </c>
      <c r="AE12" s="39">
        <f t="shared" si="2"/>
        <v>0</v>
      </c>
      <c r="AF12" s="41">
        <f>'[1]Annx-A (DA) '!BF16</f>
        <v>662.41330000000005</v>
      </c>
      <c r="AG12" s="42">
        <f t="shared" si="3"/>
        <v>-273.91622000000012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50.04</v>
      </c>
      <c r="D13" s="40" t="s">
        <v>56</v>
      </c>
      <c r="E13" s="39">
        <f>'[1]Annx-A (DA) '!X17-J13+N13</f>
        <v>825.13224799999989</v>
      </c>
      <c r="F13" s="39">
        <f>'[1]Annx-A (DA) '!E17</f>
        <v>994.51</v>
      </c>
      <c r="G13" s="39">
        <f t="shared" si="4"/>
        <v>-169.3777520000001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(IE)'!AO12</f>
        <v>0</v>
      </c>
      <c r="L13" s="39">
        <f>'[1]Frm-2 ImpExp'!AN13</f>
        <v>0</v>
      </c>
      <c r="M13" s="39">
        <f>'[1]Annx-D (IE)'!AW12+'[1]Annx-D (IE)'!AX12</f>
        <v>0</v>
      </c>
      <c r="N13" s="39">
        <f t="shared" si="6"/>
        <v>0</v>
      </c>
      <c r="O13" s="39">
        <f>'[1]Annx-A (DA) '!Y17</f>
        <v>368.43894299999994</v>
      </c>
      <c r="P13" s="39">
        <f t="shared" si="7"/>
        <v>-169.3777520000001</v>
      </c>
      <c r="Q13" s="39">
        <v>54</v>
      </c>
      <c r="R13" s="39" t="s">
        <v>57</v>
      </c>
      <c r="S13" s="40">
        <f>'[1]DA HPSLDC'!V18</f>
        <v>49.95</v>
      </c>
      <c r="T13" s="40" t="s">
        <v>58</v>
      </c>
      <c r="U13" s="40">
        <v>0</v>
      </c>
      <c r="V13" s="39">
        <f>'[1]Annx-A (DA) '!BE17-AA13+AE13</f>
        <v>648.16507999999999</v>
      </c>
      <c r="W13" s="39">
        <f>'[1]Annx-A (DA) '!AL17</f>
        <v>1287.9100000000001</v>
      </c>
      <c r="X13" s="39">
        <f t="shared" si="0"/>
        <v>-639.74492000000009</v>
      </c>
      <c r="Y13" s="39">
        <f>'[1]Annx-D (IE)'!R60</f>
        <v>0</v>
      </c>
      <c r="Z13" s="39">
        <f>'[1]Annx-D (IE)'!V61</f>
        <v>378.00560000000002</v>
      </c>
      <c r="AA13" s="39">
        <f t="shared" si="1"/>
        <v>378.00560000000002</v>
      </c>
      <c r="AB13" s="39">
        <f>'[1]Annx-D (IE)'!AO60</f>
        <v>0</v>
      </c>
      <c r="AC13" s="39">
        <f>'[1]Frm-2 ImpExp'!AN61</f>
        <v>0</v>
      </c>
      <c r="AD13" s="39">
        <f>'[1]Annx-D (IE)'!AW60+'[1]Annx-D (IE)'!AX60</f>
        <v>0</v>
      </c>
      <c r="AE13" s="39">
        <f t="shared" si="2"/>
        <v>0</v>
      </c>
      <c r="AF13" s="41">
        <f>'[1]Annx-A (DA) '!BF17</f>
        <v>646.02020000000005</v>
      </c>
      <c r="AG13" s="42">
        <f t="shared" si="3"/>
        <v>-261.73932000000008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50.05</v>
      </c>
      <c r="D14" s="40" t="s">
        <v>60</v>
      </c>
      <c r="E14" s="39">
        <f>'[1]Annx-A (DA) '!X18-J14+N14</f>
        <v>784.3722479999999</v>
      </c>
      <c r="F14" s="39">
        <f>'[1]Annx-A (DA) '!E18</f>
        <v>994.51</v>
      </c>
      <c r="G14" s="39">
        <f t="shared" si="4"/>
        <v>-210.13775200000009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(IE)'!AO13</f>
        <v>0</v>
      </c>
      <c r="L14" s="39">
        <f>'[1]Frm-2 ImpExp'!AN14</f>
        <v>0</v>
      </c>
      <c r="M14" s="39">
        <f>'[1]Annx-D (IE)'!AW13+'[1]Annx-D (IE)'!AX13</f>
        <v>0</v>
      </c>
      <c r="N14" s="39">
        <f t="shared" si="6"/>
        <v>0</v>
      </c>
      <c r="O14" s="39">
        <f>'[1]Annx-A (DA) '!Y18</f>
        <v>347.67894299999995</v>
      </c>
      <c r="P14" s="39">
        <f t="shared" si="7"/>
        <v>-210.13775200000009</v>
      </c>
      <c r="Q14" s="39">
        <v>55</v>
      </c>
      <c r="R14" s="39" t="s">
        <v>61</v>
      </c>
      <c r="S14" s="40">
        <f>'[1]DA HPSLDC'!V19</f>
        <v>50.01</v>
      </c>
      <c r="T14" s="40" t="s">
        <v>62</v>
      </c>
      <c r="U14" s="40">
        <v>0</v>
      </c>
      <c r="V14" s="39">
        <f>'[1]Annx-A (DA) '!BE18-AA14+AE14</f>
        <v>612.16548</v>
      </c>
      <c r="W14" s="39">
        <f>'[1]Annx-A (DA) '!AL18</f>
        <v>1253.8499999999999</v>
      </c>
      <c r="X14" s="39">
        <f t="shared" si="0"/>
        <v>-641.68451999999991</v>
      </c>
      <c r="Y14" s="39">
        <f>'[1]Annx-D (IE)'!R61</f>
        <v>0</v>
      </c>
      <c r="Z14" s="39">
        <f>'[1]Annx-D (IE)'!V62</f>
        <v>368.36260000000004</v>
      </c>
      <c r="AA14" s="39">
        <f t="shared" si="1"/>
        <v>368.36260000000004</v>
      </c>
      <c r="AB14" s="39">
        <f>'[1]Annx-D (IE)'!AO61</f>
        <v>0</v>
      </c>
      <c r="AC14" s="39">
        <f>'[1]Frm-2 ImpExp'!AN62</f>
        <v>0</v>
      </c>
      <c r="AD14" s="39">
        <f>'[1]Annx-D (IE)'!AW61+'[1]Annx-D (IE)'!AX61</f>
        <v>0</v>
      </c>
      <c r="AE14" s="39">
        <f t="shared" si="2"/>
        <v>0</v>
      </c>
      <c r="AF14" s="41">
        <f>'[1]Annx-A (DA) '!BF18</f>
        <v>663.37760000000003</v>
      </c>
      <c r="AG14" s="42">
        <f t="shared" si="3"/>
        <v>-273.32191999999986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50.06</v>
      </c>
      <c r="D15" s="40" t="s">
        <v>64</v>
      </c>
      <c r="E15" s="39">
        <f>'[1]Annx-A (DA) '!X19-J15+N15</f>
        <v>784.3722479999999</v>
      </c>
      <c r="F15" s="39">
        <f>'[1]Annx-A (DA) '!E19</f>
        <v>995.6</v>
      </c>
      <c r="G15" s="39">
        <f t="shared" si="4"/>
        <v>-211.22775200000012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(IE)'!AO14</f>
        <v>0</v>
      </c>
      <c r="L15" s="39">
        <f>'[1]Frm-2 ImpExp'!AN15</f>
        <v>0</v>
      </c>
      <c r="M15" s="39">
        <f>'[1]Annx-D (IE)'!AW14+'[1]Annx-D (IE)'!AX14</f>
        <v>0</v>
      </c>
      <c r="N15" s="39">
        <f t="shared" si="6"/>
        <v>0</v>
      </c>
      <c r="O15" s="39">
        <f>'[1]Annx-A (DA) '!Y19</f>
        <v>347.67894299999995</v>
      </c>
      <c r="P15" s="39">
        <f t="shared" si="7"/>
        <v>-211.22775200000012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'!BE19-AA15+AE15</f>
        <v>594.62958000000003</v>
      </c>
      <c r="W15" s="39">
        <f>'[1]Annx-A (DA) '!AL19</f>
        <v>1232.97</v>
      </c>
      <c r="X15" s="39">
        <f t="shared" si="0"/>
        <v>-638.34041999999999</v>
      </c>
      <c r="Y15" s="39">
        <f>'[1]Annx-D (IE)'!R62</f>
        <v>0</v>
      </c>
      <c r="Z15" s="39">
        <f>'[1]Annx-D (IE)'!V63</f>
        <v>371.25550000000004</v>
      </c>
      <c r="AA15" s="39">
        <f t="shared" si="1"/>
        <v>371.25550000000004</v>
      </c>
      <c r="AB15" s="39">
        <f>'[1]Annx-D (IE)'!AO62</f>
        <v>0</v>
      </c>
      <c r="AC15" s="39">
        <f>'[1]Frm-2 ImpExp'!AN63</f>
        <v>0</v>
      </c>
      <c r="AD15" s="39">
        <f>'[1]Annx-D (IE)'!AW62+'[1]Annx-D (IE)'!AX62</f>
        <v>0</v>
      </c>
      <c r="AE15" s="39">
        <f t="shared" si="2"/>
        <v>0</v>
      </c>
      <c r="AF15" s="41">
        <f>'[1]Annx-A (DA) '!BF19</f>
        <v>653.73460000000011</v>
      </c>
      <c r="AG15" s="42">
        <f t="shared" si="3"/>
        <v>-267.08491999999995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50.05</v>
      </c>
      <c r="D16" s="40" t="s">
        <v>68</v>
      </c>
      <c r="E16" s="39">
        <f>'[1]Annx-A (DA) '!X20-J16+N16</f>
        <v>781.14636599999994</v>
      </c>
      <c r="F16" s="39">
        <f>'[1]Annx-A (DA) '!E20</f>
        <v>987.91</v>
      </c>
      <c r="G16" s="39">
        <f t="shared" si="4"/>
        <v>-206.76363400000002</v>
      </c>
      <c r="H16" s="39">
        <f>'[1]Annx-D (IE)'!R15</f>
        <v>0</v>
      </c>
      <c r="I16" s="39">
        <f>'[1]Frm-2 ImpExp'!X16</f>
        <v>89.16</v>
      </c>
      <c r="J16" s="39">
        <f t="shared" si="5"/>
        <v>89.16</v>
      </c>
      <c r="K16" s="39">
        <f>'[1]Annx-D (IE)'!AO15</f>
        <v>0</v>
      </c>
      <c r="L16" s="39">
        <f>'[1]Frm-2 ImpExp'!AN16</f>
        <v>0</v>
      </c>
      <c r="M16" s="39">
        <f>'[1]Annx-D (IE)'!AW15+'[1]Annx-D (IE)'!AX15</f>
        <v>0</v>
      </c>
      <c r="N16" s="39">
        <f t="shared" si="6"/>
        <v>0</v>
      </c>
      <c r="O16" s="39">
        <f>'[1]Annx-A (DA) '!Y20</f>
        <v>433.65593099999995</v>
      </c>
      <c r="P16" s="39">
        <f t="shared" si="7"/>
        <v>-117.60363400000003</v>
      </c>
      <c r="Q16" s="39">
        <v>57</v>
      </c>
      <c r="R16" s="39" t="s">
        <v>69</v>
      </c>
      <c r="S16" s="40">
        <f>'[1]DA HPSLDC'!V21</f>
        <v>50.03</v>
      </c>
      <c r="T16" s="40" t="s">
        <v>70</v>
      </c>
      <c r="U16" s="40">
        <v>0</v>
      </c>
      <c r="V16" s="39">
        <f>'[1]Annx-A (DA) '!BE20-AA16+AE16</f>
        <v>607.24407500000007</v>
      </c>
      <c r="W16" s="39">
        <f>'[1]Annx-A (DA) '!AL20</f>
        <v>1237.3599999999999</v>
      </c>
      <c r="X16" s="39">
        <f t="shared" si="0"/>
        <v>-630.11592499999983</v>
      </c>
      <c r="Y16" s="39">
        <f>'[1]Annx-D (IE)'!R63</f>
        <v>0</v>
      </c>
      <c r="Z16" s="39">
        <f>'[1]Annx-D (IE)'!V64</f>
        <v>361.61250000000001</v>
      </c>
      <c r="AA16" s="39">
        <f t="shared" si="1"/>
        <v>361.61250000000001</v>
      </c>
      <c r="AB16" s="39">
        <f>'[1]Annx-D (IE)'!AO63</f>
        <v>0</v>
      </c>
      <c r="AC16" s="39">
        <f>'[1]Frm-2 ImpExp'!AN64</f>
        <v>0</v>
      </c>
      <c r="AD16" s="39">
        <f>'[1]Annx-D (IE)'!AW63+'[1]Annx-D (IE)'!AX63</f>
        <v>0</v>
      </c>
      <c r="AE16" s="39">
        <f t="shared" si="2"/>
        <v>0</v>
      </c>
      <c r="AF16" s="41">
        <f>'[1]Annx-A (DA) '!BF20</f>
        <v>656.62750000000005</v>
      </c>
      <c r="AG16" s="42">
        <f t="shared" si="3"/>
        <v>-268.50342499999982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50.01</v>
      </c>
      <c r="D17" s="40" t="s">
        <v>72</v>
      </c>
      <c r="E17" s="39">
        <f>'[1]Annx-A (DA) '!X21-J17+N17</f>
        <v>781.60475399999996</v>
      </c>
      <c r="F17" s="39">
        <f>'[1]Annx-A (DA) '!E21</f>
        <v>991.21</v>
      </c>
      <c r="G17" s="39">
        <f t="shared" si="4"/>
        <v>-209.60524600000008</v>
      </c>
      <c r="H17" s="39">
        <f>'[1]Annx-D (IE)'!R16</f>
        <v>0</v>
      </c>
      <c r="I17" s="39">
        <f>'[1]Frm-2 ImpExp'!X17</f>
        <v>76.319999999999993</v>
      </c>
      <c r="J17" s="39">
        <f t="shared" si="5"/>
        <v>76.319999999999993</v>
      </c>
      <c r="K17" s="39">
        <f>'[1]Annx-D (IE)'!AO16</f>
        <v>0</v>
      </c>
      <c r="L17" s="39">
        <f>'[1]Frm-2 ImpExp'!AN17</f>
        <v>0</v>
      </c>
      <c r="M17" s="39">
        <f>'[1]Annx-D (IE)'!AW16+'[1]Annx-D (IE)'!AX16</f>
        <v>0</v>
      </c>
      <c r="N17" s="39">
        <f t="shared" si="6"/>
        <v>0</v>
      </c>
      <c r="O17" s="39">
        <f>'[1]Annx-A (DA) '!Y21</f>
        <v>421.27431899999993</v>
      </c>
      <c r="P17" s="39">
        <f t="shared" si="7"/>
        <v>-133.28524600000009</v>
      </c>
      <c r="Q17" s="39">
        <v>58</v>
      </c>
      <c r="R17" s="39" t="s">
        <v>73</v>
      </c>
      <c r="S17" s="40">
        <f>'[1]DA HPSLDC'!V22</f>
        <v>49.99</v>
      </c>
      <c r="T17" s="40" t="s">
        <v>74</v>
      </c>
      <c r="U17" s="40">
        <v>0</v>
      </c>
      <c r="V17" s="39">
        <f>'[1]Annx-A (DA) '!BE21-AA17+AE17</f>
        <v>691.13817500000005</v>
      </c>
      <c r="W17" s="39">
        <f>'[1]Annx-A (DA) '!AL21</f>
        <v>1221.98</v>
      </c>
      <c r="X17" s="39">
        <f t="shared" si="0"/>
        <v>-530.84182499999997</v>
      </c>
      <c r="Y17" s="39">
        <f>'[1]Annx-D (IE)'!R64</f>
        <v>0</v>
      </c>
      <c r="Z17" s="39">
        <f>'[1]Annx-D (IE)'!V65</f>
        <v>268.0754</v>
      </c>
      <c r="AA17" s="39">
        <f t="shared" si="1"/>
        <v>268.0754</v>
      </c>
      <c r="AB17" s="39">
        <f>'[1]Annx-D (IE)'!AO64</f>
        <v>0</v>
      </c>
      <c r="AC17" s="39">
        <f>'[1]Frm-2 ImpExp'!AN65</f>
        <v>0</v>
      </c>
      <c r="AD17" s="39">
        <f>'[1]Annx-D (IE)'!AW64+'[1]Annx-D (IE)'!AX64</f>
        <v>0</v>
      </c>
      <c r="AE17" s="39">
        <f t="shared" si="2"/>
        <v>0</v>
      </c>
      <c r="AF17" s="41">
        <f>'[1]Annx-A (DA) '!BF21</f>
        <v>646.98450000000003</v>
      </c>
      <c r="AG17" s="42">
        <f t="shared" si="3"/>
        <v>-262.76642499999997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780.58087799999987</v>
      </c>
      <c r="F18" s="39">
        <f>'[1]Annx-A (DA) '!E22</f>
        <v>987.91</v>
      </c>
      <c r="G18" s="39">
        <f t="shared" si="4"/>
        <v>-207.3291220000001</v>
      </c>
      <c r="H18" s="39">
        <f>'[1]Annx-D (IE)'!R17</f>
        <v>0</v>
      </c>
      <c r="I18" s="39">
        <f>'[1]Frm-2 ImpExp'!X18</f>
        <v>105</v>
      </c>
      <c r="J18" s="39">
        <f t="shared" si="5"/>
        <v>105</v>
      </c>
      <c r="K18" s="39">
        <f>'[1]Annx-D (IE)'!AO17</f>
        <v>0</v>
      </c>
      <c r="L18" s="39">
        <f>'[1]Frm-2 ImpExp'!AN18</f>
        <v>0</v>
      </c>
      <c r="M18" s="39">
        <f>'[1]Annx-D (IE)'!AW17+'[1]Annx-D (IE)'!AX17</f>
        <v>0</v>
      </c>
      <c r="N18" s="39">
        <f t="shared" si="6"/>
        <v>0</v>
      </c>
      <c r="O18" s="39">
        <f>'[1]Annx-A (DA) '!Y22</f>
        <v>448.93044299999991</v>
      </c>
      <c r="P18" s="39">
        <f t="shared" si="7"/>
        <v>-102.3291220000001</v>
      </c>
      <c r="Q18" s="39">
        <v>59</v>
      </c>
      <c r="R18" s="39" t="s">
        <v>77</v>
      </c>
      <c r="S18" s="40">
        <f>'[1]DA HPSLDC'!V23</f>
        <v>49.94</v>
      </c>
      <c r="T18" s="40" t="s">
        <v>78</v>
      </c>
      <c r="U18" s="40">
        <v>0</v>
      </c>
      <c r="V18" s="39">
        <f>'[1]Annx-A (DA) '!BE22-AA18+AE18</f>
        <v>699.69012399999997</v>
      </c>
      <c r="W18" s="39">
        <f>'[1]Annx-A (DA) '!AL22</f>
        <v>1238.46</v>
      </c>
      <c r="X18" s="39">
        <f t="shared" si="0"/>
        <v>-538.76987600000007</v>
      </c>
      <c r="Y18" s="39">
        <f>'[1]Annx-D (IE)'!R65</f>
        <v>0</v>
      </c>
      <c r="Z18" s="39">
        <f>'[1]Annx-D (IE)'!V66</f>
        <v>250.71800000000002</v>
      </c>
      <c r="AA18" s="39">
        <f t="shared" si="1"/>
        <v>250.71800000000002</v>
      </c>
      <c r="AB18" s="39">
        <f>'[1]Annx-D (IE)'!AO65</f>
        <v>0</v>
      </c>
      <c r="AC18" s="39">
        <f>'[1]Frm-2 ImpExp'!AN66</f>
        <v>0</v>
      </c>
      <c r="AD18" s="39">
        <f>'[1]Annx-D (IE)'!AW65+'[1]Annx-D (IE)'!AX65</f>
        <v>0</v>
      </c>
      <c r="AE18" s="39">
        <f t="shared" si="2"/>
        <v>0</v>
      </c>
      <c r="AF18" s="41">
        <f>'[1]Annx-A (DA) '!BF22</f>
        <v>561.89904899999999</v>
      </c>
      <c r="AG18" s="42">
        <f t="shared" si="3"/>
        <v>-288.05187600000005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50.02</v>
      </c>
      <c r="D19" s="40" t="s">
        <v>80</v>
      </c>
      <c r="E19" s="39">
        <f>'[1]Annx-A (DA) '!X23-J19+N19</f>
        <v>798.00927799999988</v>
      </c>
      <c r="F19" s="39">
        <f>'[1]Annx-A (DA) '!E23</f>
        <v>980.22</v>
      </c>
      <c r="G19" s="39">
        <f t="shared" si="4"/>
        <v>-182.21072200000015</v>
      </c>
      <c r="H19" s="39">
        <f>'[1]Annx-D (IE)'!R18</f>
        <v>0</v>
      </c>
      <c r="I19" s="39">
        <f>'[1]Frm-2 ImpExp'!X19</f>
        <v>93</v>
      </c>
      <c r="J19" s="39">
        <f t="shared" si="5"/>
        <v>93</v>
      </c>
      <c r="K19" s="39">
        <f>'[1]Annx-D (IE)'!AO18</f>
        <v>0</v>
      </c>
      <c r="L19" s="39">
        <f>'[1]Frm-2 ImpExp'!AN19</f>
        <v>0</v>
      </c>
      <c r="M19" s="39">
        <f>'[1]Annx-D (IE)'!AW18+'[1]Annx-D (IE)'!AX18</f>
        <v>0</v>
      </c>
      <c r="N19" s="39">
        <f t="shared" si="6"/>
        <v>0</v>
      </c>
      <c r="O19" s="39">
        <f>'[1]Annx-A (DA) '!Y23</f>
        <v>437.35884299999992</v>
      </c>
      <c r="P19" s="39">
        <f t="shared" si="7"/>
        <v>-89.210722000000146</v>
      </c>
      <c r="Q19" s="39">
        <v>60</v>
      </c>
      <c r="R19" s="39" t="s">
        <v>81</v>
      </c>
      <c r="S19" s="40">
        <f>'[1]DA HPSLDC'!V24</f>
        <v>49.94</v>
      </c>
      <c r="T19" s="40" t="s">
        <v>82</v>
      </c>
      <c r="U19" s="40">
        <v>0</v>
      </c>
      <c r="V19" s="39">
        <f>'[1]Annx-A (DA) '!BE23-AA19+AE19</f>
        <v>687.43842400000017</v>
      </c>
      <c r="W19" s="39">
        <f>'[1]Annx-A (DA) '!AL23</f>
        <v>1207.69</v>
      </c>
      <c r="X19" s="39">
        <f t="shared" si="0"/>
        <v>-520.25157599999989</v>
      </c>
      <c r="Y19" s="39">
        <f>'[1]Annx-D (IE)'!R66</f>
        <v>0</v>
      </c>
      <c r="Z19" s="39">
        <f>'[1]Annx-D (IE)'!V67</f>
        <v>251.6823</v>
      </c>
      <c r="AA19" s="39">
        <f t="shared" si="1"/>
        <v>251.6823</v>
      </c>
      <c r="AB19" s="39">
        <f>'[1]Annx-D (IE)'!AO66</f>
        <v>0</v>
      </c>
      <c r="AC19" s="39">
        <f>'[1]Frm-2 ImpExp'!AN67</f>
        <v>0</v>
      </c>
      <c r="AD19" s="39">
        <f>'[1]Annx-D (IE)'!AW66+'[1]Annx-D (IE)'!AX66</f>
        <v>0</v>
      </c>
      <c r="AE19" s="39">
        <f t="shared" si="2"/>
        <v>0</v>
      </c>
      <c r="AF19" s="41">
        <f>'[1]Annx-A (DA) '!BF23</f>
        <v>543.61164900000006</v>
      </c>
      <c r="AG19" s="42">
        <f t="shared" si="3"/>
        <v>-268.56927599999989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50.02</v>
      </c>
      <c r="D20" s="40" t="s">
        <v>84</v>
      </c>
      <c r="E20" s="39">
        <f>'[1]Annx-A (DA) '!X24-J20+N20</f>
        <v>822.75580699999989</v>
      </c>
      <c r="F20" s="39">
        <f>'[1]Annx-A (DA) '!E24</f>
        <v>964.84</v>
      </c>
      <c r="G20" s="39">
        <f t="shared" si="4"/>
        <v>-142.08419300000014</v>
      </c>
      <c r="H20" s="39">
        <f>'[1]Annx-D (IE)'!R19</f>
        <v>0</v>
      </c>
      <c r="I20" s="39">
        <f>'[1]Frm-2 ImpExp'!X20</f>
        <v>73</v>
      </c>
      <c r="J20" s="39">
        <f t="shared" si="5"/>
        <v>73</v>
      </c>
      <c r="K20" s="39">
        <f>'[1]Annx-D (IE)'!AO19</f>
        <v>0</v>
      </c>
      <c r="L20" s="39">
        <f>'[1]Frm-2 ImpExp'!AN20</f>
        <v>0</v>
      </c>
      <c r="M20" s="39">
        <f>'[1]Annx-D (IE)'!AW19+'[1]Annx-D (IE)'!AX19</f>
        <v>0</v>
      </c>
      <c r="N20" s="39">
        <f t="shared" si="6"/>
        <v>0</v>
      </c>
      <c r="O20" s="39">
        <f>'[1]Annx-A (DA) '!Y24</f>
        <v>419.11966199999995</v>
      </c>
      <c r="P20" s="39">
        <f t="shared" si="7"/>
        <v>-69.084193000000141</v>
      </c>
      <c r="Q20" s="39">
        <v>61</v>
      </c>
      <c r="R20" s="39" t="s">
        <v>85</v>
      </c>
      <c r="S20" s="40">
        <f>'[1]DA HPSLDC'!V25</f>
        <v>49.97</v>
      </c>
      <c r="T20" s="40" t="s">
        <v>86</v>
      </c>
      <c r="U20" s="40">
        <v>0</v>
      </c>
      <c r="V20" s="39">
        <f>'[1]Annx-A (DA) '!BE24-AA20+AE20</f>
        <v>692.83844900000008</v>
      </c>
      <c r="W20" s="39">
        <f>'[1]Annx-A (DA) '!AL24</f>
        <v>1214.29</v>
      </c>
      <c r="X20" s="39">
        <f t="shared" si="0"/>
        <v>-521.45155099999988</v>
      </c>
      <c r="Y20" s="39">
        <f>'[1]Annx-D (IE)'!R67</f>
        <v>0</v>
      </c>
      <c r="Z20" s="39">
        <f>'[1]Annx-D (IE)'!V68</f>
        <v>251.6823</v>
      </c>
      <c r="AA20" s="39">
        <f t="shared" si="1"/>
        <v>251.6823</v>
      </c>
      <c r="AB20" s="39">
        <f>'[1]Annx-D (IE)'!AO67</f>
        <v>0</v>
      </c>
      <c r="AC20" s="39">
        <f>'[1]Frm-2 ImpExp'!AN68</f>
        <v>0</v>
      </c>
      <c r="AD20" s="39">
        <f>'[1]Annx-D (IE)'!AW67+'[1]Annx-D (IE)'!AX67</f>
        <v>0</v>
      </c>
      <c r="AE20" s="39">
        <f t="shared" si="2"/>
        <v>0</v>
      </c>
      <c r="AF20" s="41">
        <f>'[1]Annx-A (DA) '!BF24</f>
        <v>543.97594900000001</v>
      </c>
      <c r="AG20" s="42">
        <f t="shared" si="3"/>
        <v>-269.76925099999988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50.02</v>
      </c>
      <c r="D21" s="40" t="s">
        <v>88</v>
      </c>
      <c r="E21" s="39">
        <f>'[1]Annx-A (DA) '!X25-J21+N21</f>
        <v>710.36390699999981</v>
      </c>
      <c r="F21" s="39">
        <f>'[1]Annx-A (DA) '!E25</f>
        <v>989.01</v>
      </c>
      <c r="G21" s="39">
        <f t="shared" si="4"/>
        <v>-278.64609300000018</v>
      </c>
      <c r="H21" s="39">
        <f>'[1]Annx-D (IE)'!R20</f>
        <v>0</v>
      </c>
      <c r="I21" s="39">
        <f>'[1]Frm-2 ImpExp'!X21</f>
        <v>140</v>
      </c>
      <c r="J21" s="39">
        <f t="shared" si="5"/>
        <v>140</v>
      </c>
      <c r="K21" s="39">
        <f>'[1]Annx-D (IE)'!AO20</f>
        <v>0</v>
      </c>
      <c r="L21" s="39">
        <f>'[1]Frm-2 ImpExp'!AN21</f>
        <v>0</v>
      </c>
      <c r="M21" s="39">
        <f>'[1]Annx-D (IE)'!AW20+'[1]Annx-D (IE)'!AX20</f>
        <v>0</v>
      </c>
      <c r="N21" s="39">
        <f t="shared" si="6"/>
        <v>0</v>
      </c>
      <c r="O21" s="39">
        <f>'[1]Annx-A (DA) '!Y25</f>
        <v>483.72776199999993</v>
      </c>
      <c r="P21" s="39">
        <f t="shared" si="7"/>
        <v>-138.64609300000018</v>
      </c>
      <c r="Q21" s="39">
        <v>62</v>
      </c>
      <c r="R21" s="39" t="s">
        <v>89</v>
      </c>
      <c r="S21" s="40">
        <f>'[1]DA HPSLDC'!V26</f>
        <v>49.94</v>
      </c>
      <c r="T21" s="40" t="s">
        <v>90</v>
      </c>
      <c r="U21" s="40">
        <v>0</v>
      </c>
      <c r="V21" s="39">
        <f>'[1]Annx-A (DA) '!BE25-AA21+AE21</f>
        <v>654.86296599999991</v>
      </c>
      <c r="W21" s="39">
        <f>'[1]Annx-A (DA) '!AL25</f>
        <v>1208.79</v>
      </c>
      <c r="X21" s="39">
        <f t="shared" si="0"/>
        <v>-553.92703400000005</v>
      </c>
      <c r="Y21" s="39">
        <f>'[1]Annx-D (IE)'!R68</f>
        <v>0</v>
      </c>
      <c r="Z21" s="39">
        <f>'[1]Annx-D (IE)'!V69</f>
        <v>283.50420000000003</v>
      </c>
      <c r="AA21" s="39">
        <f t="shared" si="1"/>
        <v>283.50420000000003</v>
      </c>
      <c r="AB21" s="39">
        <f>'[1]Annx-D (IE)'!AO68</f>
        <v>0</v>
      </c>
      <c r="AC21" s="39">
        <f>'[1]Frm-2 ImpExp'!AN69</f>
        <v>0</v>
      </c>
      <c r="AD21" s="39">
        <f>'[1]Annx-D (IE)'!AW68+'[1]Annx-D (IE)'!AX68</f>
        <v>0</v>
      </c>
      <c r="AE21" s="39">
        <f t="shared" si="2"/>
        <v>0</v>
      </c>
      <c r="AF21" s="41">
        <f>'[1]Annx-A (DA) '!BF25</f>
        <v>547.82236599999999</v>
      </c>
      <c r="AG21" s="42">
        <f t="shared" si="3"/>
        <v>-270.42283400000002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50.03</v>
      </c>
      <c r="D22" s="40" t="s">
        <v>92</v>
      </c>
      <c r="E22" s="39">
        <f>'[1]Annx-A (DA) '!X26-J22+N22</f>
        <v>657.61645999999985</v>
      </c>
      <c r="F22" s="39">
        <f>'[1]Annx-A (DA) '!E26</f>
        <v>979.12</v>
      </c>
      <c r="G22" s="39">
        <f t="shared" si="4"/>
        <v>-321.50354000000016</v>
      </c>
      <c r="H22" s="39">
        <f>'[1]Annx-D (IE)'!R21</f>
        <v>0</v>
      </c>
      <c r="I22" s="39">
        <f>'[1]Frm-2 ImpExp'!X22</f>
        <v>161</v>
      </c>
      <c r="J22" s="39">
        <f t="shared" si="5"/>
        <v>161</v>
      </c>
      <c r="K22" s="39">
        <f>'[1]Annx-D (IE)'!AO21</f>
        <v>0</v>
      </c>
      <c r="L22" s="39">
        <f>'[1]Frm-2 ImpExp'!AN22</f>
        <v>0</v>
      </c>
      <c r="M22" s="39">
        <f>'[1]Annx-D (IE)'!AW21+'[1]Annx-D (IE)'!AX21</f>
        <v>0</v>
      </c>
      <c r="N22" s="39">
        <f t="shared" si="6"/>
        <v>0</v>
      </c>
      <c r="O22" s="39">
        <f>'[1]Annx-A (DA) '!Y26</f>
        <v>498.98031499999991</v>
      </c>
      <c r="P22" s="39">
        <f t="shared" si="7"/>
        <v>-160.50354000000016</v>
      </c>
      <c r="Q22" s="39">
        <v>63</v>
      </c>
      <c r="R22" s="39" t="s">
        <v>93</v>
      </c>
      <c r="S22" s="40">
        <f>'[1]DA HPSLDC'!V27</f>
        <v>49.91</v>
      </c>
      <c r="T22" s="40" t="s">
        <v>94</v>
      </c>
      <c r="U22" s="40">
        <v>0</v>
      </c>
      <c r="V22" s="39">
        <f>'[1]Annx-A (DA) '!BE26-AA22+AE22</f>
        <v>622.82622200000014</v>
      </c>
      <c r="W22" s="39">
        <f>'[1]Annx-A (DA) '!AL26</f>
        <v>1214.29</v>
      </c>
      <c r="X22" s="39">
        <f t="shared" si="0"/>
        <v>-591.46377799999982</v>
      </c>
      <c r="Y22" s="39">
        <f>'[1]Annx-D (IE)'!R69</f>
        <v>0</v>
      </c>
      <c r="Z22" s="39">
        <f>'[1]Annx-D (IE)'!V70</f>
        <v>288.32570000000004</v>
      </c>
      <c r="AA22" s="39">
        <f t="shared" si="1"/>
        <v>288.32570000000004</v>
      </c>
      <c r="AB22" s="39">
        <f>'[1]Annx-D (IE)'!AO69</f>
        <v>0</v>
      </c>
      <c r="AC22" s="39">
        <f>'[1]Frm-2 ImpExp'!AN70</f>
        <v>0</v>
      </c>
      <c r="AD22" s="39">
        <f>'[1]Annx-D (IE)'!AW69+'[1]Annx-D (IE)'!AX69</f>
        <v>0</v>
      </c>
      <c r="AE22" s="39">
        <f t="shared" si="2"/>
        <v>0</v>
      </c>
      <c r="AF22" s="41">
        <f>'[1]Annx-A (DA) '!BF26</f>
        <v>579.88712199999998</v>
      </c>
      <c r="AG22" s="42">
        <f t="shared" si="3"/>
        <v>-303.13807799999978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50.04</v>
      </c>
      <c r="D23" s="40" t="s">
        <v>96</v>
      </c>
      <c r="E23" s="39">
        <f>'[1]Annx-A (DA) '!X27-J23+N23</f>
        <v>654.36655999999982</v>
      </c>
      <c r="F23" s="39">
        <f>'[1]Annx-A (DA) '!E27</f>
        <v>990.11</v>
      </c>
      <c r="G23" s="39">
        <f t="shared" si="4"/>
        <v>-335.74344000000019</v>
      </c>
      <c r="H23" s="39">
        <f>'[1]Annx-D (IE)'!R22</f>
        <v>0</v>
      </c>
      <c r="I23" s="39">
        <f>'[1]Frm-2 ImpExp'!X23</f>
        <v>168</v>
      </c>
      <c r="J23" s="39">
        <f t="shared" si="5"/>
        <v>168</v>
      </c>
      <c r="K23" s="39">
        <f>'[1]Annx-D (IE)'!AO22</f>
        <v>0</v>
      </c>
      <c r="L23" s="39">
        <f>'[1]Frm-2 ImpExp'!AN23</f>
        <v>0</v>
      </c>
      <c r="M23" s="39">
        <f>'[1]Annx-D (IE)'!AW22+'[1]Annx-D (IE)'!AX22</f>
        <v>0</v>
      </c>
      <c r="N23" s="39">
        <f t="shared" si="6"/>
        <v>0</v>
      </c>
      <c r="O23" s="39">
        <f>'[1]Annx-A (DA) '!Y27</f>
        <v>505.73041499999988</v>
      </c>
      <c r="P23" s="39">
        <f t="shared" si="7"/>
        <v>-167.74344000000019</v>
      </c>
      <c r="Q23" s="39">
        <v>64</v>
      </c>
      <c r="R23" s="39" t="s">
        <v>97</v>
      </c>
      <c r="S23" s="40">
        <f>'[1]DA HPSLDC'!V28</f>
        <v>49.94</v>
      </c>
      <c r="T23" s="40" t="s">
        <v>98</v>
      </c>
      <c r="U23" s="40">
        <v>0</v>
      </c>
      <c r="V23" s="39">
        <f>'[1]Annx-A (DA) '!BE27-AA23+AE23</f>
        <v>622.25622199999998</v>
      </c>
      <c r="W23" s="39">
        <f>'[1]Annx-A (DA) '!AL27</f>
        <v>1223.08</v>
      </c>
      <c r="X23" s="39">
        <f t="shared" si="0"/>
        <v>-600.82377799999995</v>
      </c>
      <c r="Y23" s="39">
        <f>'[1]Annx-D (IE)'!R70</f>
        <v>0</v>
      </c>
      <c r="Z23" s="39">
        <f>'[1]Annx-D (IE)'!V71</f>
        <v>293.1472</v>
      </c>
      <c r="AA23" s="39">
        <f t="shared" si="1"/>
        <v>293.1472</v>
      </c>
      <c r="AB23" s="39">
        <f>'[1]Annx-D (IE)'!AO70</f>
        <v>0</v>
      </c>
      <c r="AC23" s="39">
        <f>'[1]Frm-2 ImpExp'!AN71</f>
        <v>0</v>
      </c>
      <c r="AD23" s="39">
        <f>'[1]Annx-D (IE)'!AW70+'[1]Annx-D (IE)'!AX70</f>
        <v>0</v>
      </c>
      <c r="AE23" s="39">
        <f t="shared" si="2"/>
        <v>0</v>
      </c>
      <c r="AF23" s="41">
        <f>'[1]Annx-A (DA) '!BF27</f>
        <v>584.13862200000005</v>
      </c>
      <c r="AG23" s="42">
        <f t="shared" si="3"/>
        <v>-307.67657799999995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50.05</v>
      </c>
      <c r="D24" s="40" t="s">
        <v>100</v>
      </c>
      <c r="E24" s="39">
        <f>'[1]Annx-A (DA) '!X28-J24+N24</f>
        <v>657.5093599999999</v>
      </c>
      <c r="F24" s="39">
        <f>'[1]Annx-A (DA) '!E28</f>
        <v>984.62</v>
      </c>
      <c r="G24" s="39">
        <f t="shared" si="4"/>
        <v>-327.1106400000001</v>
      </c>
      <c r="H24" s="39">
        <f>'[1]Annx-D (IE)'!R23</f>
        <v>0</v>
      </c>
      <c r="I24" s="39">
        <f>'[1]Frm-2 ImpExp'!X24</f>
        <v>164</v>
      </c>
      <c r="J24" s="39">
        <f t="shared" si="5"/>
        <v>164</v>
      </c>
      <c r="K24" s="39">
        <f>'[1]Annx-D (IE)'!AO23</f>
        <v>0</v>
      </c>
      <c r="L24" s="39">
        <f>'[1]Frm-2 ImpExp'!AN24</f>
        <v>0</v>
      </c>
      <c r="M24" s="39">
        <f>'[1]Annx-D (IE)'!AW23+'[1]Annx-D (IE)'!AX23</f>
        <v>0</v>
      </c>
      <c r="N24" s="39">
        <f t="shared" si="6"/>
        <v>0</v>
      </c>
      <c r="O24" s="39">
        <f>'[1]Annx-A (DA) '!Y28</f>
        <v>501.8732149999999</v>
      </c>
      <c r="P24" s="39">
        <f t="shared" si="7"/>
        <v>-163.1106400000001</v>
      </c>
      <c r="Q24" s="39">
        <v>65</v>
      </c>
      <c r="R24" s="39" t="s">
        <v>101</v>
      </c>
      <c r="S24" s="40">
        <f>'[1]DA HPSLDC'!V29</f>
        <v>49.99</v>
      </c>
      <c r="T24" s="40" t="s">
        <v>102</v>
      </c>
      <c r="U24" s="40">
        <v>0</v>
      </c>
      <c r="V24" s="39">
        <f>'[1]Annx-A (DA) '!BE28-AA24+AE24</f>
        <v>643.96070200000008</v>
      </c>
      <c r="W24" s="39">
        <f>'[1]Annx-A (DA) '!AL28</f>
        <v>1242.8599999999999</v>
      </c>
      <c r="X24" s="39">
        <f t="shared" si="0"/>
        <v>-598.89929799999982</v>
      </c>
      <c r="Y24" s="39">
        <f>'[1]Annx-D (IE)'!R71</f>
        <v>0</v>
      </c>
      <c r="Z24" s="39">
        <f>'[1]Annx-D (IE)'!V72</f>
        <v>285.43279999999999</v>
      </c>
      <c r="AA24" s="39">
        <f t="shared" si="1"/>
        <v>285.43279999999999</v>
      </c>
      <c r="AB24" s="39">
        <f>'[1]Annx-D (IE)'!AO71</f>
        <v>0</v>
      </c>
      <c r="AC24" s="39">
        <f>'[1]Frm-2 ImpExp'!AN72</f>
        <v>0</v>
      </c>
      <c r="AD24" s="39">
        <f>'[1]Annx-D (IE)'!AW71+'[1]Annx-D (IE)'!AX71</f>
        <v>0</v>
      </c>
      <c r="AE24" s="39">
        <f t="shared" si="2"/>
        <v>0</v>
      </c>
      <c r="AF24" s="41">
        <f>'[1]Annx-A (DA) '!BF28</f>
        <v>598.10012200000006</v>
      </c>
      <c r="AG24" s="42">
        <f t="shared" si="3"/>
        <v>-313.46649799999983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50.02</v>
      </c>
      <c r="D25" s="40" t="s">
        <v>104</v>
      </c>
      <c r="E25" s="39">
        <f>'[1]Annx-A (DA) '!X29-J25+N25</f>
        <v>636.54545999999982</v>
      </c>
      <c r="F25" s="39">
        <f>'[1]Annx-A (DA) '!E29</f>
        <v>1018.68</v>
      </c>
      <c r="G25" s="39">
        <f t="shared" si="4"/>
        <v>-382.13454000000013</v>
      </c>
      <c r="H25" s="39">
        <f>'[1]Annx-D (IE)'!R24</f>
        <v>0</v>
      </c>
      <c r="I25" s="39">
        <f>'[1]Frm-2 ImpExp'!X25</f>
        <v>191</v>
      </c>
      <c r="J25" s="39">
        <f t="shared" si="5"/>
        <v>191</v>
      </c>
      <c r="K25" s="39">
        <f>'[1]Annx-D (IE)'!AO24</f>
        <v>0</v>
      </c>
      <c r="L25" s="39">
        <f>'[1]Frm-2 ImpExp'!AN25</f>
        <v>0</v>
      </c>
      <c r="M25" s="39">
        <f>'[1]Annx-D (IE)'!AW24+'[1]Annx-D (IE)'!AX24</f>
        <v>0</v>
      </c>
      <c r="N25" s="39">
        <f t="shared" si="6"/>
        <v>0</v>
      </c>
      <c r="O25" s="39">
        <f>'[1]Annx-A (DA) '!Y29</f>
        <v>527.90931499999988</v>
      </c>
      <c r="P25" s="39">
        <f t="shared" si="7"/>
        <v>-191.13454000000013</v>
      </c>
      <c r="Q25" s="39">
        <v>66</v>
      </c>
      <c r="R25" s="39" t="s">
        <v>105</v>
      </c>
      <c r="S25" s="40">
        <f>'[1]DA HPSLDC'!V30</f>
        <v>50</v>
      </c>
      <c r="T25" s="40" t="s">
        <v>106</v>
      </c>
      <c r="U25" s="40">
        <v>0</v>
      </c>
      <c r="V25" s="39">
        <f>'[1]Annx-A (DA) '!BE29-AA25+AE25</f>
        <v>874.50609999999995</v>
      </c>
      <c r="W25" s="39">
        <f>'[1]Annx-A (DA) '!AL29</f>
        <v>1237.3599999999999</v>
      </c>
      <c r="X25" s="39">
        <f t="shared" si="0"/>
        <v>-362.85389999999995</v>
      </c>
      <c r="Y25" s="39">
        <f>'[1]Annx-D (IE)'!R72</f>
        <v>0</v>
      </c>
      <c r="Z25" s="39">
        <f>'[1]Annx-D (IE)'!V73</f>
        <v>57.993002000000004</v>
      </c>
      <c r="AA25" s="39">
        <f t="shared" si="1"/>
        <v>57.993002000000004</v>
      </c>
      <c r="AB25" s="39">
        <f>'[1]Annx-D (IE)'!AO72</f>
        <v>0</v>
      </c>
      <c r="AC25" s="39">
        <f>'[1]Frm-2 ImpExp'!AN73</f>
        <v>0</v>
      </c>
      <c r="AD25" s="39">
        <f>'[1]Annx-D (IE)'!AW72+'[1]Annx-D (IE)'!AX72</f>
        <v>0</v>
      </c>
      <c r="AE25" s="39">
        <f t="shared" si="2"/>
        <v>0</v>
      </c>
      <c r="AF25" s="41">
        <f>'[1]Annx-A (DA) '!BF29</f>
        <v>589.20572199999992</v>
      </c>
      <c r="AG25" s="42">
        <f t="shared" si="3"/>
        <v>-304.86089799999996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49.99</v>
      </c>
      <c r="D26" s="40" t="s">
        <v>108</v>
      </c>
      <c r="E26" s="39">
        <f>'[1]Annx-A (DA) '!X30-J26+N26</f>
        <v>627.12817899999993</v>
      </c>
      <c r="F26" s="39">
        <f>'[1]Annx-A (DA) '!E30</f>
        <v>1035.1600000000001</v>
      </c>
      <c r="G26" s="39">
        <f t="shared" si="4"/>
        <v>-408.03182100000015</v>
      </c>
      <c r="H26" s="39">
        <f>'[1]Annx-D (IE)'!R25</f>
        <v>0</v>
      </c>
      <c r="I26" s="39">
        <f>'[1]Frm-2 ImpExp'!X26</f>
        <v>204</v>
      </c>
      <c r="J26" s="39">
        <f t="shared" si="5"/>
        <v>204</v>
      </c>
      <c r="K26" s="39">
        <f>'[1]Annx-D (IE)'!AO25</f>
        <v>0</v>
      </c>
      <c r="L26" s="39">
        <f>'[1]Frm-2 ImpExp'!AN26</f>
        <v>0</v>
      </c>
      <c r="M26" s="39">
        <f>'[1]Annx-D (IE)'!AW25+'[1]Annx-D (IE)'!AX25</f>
        <v>0</v>
      </c>
      <c r="N26" s="39">
        <f t="shared" si="6"/>
        <v>0</v>
      </c>
      <c r="O26" s="39">
        <f>'[1]Annx-A (DA) '!Y30</f>
        <v>541.49203399999988</v>
      </c>
      <c r="P26" s="39">
        <f t="shared" si="7"/>
        <v>-204.03182100000015</v>
      </c>
      <c r="Q26" s="39">
        <v>67</v>
      </c>
      <c r="R26" s="39" t="s">
        <v>109</v>
      </c>
      <c r="S26" s="40">
        <f>'[1]DA HPSLDC'!V31</f>
        <v>50.09</v>
      </c>
      <c r="T26" s="40" t="s">
        <v>110</v>
      </c>
      <c r="U26" s="40">
        <v>0</v>
      </c>
      <c r="V26" s="39">
        <f>'[1]Annx-A (DA) '!BE30-AA26+AE26</f>
        <v>711.87930400000005</v>
      </c>
      <c r="W26" s="39">
        <f>'[1]Annx-A (DA) '!AL30</f>
        <v>1228.57</v>
      </c>
      <c r="X26" s="39">
        <f t="shared" si="0"/>
        <v>-516.69069599999989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(IE)'!AO73</f>
        <v>0</v>
      </c>
      <c r="AC26" s="39">
        <f>'[1]Frm-2 ImpExp'!AN74</f>
        <v>0</v>
      </c>
      <c r="AD26" s="39">
        <f>'[1]Annx-D (IE)'!AW73+'[1]Annx-D (IE)'!AX73</f>
        <v>0</v>
      </c>
      <c r="AE26" s="39">
        <f t="shared" si="2"/>
        <v>0</v>
      </c>
      <c r="AF26" s="41">
        <f>'[1]Annx-A (DA) '!BF30</f>
        <v>360.58592399999992</v>
      </c>
      <c r="AG26" s="42">
        <f t="shared" si="3"/>
        <v>-516.69069599999989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49.97</v>
      </c>
      <c r="D27" s="40" t="s">
        <v>112</v>
      </c>
      <c r="E27" s="39">
        <f>'[1]Annx-A (DA) '!X31-J27+N27</f>
        <v>626.83669199999986</v>
      </c>
      <c r="F27" s="39">
        <f>'[1]Annx-A (DA) '!E31</f>
        <v>1051.6500000000001</v>
      </c>
      <c r="G27" s="39">
        <f t="shared" si="4"/>
        <v>-424.81330800000023</v>
      </c>
      <c r="H27" s="39">
        <f>'[1]Annx-D (IE)'!R26</f>
        <v>0</v>
      </c>
      <c r="I27" s="39">
        <f>'[1]Frm-2 ImpExp'!X27</f>
        <v>212</v>
      </c>
      <c r="J27" s="39">
        <f t="shared" si="5"/>
        <v>212</v>
      </c>
      <c r="K27" s="39">
        <f>'[1]Annx-D (IE)'!AO26</f>
        <v>0</v>
      </c>
      <c r="L27" s="39">
        <f>'[1]Frm-2 ImpExp'!AN27</f>
        <v>0</v>
      </c>
      <c r="M27" s="39">
        <f>'[1]Annx-D (IE)'!AW26+'[1]Annx-D (IE)'!AX26</f>
        <v>0</v>
      </c>
      <c r="N27" s="39">
        <f t="shared" si="6"/>
        <v>0</v>
      </c>
      <c r="O27" s="39">
        <f>'[1]Annx-A (DA) '!Y31</f>
        <v>549.20054699999991</v>
      </c>
      <c r="P27" s="39">
        <f t="shared" si="7"/>
        <v>-212.81330800000023</v>
      </c>
      <c r="Q27" s="39">
        <v>68</v>
      </c>
      <c r="R27" s="39" t="s">
        <v>113</v>
      </c>
      <c r="S27" s="40">
        <f>'[1]DA HPSLDC'!V32</f>
        <v>50.08</v>
      </c>
      <c r="T27" s="40" t="s">
        <v>114</v>
      </c>
      <c r="U27" s="40">
        <v>0</v>
      </c>
      <c r="V27" s="39">
        <f>'[1]Annx-A (DA) '!BE31-AA27+AE27</f>
        <v>638.70630200000005</v>
      </c>
      <c r="W27" s="39">
        <f>'[1]Annx-A (DA) '!AL31</f>
        <v>1230.77</v>
      </c>
      <c r="X27" s="39">
        <f t="shared" si="0"/>
        <v>-592.06369799999993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(IE)'!AO74</f>
        <v>0</v>
      </c>
      <c r="AC27" s="39">
        <f>'[1]Frm-2 ImpExp'!AN75</f>
        <v>0</v>
      </c>
      <c r="AD27" s="39">
        <f>'[1]Annx-D (IE)'!AW74+'[1]Annx-D (IE)'!AX74</f>
        <v>0</v>
      </c>
      <c r="AE27" s="39">
        <f t="shared" si="2"/>
        <v>0</v>
      </c>
      <c r="AF27" s="41">
        <f>'[1]Annx-A (DA) '!BF31</f>
        <v>301.41292199999998</v>
      </c>
      <c r="AG27" s="42">
        <f t="shared" si="3"/>
        <v>-592.06369799999993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49.93</v>
      </c>
      <c r="D28" s="40" t="s">
        <v>116</v>
      </c>
      <c r="E28" s="39">
        <f>'[1]Annx-A (DA) '!X32-J28+N28</f>
        <v>640.07380299999988</v>
      </c>
      <c r="F28" s="39">
        <f>'[1]Annx-A (DA) '!E32</f>
        <v>1070.33</v>
      </c>
      <c r="G28" s="39">
        <f t="shared" si="4"/>
        <v>-430.25619700000004</v>
      </c>
      <c r="H28" s="39">
        <f>'[1]Annx-D (IE)'!R27</f>
        <v>0</v>
      </c>
      <c r="I28" s="39">
        <f>'[1]Frm-2 ImpExp'!X28</f>
        <v>214</v>
      </c>
      <c r="J28" s="39">
        <f t="shared" si="5"/>
        <v>214</v>
      </c>
      <c r="K28" s="39">
        <f>'[1]Annx-D (IE)'!AO27</f>
        <v>0</v>
      </c>
      <c r="L28" s="39">
        <f>'[1]Frm-2 ImpExp'!AN28</f>
        <v>0</v>
      </c>
      <c r="M28" s="39">
        <f>'[1]Annx-D (IE)'!AW27+'[1]Annx-D (IE)'!AX27</f>
        <v>0</v>
      </c>
      <c r="N28" s="39">
        <f t="shared" si="6"/>
        <v>0</v>
      </c>
      <c r="O28" s="39">
        <f>'[1]Annx-A (DA) '!Y32</f>
        <v>550.08232799999985</v>
      </c>
      <c r="P28" s="39">
        <f t="shared" si="7"/>
        <v>-216.25619700000004</v>
      </c>
      <c r="Q28" s="39">
        <v>69</v>
      </c>
      <c r="R28" s="39" t="s">
        <v>117</v>
      </c>
      <c r="S28" s="40">
        <f>'[1]DA HPSLDC'!V33</f>
        <v>50.12</v>
      </c>
      <c r="T28" s="40" t="s">
        <v>118</v>
      </c>
      <c r="U28" s="40">
        <v>0</v>
      </c>
      <c r="V28" s="39">
        <f>'[1]Annx-A (DA) '!BE32-AA28+AE28</f>
        <v>631.70917200000008</v>
      </c>
      <c r="W28" s="39">
        <f>'[1]Annx-A (DA) '!AL32</f>
        <v>1206.5899999999999</v>
      </c>
      <c r="X28" s="39">
        <f t="shared" si="0"/>
        <v>-574.88082799999984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(IE)'!AO75</f>
        <v>0</v>
      </c>
      <c r="AC28" s="39">
        <f>'[1]Frm-2 ImpExp'!AN76</f>
        <v>0</v>
      </c>
      <c r="AD28" s="39">
        <f>'[1]Annx-D (IE)'!AW75+'[1]Annx-D (IE)'!AX75</f>
        <v>0</v>
      </c>
      <c r="AE28" s="39">
        <f t="shared" si="2"/>
        <v>0</v>
      </c>
      <c r="AF28" s="41">
        <f>'[1]Annx-A (DA) '!BF32</f>
        <v>300.37292199999996</v>
      </c>
      <c r="AG28" s="42">
        <f t="shared" si="3"/>
        <v>-574.88082799999984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49.96</v>
      </c>
      <c r="D29" s="40" t="s">
        <v>120</v>
      </c>
      <c r="E29" s="39">
        <f>'[1]Annx-A (DA) '!X33-J29+N29</f>
        <v>638.86000299999978</v>
      </c>
      <c r="F29" s="39">
        <f>'[1]Annx-A (DA) '!E33</f>
        <v>1139.56</v>
      </c>
      <c r="G29" s="39">
        <f t="shared" si="4"/>
        <v>-500.69999700000017</v>
      </c>
      <c r="H29" s="39">
        <f>'[1]Annx-D (IE)'!R28</f>
        <v>0</v>
      </c>
      <c r="I29" s="39">
        <f>'[1]Frm-2 ImpExp'!X29</f>
        <v>248</v>
      </c>
      <c r="J29" s="39">
        <f t="shared" si="5"/>
        <v>248</v>
      </c>
      <c r="K29" s="39">
        <f>'[1]Annx-D (IE)'!AO28</f>
        <v>0</v>
      </c>
      <c r="L29" s="39">
        <f>'[1]Frm-2 ImpExp'!AN29</f>
        <v>0</v>
      </c>
      <c r="M29" s="39">
        <f>'[1]Annx-D (IE)'!AW28+'[1]Annx-D (IE)'!AX28</f>
        <v>0</v>
      </c>
      <c r="N29" s="39">
        <f t="shared" si="6"/>
        <v>0</v>
      </c>
      <c r="O29" s="39">
        <f>'[1]Annx-A (DA) '!Y33</f>
        <v>582.86852799999986</v>
      </c>
      <c r="P29" s="39">
        <f t="shared" si="7"/>
        <v>-252.69999700000017</v>
      </c>
      <c r="Q29" s="39">
        <v>70</v>
      </c>
      <c r="R29" s="39" t="s">
        <v>121</v>
      </c>
      <c r="S29" s="40">
        <f>'[1]DA HPSLDC'!V34</f>
        <v>50.05</v>
      </c>
      <c r="T29" s="40" t="s">
        <v>122</v>
      </c>
      <c r="U29" s="40">
        <v>0</v>
      </c>
      <c r="V29" s="39">
        <f>'[1]Annx-A (DA) '!BE33-AA29+AE29</f>
        <v>706.54942599999981</v>
      </c>
      <c r="W29" s="39">
        <f>'[1]Annx-A (DA) '!AL33</f>
        <v>1221.98</v>
      </c>
      <c r="X29" s="39">
        <f t="shared" si="0"/>
        <v>-515.43057400000021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(IE)'!AO76</f>
        <v>0</v>
      </c>
      <c r="AC29" s="39">
        <f>'[1]Frm-2 ImpExp'!AN77</f>
        <v>0</v>
      </c>
      <c r="AD29" s="39">
        <f>'[1]Annx-D (IE)'!AW76+'[1]Annx-D (IE)'!AX76</f>
        <v>0</v>
      </c>
      <c r="AE29" s="39">
        <f t="shared" si="2"/>
        <v>0</v>
      </c>
      <c r="AF29" s="41">
        <f>'[1]Annx-A (DA) '!BF33</f>
        <v>375.21317599999986</v>
      </c>
      <c r="AG29" s="42">
        <f t="shared" si="3"/>
        <v>-515.43057400000021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49.96</v>
      </c>
      <c r="D30" s="40" t="s">
        <v>124</v>
      </c>
      <c r="E30" s="39">
        <f>'[1]Annx-A (DA) '!X34-J30+N30</f>
        <v>677.02003099999979</v>
      </c>
      <c r="F30" s="39">
        <f>'[1]Annx-A (DA) '!E34</f>
        <v>1220.8800000000001</v>
      </c>
      <c r="G30" s="39">
        <f t="shared" si="4"/>
        <v>-543.85996900000032</v>
      </c>
      <c r="H30" s="39">
        <f>'[1]Annx-D (IE)'!R29</f>
        <v>0</v>
      </c>
      <c r="I30" s="39">
        <f>'[1]Frm-2 ImpExp'!X30</f>
        <v>138.78</v>
      </c>
      <c r="J30" s="39">
        <f t="shared" si="5"/>
        <v>138.78</v>
      </c>
      <c r="K30" s="39">
        <f>'[1]Annx-D (IE)'!AO29</f>
        <v>0</v>
      </c>
      <c r="L30" s="39">
        <f>'[1]Frm-2 ImpExp'!AN30</f>
        <v>0</v>
      </c>
      <c r="M30" s="39">
        <f>'[1]Annx-D (IE)'!AW29+'[1]Annx-D (IE)'!AX29</f>
        <v>0</v>
      </c>
      <c r="N30" s="39">
        <f t="shared" si="6"/>
        <v>0</v>
      </c>
      <c r="O30" s="39">
        <f>'[1]Annx-A (DA) '!Y34</f>
        <v>506.8085559999999</v>
      </c>
      <c r="P30" s="39">
        <f t="shared" si="7"/>
        <v>-405.07996900000035</v>
      </c>
      <c r="Q30" s="39">
        <v>71</v>
      </c>
      <c r="R30" s="39" t="s">
        <v>125</v>
      </c>
      <c r="S30" s="40">
        <f>'[1]DA HPSLDC'!V35</f>
        <v>50.08</v>
      </c>
      <c r="T30" s="40" t="s">
        <v>126</v>
      </c>
      <c r="U30" s="40">
        <v>0</v>
      </c>
      <c r="V30" s="39">
        <f>'[1]Annx-A (DA) '!BE34-AA30+AE30</f>
        <v>765.48026699999991</v>
      </c>
      <c r="W30" s="39">
        <f>'[1]Annx-A (DA) '!AL34</f>
        <v>1219.78</v>
      </c>
      <c r="X30" s="39">
        <f t="shared" si="0"/>
        <v>-454.29973300000006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(IE)'!AO77</f>
        <v>0</v>
      </c>
      <c r="AC30" s="39">
        <f>'[1]Frm-2 ImpExp'!AN78</f>
        <v>0</v>
      </c>
      <c r="AD30" s="39">
        <f>'[1]Annx-D (IE)'!AW77+'[1]Annx-D (IE)'!AX77</f>
        <v>0</v>
      </c>
      <c r="AE30" s="39">
        <f t="shared" si="2"/>
        <v>0</v>
      </c>
      <c r="AF30" s="41">
        <f>'[1]Annx-A (DA) '!BF34</f>
        <v>435.14401699999985</v>
      </c>
      <c r="AG30" s="42">
        <f t="shared" si="3"/>
        <v>-454.29973300000006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'!X35-J31+N31</f>
        <v>705.6867729999999</v>
      </c>
      <c r="F31" s="39">
        <f>'[1]Annx-A (DA) '!E35</f>
        <v>1297.8</v>
      </c>
      <c r="G31" s="39">
        <f t="shared" si="4"/>
        <v>-592.11322700000005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(IE)'!AO30</f>
        <v>0</v>
      </c>
      <c r="L31" s="39">
        <f>'[1]Frm-2 ImpExp'!AN31</f>
        <v>0</v>
      </c>
      <c r="M31" s="39">
        <f>'[1]Annx-D (IE)'!AW30+'[1]Annx-D (IE)'!AX30</f>
        <v>0</v>
      </c>
      <c r="N31" s="39">
        <f t="shared" si="6"/>
        <v>0</v>
      </c>
      <c r="O31" s="39">
        <f>'[1]Annx-A (DA) '!Y35</f>
        <v>378.69529799999987</v>
      </c>
      <c r="P31" s="39">
        <f t="shared" si="7"/>
        <v>-592.11322700000005</v>
      </c>
      <c r="Q31" s="39">
        <v>72</v>
      </c>
      <c r="R31" s="39" t="s">
        <v>129</v>
      </c>
      <c r="S31" s="40">
        <f>'[1]DA HPSLDC'!V36</f>
        <v>50.04</v>
      </c>
      <c r="T31" s="40" t="s">
        <v>130</v>
      </c>
      <c r="U31" s="40">
        <v>0</v>
      </c>
      <c r="V31" s="39">
        <f>'[1]Annx-A (DA) '!BE35-AA31+AE31</f>
        <v>871.86710000000016</v>
      </c>
      <c r="W31" s="39">
        <f>'[1]Annx-A (DA) '!AL35</f>
        <v>1232.97</v>
      </c>
      <c r="X31" s="39">
        <f t="shared" si="0"/>
        <v>-361.10289999999986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(IE)'!AO78</f>
        <v>0</v>
      </c>
      <c r="AC31" s="39">
        <f>'[1]Frm-2 ImpExp'!AN79</f>
        <v>0</v>
      </c>
      <c r="AD31" s="39">
        <f>'[1]Annx-D (IE)'!AW78+'[1]Annx-D (IE)'!AX78</f>
        <v>0</v>
      </c>
      <c r="AE31" s="39">
        <f t="shared" si="2"/>
        <v>0</v>
      </c>
      <c r="AF31" s="41">
        <f>'[1]Annx-A (DA) '!BF35</f>
        <v>535.5308500000001</v>
      </c>
      <c r="AG31" s="42">
        <f t="shared" si="3"/>
        <v>-361.10289999999986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50.03</v>
      </c>
      <c r="D32" s="40" t="s">
        <v>132</v>
      </c>
      <c r="E32" s="39">
        <f>'[1]Annx-A (DA) '!X36-J32+N32</f>
        <v>892.31608699999992</v>
      </c>
      <c r="F32" s="39">
        <f>'[1]Annx-A (DA) '!E36</f>
        <v>1381.32</v>
      </c>
      <c r="G32" s="39">
        <f t="shared" si="4"/>
        <v>-489.00391300000001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(IE)'!AO31</f>
        <v>0</v>
      </c>
      <c r="L32" s="39">
        <f>'[1]Frm-2 ImpExp'!AN32</f>
        <v>0</v>
      </c>
      <c r="M32" s="39">
        <f>'[1]Annx-D (IE)'!AW31+'[1]Annx-D (IE)'!AX31</f>
        <v>0</v>
      </c>
      <c r="N32" s="39">
        <f t="shared" si="6"/>
        <v>0</v>
      </c>
      <c r="O32" s="39">
        <f>'[1]Annx-A (DA) '!Y36</f>
        <v>385.19064199999991</v>
      </c>
      <c r="P32" s="39">
        <f t="shared" si="7"/>
        <v>-489.00391300000001</v>
      </c>
      <c r="Q32" s="39">
        <v>73</v>
      </c>
      <c r="R32" s="39" t="s">
        <v>133</v>
      </c>
      <c r="S32" s="40">
        <f>'[1]DA HPSLDC'!V37</f>
        <v>50.12</v>
      </c>
      <c r="T32" s="40" t="s">
        <v>134</v>
      </c>
      <c r="U32" s="40">
        <v>0</v>
      </c>
      <c r="V32" s="39">
        <f>'[1]Annx-A (DA) '!BE36-AA32+AE32</f>
        <v>972.07159400000012</v>
      </c>
      <c r="W32" s="39">
        <f>'[1]Annx-A (DA) '!AL36</f>
        <v>1239.56</v>
      </c>
      <c r="X32" s="39">
        <f t="shared" si="0"/>
        <v>-267.48840599999983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(IE)'!AO79</f>
        <v>0</v>
      </c>
      <c r="AC32" s="39">
        <f>'[1]Frm-2 ImpExp'!AN80</f>
        <v>0</v>
      </c>
      <c r="AD32" s="39">
        <f>'[1]Annx-D (IE)'!AW79+'[1]Annx-D (IE)'!AX79</f>
        <v>0</v>
      </c>
      <c r="AE32" s="39">
        <f t="shared" si="2"/>
        <v>0</v>
      </c>
      <c r="AF32" s="41">
        <f>'[1]Annx-A (DA) '!BF36</f>
        <v>628.72105400000009</v>
      </c>
      <c r="AG32" s="42">
        <f t="shared" si="3"/>
        <v>-267.48840599999983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50.01</v>
      </c>
      <c r="D33" s="40" t="s">
        <v>136</v>
      </c>
      <c r="E33" s="39">
        <f>'[1]Annx-A (DA) '!X37-J33+N33</f>
        <v>871.39920199999995</v>
      </c>
      <c r="F33" s="39">
        <f>'[1]Annx-A (DA) '!E37</f>
        <v>1465.93</v>
      </c>
      <c r="G33" s="39">
        <f t="shared" si="4"/>
        <v>-594.53079800000012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(IE)'!AO32</f>
        <v>0</v>
      </c>
      <c r="L33" s="39">
        <f>'[1]Frm-2 ImpExp'!AN33</f>
        <v>0</v>
      </c>
      <c r="M33" s="39">
        <f>'[1]Annx-D (IE)'!AW32+'[1]Annx-D (IE)'!AX32</f>
        <v>0</v>
      </c>
      <c r="N33" s="39">
        <f t="shared" si="6"/>
        <v>0</v>
      </c>
      <c r="O33" s="39">
        <f>'[1]Annx-A (DA) '!Y37</f>
        <v>385.27375699999988</v>
      </c>
      <c r="P33" s="39">
        <f t="shared" si="7"/>
        <v>-594.53079800000012</v>
      </c>
      <c r="Q33" s="39">
        <v>74</v>
      </c>
      <c r="R33" s="39" t="s">
        <v>137</v>
      </c>
      <c r="S33" s="40">
        <f>'[1]DA HPSLDC'!V38</f>
        <v>50.09</v>
      </c>
      <c r="T33" s="40" t="s">
        <v>138</v>
      </c>
      <c r="U33" s="40">
        <v>0</v>
      </c>
      <c r="V33" s="39">
        <f>'[1]Annx-A (DA) '!BE37-AA33+AE33</f>
        <v>1052.6481960000001</v>
      </c>
      <c r="W33" s="39">
        <f>'[1]Annx-A (DA) '!AL37</f>
        <v>1257.1400000000001</v>
      </c>
      <c r="X33" s="39">
        <f t="shared" si="0"/>
        <v>-204.491804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(IE)'!AO80</f>
        <v>0</v>
      </c>
      <c r="AC33" s="39">
        <f>'[1]Frm-2 ImpExp'!AN81</f>
        <v>0</v>
      </c>
      <c r="AD33" s="39">
        <f>'[1]Annx-D (IE)'!AW80+'[1]Annx-D (IE)'!AX80</f>
        <v>0</v>
      </c>
      <c r="AE33" s="39">
        <f t="shared" si="2"/>
        <v>0</v>
      </c>
      <c r="AF33" s="41">
        <f>'[1]Annx-A (DA) '!BF37</f>
        <v>712.29765600000007</v>
      </c>
      <c r="AG33" s="42">
        <f t="shared" si="3"/>
        <v>-204.491804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918.00859899999989</v>
      </c>
      <c r="F34" s="39">
        <f>'[1]Annx-A (DA) '!E38</f>
        <v>1507.69</v>
      </c>
      <c r="G34" s="39">
        <f t="shared" si="4"/>
        <v>-589.68140100000016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(IE)'!AO33</f>
        <v>0</v>
      </c>
      <c r="L34" s="39">
        <f>'[1]Frm-2 ImpExp'!AN34</f>
        <v>0</v>
      </c>
      <c r="M34" s="39">
        <f>'[1]Annx-D (IE)'!AW33+'[1]Annx-D (IE)'!AX33</f>
        <v>0</v>
      </c>
      <c r="N34" s="39">
        <f t="shared" si="6"/>
        <v>0</v>
      </c>
      <c r="O34" s="39">
        <f>'[1]Annx-A (DA) '!Y38</f>
        <v>384.88315399999988</v>
      </c>
      <c r="P34" s="39">
        <f t="shared" si="7"/>
        <v>-589.68140100000016</v>
      </c>
      <c r="Q34" s="39">
        <v>75</v>
      </c>
      <c r="R34" s="39" t="s">
        <v>141</v>
      </c>
      <c r="S34" s="40">
        <f>'[1]DA HPSLDC'!V39</f>
        <v>50.1</v>
      </c>
      <c r="T34" s="40" t="s">
        <v>142</v>
      </c>
      <c r="U34" s="40">
        <v>0</v>
      </c>
      <c r="V34" s="39">
        <f>'[1]Annx-A (DA) '!BE38-AA34+AE34</f>
        <v>1143.6135389999997</v>
      </c>
      <c r="W34" s="39">
        <f>'[1]Annx-A (DA) '!AL38</f>
        <v>1271.43</v>
      </c>
      <c r="X34" s="39">
        <f t="shared" si="0"/>
        <v>-127.81646100000034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(IE)'!AO81</f>
        <v>0</v>
      </c>
      <c r="AC34" s="39">
        <f>'[1]Frm-2 ImpExp'!AN82</f>
        <v>0</v>
      </c>
      <c r="AD34" s="39">
        <f>'[1]Annx-D (IE)'!AW81+'[1]Annx-D (IE)'!AX81</f>
        <v>0</v>
      </c>
      <c r="AE34" s="39">
        <f t="shared" si="2"/>
        <v>0</v>
      </c>
      <c r="AF34" s="41">
        <f>'[1]Annx-A (DA) '!BF38</f>
        <v>827.26044899999977</v>
      </c>
      <c r="AG34" s="42">
        <f t="shared" si="3"/>
        <v>-127.81646100000034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50.04</v>
      </c>
      <c r="D35" s="40" t="s">
        <v>144</v>
      </c>
      <c r="E35" s="39">
        <f>'[1]Annx-A (DA) '!X39-J35+N35</f>
        <v>939.21859899999981</v>
      </c>
      <c r="F35" s="39">
        <f>'[1]Annx-A (DA) '!E39</f>
        <v>1550.55</v>
      </c>
      <c r="G35" s="39">
        <f t="shared" si="4"/>
        <v>-611.33140100000014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(IE)'!AO34</f>
        <v>0</v>
      </c>
      <c r="L35" s="39">
        <f>'[1]Frm-2 ImpExp'!AN35</f>
        <v>0</v>
      </c>
      <c r="M35" s="39">
        <f>'[1]Annx-D (IE)'!AW34+'[1]Annx-D (IE)'!AX34</f>
        <v>0</v>
      </c>
      <c r="N35" s="39">
        <f t="shared" si="6"/>
        <v>0</v>
      </c>
      <c r="O35" s="39">
        <f>'[1]Annx-A (DA) '!Y39</f>
        <v>385.0931539999998</v>
      </c>
      <c r="P35" s="39">
        <f t="shared" si="7"/>
        <v>-611.33140100000014</v>
      </c>
      <c r="Q35" s="39">
        <v>76</v>
      </c>
      <c r="R35" s="39" t="s">
        <v>145</v>
      </c>
      <c r="S35" s="40">
        <f>'[1]DA HPSLDC'!V40</f>
        <v>50.05</v>
      </c>
      <c r="T35" s="40" t="s">
        <v>146</v>
      </c>
      <c r="U35" s="40">
        <v>0</v>
      </c>
      <c r="V35" s="39">
        <f>'[1]Annx-A (DA) '!BE39-AA35+AE35</f>
        <v>1211.6793879999996</v>
      </c>
      <c r="W35" s="39">
        <f>'[1]Annx-A (DA) '!AL39</f>
        <v>1303.3</v>
      </c>
      <c r="X35" s="39">
        <f t="shared" si="0"/>
        <v>-91.620612000000392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(IE)'!AO82</f>
        <v>0</v>
      </c>
      <c r="AC35" s="39">
        <f>'[1]Frm-2 ImpExp'!AN83</f>
        <v>0</v>
      </c>
      <c r="AD35" s="39">
        <f>'[1]Annx-D (IE)'!AW82+'[1]Annx-D (IE)'!AX82</f>
        <v>0</v>
      </c>
      <c r="AE35" s="39">
        <f t="shared" si="2"/>
        <v>0</v>
      </c>
      <c r="AF35" s="41">
        <f>'[1]Annx-A (DA) '!BF39</f>
        <v>857.32629799999972</v>
      </c>
      <c r="AG35" s="42">
        <f t="shared" si="3"/>
        <v>-91.620612000000392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919.79859899999985</v>
      </c>
      <c r="F36" s="39">
        <f>'[1]Annx-A (DA) '!E40</f>
        <v>1592.31</v>
      </c>
      <c r="G36" s="39">
        <f t="shared" si="4"/>
        <v>-672.51140100000009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(IE)'!AO35</f>
        <v>0</v>
      </c>
      <c r="L36" s="39">
        <f>'[1]Frm-2 ImpExp'!AN36</f>
        <v>0</v>
      </c>
      <c r="M36" s="39">
        <f>'[1]Annx-D (IE)'!AW35+'[1]Annx-D (IE)'!AX35</f>
        <v>0</v>
      </c>
      <c r="N36" s="39">
        <f t="shared" si="6"/>
        <v>0</v>
      </c>
      <c r="O36" s="39">
        <f>'[1]Annx-A (DA) '!Y40</f>
        <v>385.43315399999983</v>
      </c>
      <c r="P36" s="39">
        <f t="shared" si="7"/>
        <v>-672.51140100000009</v>
      </c>
      <c r="Q36" s="39">
        <v>77</v>
      </c>
      <c r="R36" s="39" t="s">
        <v>149</v>
      </c>
      <c r="S36" s="40">
        <f>'[1]DA HPSLDC'!V41</f>
        <v>50.03</v>
      </c>
      <c r="T36" s="40" t="s">
        <v>150</v>
      </c>
      <c r="U36" s="40">
        <v>0</v>
      </c>
      <c r="V36" s="39">
        <f>'[1]Annx-A (DA) '!BE40-AA36+AE36</f>
        <v>1267.3692219999994</v>
      </c>
      <c r="W36" s="39">
        <f>'[1]Annx-A (DA) '!AL40</f>
        <v>1303.3</v>
      </c>
      <c r="X36" s="39">
        <f t="shared" si="0"/>
        <v>-35.930778000000601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(IE)'!AO83</f>
        <v>0</v>
      </c>
      <c r="AC36" s="39">
        <f>'[1]Frm-2 ImpExp'!AN84</f>
        <v>0</v>
      </c>
      <c r="AD36" s="39">
        <f>'[1]Annx-D (IE)'!AW83+'[1]Annx-D (IE)'!AX83</f>
        <v>0</v>
      </c>
      <c r="AE36" s="39">
        <f t="shared" si="2"/>
        <v>0</v>
      </c>
      <c r="AF36" s="41">
        <f>'[1]Annx-A (DA) '!BF40</f>
        <v>894.05615199999954</v>
      </c>
      <c r="AG36" s="42">
        <f t="shared" si="3"/>
        <v>-35.930778000000601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49.99</v>
      </c>
      <c r="D37" s="40" t="s">
        <v>152</v>
      </c>
      <c r="E37" s="39">
        <f>'[1]Annx-A (DA) '!X41-J37+N37</f>
        <v>920.28859899999986</v>
      </c>
      <c r="F37" s="39">
        <f>'[1]Annx-A (DA) '!E41</f>
        <v>1620.88</v>
      </c>
      <c r="G37" s="39">
        <f t="shared" si="4"/>
        <v>-700.59140100000025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(IE)'!AO36</f>
        <v>0</v>
      </c>
      <c r="L37" s="39">
        <f>'[1]Frm-2 ImpExp'!AN37</f>
        <v>0</v>
      </c>
      <c r="M37" s="39">
        <f>'[1]Annx-D (IE)'!AW36+'[1]Annx-D (IE)'!AX36</f>
        <v>0</v>
      </c>
      <c r="N37" s="39">
        <f t="shared" si="6"/>
        <v>0</v>
      </c>
      <c r="O37" s="39">
        <f>'[1]Annx-A (DA) '!Y41</f>
        <v>385.92315399999984</v>
      </c>
      <c r="P37" s="39">
        <f t="shared" si="7"/>
        <v>-700.59140100000025</v>
      </c>
      <c r="Q37" s="39">
        <v>78</v>
      </c>
      <c r="R37" s="39" t="s">
        <v>153</v>
      </c>
      <c r="S37" s="40">
        <f>'[1]DA HPSLDC'!V42</f>
        <v>50.03</v>
      </c>
      <c r="T37" s="40" t="s">
        <v>154</v>
      </c>
      <c r="U37" s="40">
        <v>0</v>
      </c>
      <c r="V37" s="39">
        <f>'[1]Annx-A (DA) '!BE41-AA37+AE37</f>
        <v>1406.9076299999992</v>
      </c>
      <c r="W37" s="39">
        <f>'[1]Annx-A (DA) '!AL41</f>
        <v>1371.43</v>
      </c>
      <c r="X37" s="39">
        <f t="shared" si="0"/>
        <v>35.477629999999181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(IE)'!AO84</f>
        <v>0</v>
      </c>
      <c r="AC37" s="39">
        <f>'[1]Frm-2 ImpExp'!AN85</f>
        <v>0</v>
      </c>
      <c r="AD37" s="39">
        <f>'[1]Annx-D (IE)'!AW84+'[1]Annx-D (IE)'!AX84</f>
        <v>0</v>
      </c>
      <c r="AE37" s="39">
        <f t="shared" si="2"/>
        <v>0</v>
      </c>
      <c r="AF37" s="41">
        <f>'[1]Annx-A (DA) '!BF41</f>
        <v>923.59455999999943</v>
      </c>
      <c r="AG37" s="42">
        <f t="shared" si="3"/>
        <v>35.477629999999181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49.98</v>
      </c>
      <c r="D38" s="40" t="s">
        <v>156</v>
      </c>
      <c r="E38" s="39">
        <f>'[1]Annx-A (DA) '!X42-J38+N38</f>
        <v>855.76633900000002</v>
      </c>
      <c r="F38" s="39">
        <f>'[1]Annx-A (DA) '!E42</f>
        <v>1629.67</v>
      </c>
      <c r="G38" s="39">
        <f t="shared" si="4"/>
        <v>-773.90366100000006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(IE)'!AO37</f>
        <v>0</v>
      </c>
      <c r="L38" s="39">
        <f>'[1]Frm-2 ImpExp'!AN38</f>
        <v>0</v>
      </c>
      <c r="M38" s="39">
        <f>'[1]Annx-D (IE)'!AW37+'[1]Annx-D (IE)'!AX37</f>
        <v>0</v>
      </c>
      <c r="N38" s="39">
        <f t="shared" si="6"/>
        <v>0</v>
      </c>
      <c r="O38" s="39">
        <f>'[1]Annx-A (DA) '!Y42</f>
        <v>378.99624399999988</v>
      </c>
      <c r="P38" s="39">
        <f t="shared" si="7"/>
        <v>-773.90366100000006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'!BE42-AA38+AE38</f>
        <v>1433.9620299999992</v>
      </c>
      <c r="W38" s="39">
        <f>'[1]Annx-A (DA) '!AL42</f>
        <v>1383.52</v>
      </c>
      <c r="X38" s="39">
        <f t="shared" si="0"/>
        <v>50.442029999999249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(IE)'!AO85</f>
        <v>0</v>
      </c>
      <c r="AC38" s="39">
        <f>'[1]Frm-2 ImpExp'!AN86</f>
        <v>0</v>
      </c>
      <c r="AD38" s="39">
        <f>'[1]Annx-D (IE)'!AW85+'[1]Annx-D (IE)'!AX85</f>
        <v>0</v>
      </c>
      <c r="AE38" s="39">
        <f t="shared" si="2"/>
        <v>0</v>
      </c>
      <c r="AF38" s="41">
        <f>'[1]Annx-A (DA) '!BF42</f>
        <v>918.84175999999945</v>
      </c>
      <c r="AG38" s="42">
        <f t="shared" si="3"/>
        <v>50.442029999999249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'!X43-J39+N39</f>
        <v>781.92950399999995</v>
      </c>
      <c r="F39" s="39">
        <f>'[1]Annx-A (DA) '!E43</f>
        <v>1628.57</v>
      </c>
      <c r="G39" s="39">
        <f t="shared" si="4"/>
        <v>-846.64049599999998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(IE)'!AO38</f>
        <v>0</v>
      </c>
      <c r="L39" s="39">
        <f>'[1]Frm-2 ImpExp'!AN39</f>
        <v>0</v>
      </c>
      <c r="M39" s="39">
        <f>'[1]Annx-D (IE)'!AW38+'[1]Annx-D (IE)'!AX38</f>
        <v>0</v>
      </c>
      <c r="N39" s="39">
        <f t="shared" si="6"/>
        <v>0</v>
      </c>
      <c r="O39" s="39">
        <f>'[1]Annx-A (DA) '!Y43</f>
        <v>314.15940899999998</v>
      </c>
      <c r="P39" s="39">
        <f t="shared" si="7"/>
        <v>-846.64049599999998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'!BE43-AA39+AE39</f>
        <v>1433.9620299999992</v>
      </c>
      <c r="W39" s="39">
        <f>'[1]Annx-A (DA) '!AL43</f>
        <v>1336.26</v>
      </c>
      <c r="X39" s="39">
        <f t="shared" si="0"/>
        <v>97.70202999999924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(IE)'!AO86</f>
        <v>0</v>
      </c>
      <c r="AC39" s="39">
        <f>'[1]Frm-2 ImpExp'!AN87</f>
        <v>0</v>
      </c>
      <c r="AD39" s="39">
        <f>'[1]Annx-D (IE)'!AW86+'[1]Annx-D (IE)'!AX86</f>
        <v>0</v>
      </c>
      <c r="AE39" s="39">
        <f t="shared" si="2"/>
        <v>0</v>
      </c>
      <c r="AF39" s="41">
        <f>'[1]Annx-A (DA) '!BF43</f>
        <v>918.84175999999945</v>
      </c>
      <c r="AG39" s="42">
        <f t="shared" si="3"/>
        <v>97.70202999999924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50.02</v>
      </c>
      <c r="D40" s="40" t="s">
        <v>164</v>
      </c>
      <c r="E40" s="39">
        <f>'[1]Annx-A (DA) '!X44-J40+N40</f>
        <v>763.60322399999995</v>
      </c>
      <c r="F40" s="39">
        <f>'[1]Annx-A (DA) '!E44</f>
        <v>1640.66</v>
      </c>
      <c r="G40" s="39">
        <f t="shared" si="4"/>
        <v>-877.05677600000013</v>
      </c>
      <c r="H40" s="39">
        <f>'[1]Annx-D (IE)'!R39</f>
        <v>0</v>
      </c>
      <c r="I40" s="39">
        <f>'[1]Frm-2 ImpExp'!X40</f>
        <v>447</v>
      </c>
      <c r="J40" s="39">
        <f t="shared" si="5"/>
        <v>447</v>
      </c>
      <c r="K40" s="39">
        <f>'[1]Annx-D (IE)'!AO39</f>
        <v>0</v>
      </c>
      <c r="L40" s="39">
        <f>'[1]Frm-2 ImpExp'!AN40</f>
        <v>0</v>
      </c>
      <c r="M40" s="39">
        <f>'[1]Annx-D (IE)'!AW39+'[1]Annx-D (IE)'!AX39</f>
        <v>0</v>
      </c>
      <c r="N40" s="39">
        <f t="shared" si="6"/>
        <v>0</v>
      </c>
      <c r="O40" s="39">
        <f>'[1]Annx-A (DA) '!Y44</f>
        <v>725.45161899999994</v>
      </c>
      <c r="P40" s="39">
        <f t="shared" si="7"/>
        <v>-430.05677600000013</v>
      </c>
      <c r="Q40" s="39">
        <v>81</v>
      </c>
      <c r="R40" s="39" t="s">
        <v>165</v>
      </c>
      <c r="S40" s="40">
        <f>'[1]DA HPSLDC'!V45</f>
        <v>50.01</v>
      </c>
      <c r="T40" s="40" t="s">
        <v>166</v>
      </c>
      <c r="U40" s="40">
        <v>0</v>
      </c>
      <c r="V40" s="39">
        <f>'[1]Annx-A (DA) '!BE44-AA40+AE40</f>
        <v>1402.9380449999994</v>
      </c>
      <c r="W40" s="39">
        <f>'[1]Annx-A (DA) '!AL44</f>
        <v>1302.2</v>
      </c>
      <c r="X40" s="39">
        <f t="shared" si="0"/>
        <v>100.73804499999937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(IE)'!AO87</f>
        <v>0</v>
      </c>
      <c r="AC40" s="39">
        <f>'[1]Frm-2 ImpExp'!AN88</f>
        <v>0</v>
      </c>
      <c r="AD40" s="39">
        <f>'[1]Annx-D (IE)'!AW87+'[1]Annx-D (IE)'!AX87</f>
        <v>0</v>
      </c>
      <c r="AE40" s="39">
        <f t="shared" si="2"/>
        <v>0</v>
      </c>
      <c r="AF40" s="41">
        <f>'[1]Annx-A (DA) '!BF44</f>
        <v>918.84175999999945</v>
      </c>
      <c r="AG40" s="42">
        <f t="shared" si="3"/>
        <v>100.73804499999937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49.99</v>
      </c>
      <c r="D41" s="40" t="s">
        <v>168</v>
      </c>
      <c r="E41" s="39">
        <f>'[1]Annx-A (DA) '!X45-J41+N41</f>
        <v>704.00900899999988</v>
      </c>
      <c r="F41" s="39">
        <f>'[1]Annx-A (DA) '!E45</f>
        <v>1627.47</v>
      </c>
      <c r="G41" s="39">
        <f t="shared" si="4"/>
        <v>-923.46099100000015</v>
      </c>
      <c r="H41" s="39">
        <f>'[1]Annx-D (IE)'!R40</f>
        <v>0</v>
      </c>
      <c r="I41" s="39">
        <f>'[1]Frm-2 ImpExp'!X41</f>
        <v>470</v>
      </c>
      <c r="J41" s="39">
        <f t="shared" si="5"/>
        <v>470</v>
      </c>
      <c r="K41" s="39">
        <f>'[1]Annx-D (IE)'!AO40</f>
        <v>0</v>
      </c>
      <c r="L41" s="39">
        <f>'[1]Frm-2 ImpExp'!AN41</f>
        <v>0</v>
      </c>
      <c r="M41" s="39">
        <f>'[1]Annx-D (IE)'!AW40+'[1]Annx-D (IE)'!AX40</f>
        <v>0</v>
      </c>
      <c r="N41" s="39">
        <f t="shared" si="6"/>
        <v>0</v>
      </c>
      <c r="O41" s="39">
        <f>'[1]Annx-A (DA) '!Y45</f>
        <v>748.85740399999997</v>
      </c>
      <c r="P41" s="39">
        <f t="shared" si="7"/>
        <v>-453.46099100000015</v>
      </c>
      <c r="Q41" s="39">
        <v>82</v>
      </c>
      <c r="R41" s="39" t="s">
        <v>169</v>
      </c>
      <c r="S41" s="40">
        <f>'[1]DA HPSLDC'!V46</f>
        <v>49.99</v>
      </c>
      <c r="T41" s="40" t="s">
        <v>170</v>
      </c>
      <c r="U41" s="40">
        <v>0</v>
      </c>
      <c r="V41" s="39">
        <f>'[1]Annx-A (DA) '!BE45-AA41+AE41</f>
        <v>1338.7356979999995</v>
      </c>
      <c r="W41" s="39">
        <f>'[1]Annx-A (DA) '!AL45</f>
        <v>1284.6199999999999</v>
      </c>
      <c r="X41" s="39">
        <f t="shared" si="0"/>
        <v>54.115697999999611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(IE)'!AO88</f>
        <v>0</v>
      </c>
      <c r="AC41" s="39">
        <f>'[1]Frm-2 ImpExp'!AN89</f>
        <v>0</v>
      </c>
      <c r="AD41" s="39">
        <f>'[1]Annx-D (IE)'!AW88+'[1]Annx-D (IE)'!AX88</f>
        <v>0</v>
      </c>
      <c r="AE41" s="39">
        <f t="shared" si="2"/>
        <v>0</v>
      </c>
      <c r="AF41" s="41">
        <f>'[1]Annx-A (DA) '!BF45</f>
        <v>856.63941299999942</v>
      </c>
      <c r="AG41" s="42">
        <f t="shared" si="3"/>
        <v>54.115697999999611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49.96</v>
      </c>
      <c r="D42" s="40" t="s">
        <v>172</v>
      </c>
      <c r="E42" s="39">
        <f>'[1]Annx-A (DA) '!X46-J42+N42</f>
        <v>697.14712300000019</v>
      </c>
      <c r="F42" s="39">
        <f>'[1]Annx-A (DA) '!E46</f>
        <v>1606.59</v>
      </c>
      <c r="G42" s="39">
        <f t="shared" si="4"/>
        <v>-909.44287699999973</v>
      </c>
      <c r="H42" s="39">
        <f>'[1]Annx-D (IE)'!R41</f>
        <v>0</v>
      </c>
      <c r="I42" s="39">
        <f>'[1]Frm-2 ImpExp'!X42</f>
        <v>476</v>
      </c>
      <c r="J42" s="39">
        <f t="shared" si="5"/>
        <v>476</v>
      </c>
      <c r="K42" s="39">
        <f>'[1]Annx-D (IE)'!AO41</f>
        <v>0</v>
      </c>
      <c r="L42" s="39">
        <f>'[1]Frm-2 ImpExp'!AN42</f>
        <v>0</v>
      </c>
      <c r="M42" s="39">
        <f>'[1]Annx-D (IE)'!AW41+'[1]Annx-D (IE)'!AX41</f>
        <v>0</v>
      </c>
      <c r="N42" s="39">
        <f t="shared" si="6"/>
        <v>0</v>
      </c>
      <c r="O42" s="39">
        <f>'[1]Annx-A (DA) '!Y46</f>
        <v>749.99551800000006</v>
      </c>
      <c r="P42" s="39">
        <f t="shared" si="7"/>
        <v>-433.44287699999973</v>
      </c>
      <c r="Q42" s="39">
        <v>83</v>
      </c>
      <c r="R42" s="39" t="s">
        <v>173</v>
      </c>
      <c r="S42" s="40">
        <f>'[1]DA HPSLDC'!V47</f>
        <v>49.93</v>
      </c>
      <c r="T42" s="40" t="s">
        <v>174</v>
      </c>
      <c r="U42" s="40">
        <v>0</v>
      </c>
      <c r="V42" s="39">
        <f>'[1]Annx-A (DA) '!BE46-AA42+AE42</f>
        <v>1317.2154540000001</v>
      </c>
      <c r="W42" s="39">
        <f>'[1]Annx-A (DA) '!AL46</f>
        <v>1253.8499999999999</v>
      </c>
      <c r="X42" s="39">
        <f t="shared" si="0"/>
        <v>63.365454000000227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(IE)'!AO89</f>
        <v>0</v>
      </c>
      <c r="AC42" s="39">
        <f>'[1]Frm-2 ImpExp'!AN90</f>
        <v>0</v>
      </c>
      <c r="AD42" s="39">
        <f>'[1]Annx-D (IE)'!AW89+'[1]Annx-D (IE)'!AX89</f>
        <v>0</v>
      </c>
      <c r="AE42" s="39">
        <f t="shared" si="2"/>
        <v>0</v>
      </c>
      <c r="AF42" s="41">
        <f>'[1]Annx-A (DA) '!BF46</f>
        <v>773.9591690000002</v>
      </c>
      <c r="AG42" s="42">
        <f t="shared" si="3"/>
        <v>63.365454000000227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49.98</v>
      </c>
      <c r="D43" s="40" t="s">
        <v>176</v>
      </c>
      <c r="E43" s="39">
        <f>'[1]Annx-A (DA) '!X47-J43+N43</f>
        <v>675.16862300000003</v>
      </c>
      <c r="F43" s="39">
        <f>'[1]Annx-A (DA) '!E47</f>
        <v>1594.51</v>
      </c>
      <c r="G43" s="39">
        <f t="shared" si="4"/>
        <v>-919.34137699999997</v>
      </c>
      <c r="H43" s="39">
        <f>'[1]Annx-D (IE)'!R42</f>
        <v>0</v>
      </c>
      <c r="I43" s="39">
        <f>'[1]Frm-2 ImpExp'!X43</f>
        <v>481</v>
      </c>
      <c r="J43" s="39">
        <f t="shared" si="5"/>
        <v>481</v>
      </c>
      <c r="K43" s="39">
        <f>'[1]Annx-D (IE)'!AO42</f>
        <v>0</v>
      </c>
      <c r="L43" s="39">
        <f>'[1]Frm-2 ImpExp'!AN43</f>
        <v>0</v>
      </c>
      <c r="M43" s="39">
        <f>'[1]Annx-D (IE)'!AW42+'[1]Annx-D (IE)'!AX42</f>
        <v>0</v>
      </c>
      <c r="N43" s="39">
        <f t="shared" si="6"/>
        <v>0</v>
      </c>
      <c r="O43" s="39">
        <f>'[1]Annx-A (DA) '!Y47</f>
        <v>756.01701800000001</v>
      </c>
      <c r="P43" s="39">
        <f t="shared" si="7"/>
        <v>-438.34137699999997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'!BE47-AA43+AE43</f>
        <v>1246.8665920000003</v>
      </c>
      <c r="W43" s="39">
        <f>'[1]Annx-A (DA) '!AL47</f>
        <v>1220.8800000000001</v>
      </c>
      <c r="X43" s="39">
        <f t="shared" si="0"/>
        <v>25.986592000000201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(IE)'!AO90</f>
        <v>0</v>
      </c>
      <c r="AC43" s="39">
        <f>'[1]Frm-2 ImpExp'!AN91</f>
        <v>0</v>
      </c>
      <c r="AD43" s="39">
        <f>'[1]Annx-D (IE)'!AW90+'[1]Annx-D (IE)'!AX90</f>
        <v>0</v>
      </c>
      <c r="AE43" s="39">
        <f t="shared" si="2"/>
        <v>0</v>
      </c>
      <c r="AF43" s="41">
        <f>'[1]Annx-A (DA) '!BF47</f>
        <v>699.61030700000026</v>
      </c>
      <c r="AG43" s="42">
        <f t="shared" si="3"/>
        <v>25.986592000000201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49.93</v>
      </c>
      <c r="D44" s="40" t="s">
        <v>180</v>
      </c>
      <c r="E44" s="39">
        <f>'[1]Annx-A (DA) '!X48-J44+N44</f>
        <v>662.56554200000005</v>
      </c>
      <c r="F44" s="39">
        <f>'[1]Annx-A (DA) '!E48</f>
        <v>1594.51</v>
      </c>
      <c r="G44" s="39">
        <f t="shared" si="4"/>
        <v>-931.94445799999994</v>
      </c>
      <c r="H44" s="39">
        <f>'[1]Annx-D (IE)'!R43</f>
        <v>0</v>
      </c>
      <c r="I44" s="39">
        <f>'[1]Frm-2 ImpExp'!X44</f>
        <v>488</v>
      </c>
      <c r="J44" s="39">
        <f t="shared" si="5"/>
        <v>488</v>
      </c>
      <c r="K44" s="39">
        <f>'[1]Annx-D (IE)'!AO43</f>
        <v>0</v>
      </c>
      <c r="L44" s="39">
        <f>'[1]Frm-2 ImpExp'!AN44</f>
        <v>0</v>
      </c>
      <c r="M44" s="39">
        <f>'[1]Annx-D (IE)'!AW43+'[1]Annx-D (IE)'!AX43</f>
        <v>0</v>
      </c>
      <c r="N44" s="39">
        <f t="shared" si="6"/>
        <v>0</v>
      </c>
      <c r="O44" s="39">
        <f>'[1]Annx-A (DA) '!Y48</f>
        <v>750.41393700000003</v>
      </c>
      <c r="P44" s="39">
        <f t="shared" si="7"/>
        <v>-443.94445799999994</v>
      </c>
      <c r="Q44" s="39">
        <v>85</v>
      </c>
      <c r="R44" s="39" t="s">
        <v>181</v>
      </c>
      <c r="S44" s="40">
        <f>'[1]DA HPSLDC'!V49</f>
        <v>49.94</v>
      </c>
      <c r="T44" s="40" t="s">
        <v>182</v>
      </c>
      <c r="U44" s="40">
        <v>0</v>
      </c>
      <c r="V44" s="39">
        <f>'[1]Annx-A (DA) '!BE48-AA44+AE44</f>
        <v>1186.0719250000002</v>
      </c>
      <c r="W44" s="39">
        <f>'[1]Annx-A (DA) '!AL48</f>
        <v>1185.71</v>
      </c>
      <c r="X44" s="39">
        <f t="shared" si="0"/>
        <v>0.36192500000015571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(IE)'!AO91</f>
        <v>0</v>
      </c>
      <c r="AC44" s="39">
        <f>'[1]Frm-2 ImpExp'!AN92</f>
        <v>0</v>
      </c>
      <c r="AD44" s="39">
        <f>'[1]Annx-D (IE)'!AW91+'[1]Annx-D (IE)'!AX91</f>
        <v>0</v>
      </c>
      <c r="AE44" s="39">
        <f t="shared" si="2"/>
        <v>0</v>
      </c>
      <c r="AF44" s="41">
        <f>'[1]Annx-A (DA) '!BF48</f>
        <v>619.59295000000031</v>
      </c>
      <c r="AG44" s="42">
        <f t="shared" si="3"/>
        <v>0.36192500000015571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49.96</v>
      </c>
      <c r="D45" s="40" t="s">
        <v>184</v>
      </c>
      <c r="E45" s="39">
        <f>'[1]Annx-A (DA) '!X49-J45+N45</f>
        <v>668.57554200000004</v>
      </c>
      <c r="F45" s="39">
        <f>'[1]Annx-A (DA) '!E49</f>
        <v>1600</v>
      </c>
      <c r="G45" s="39">
        <f t="shared" si="4"/>
        <v>-931.42445799999996</v>
      </c>
      <c r="H45" s="39">
        <f>'[1]Annx-D (IE)'!R44</f>
        <v>0</v>
      </c>
      <c r="I45" s="39">
        <f>'[1]Frm-2 ImpExp'!X45</f>
        <v>488</v>
      </c>
      <c r="J45" s="39">
        <f t="shared" si="5"/>
        <v>488</v>
      </c>
      <c r="K45" s="39">
        <f>'[1]Annx-D (IE)'!AO44</f>
        <v>0</v>
      </c>
      <c r="L45" s="39">
        <f>'[1]Frm-2 ImpExp'!AN45</f>
        <v>0</v>
      </c>
      <c r="M45" s="39">
        <f>'[1]Annx-D (IE)'!AW44+'[1]Annx-D (IE)'!AX44</f>
        <v>0</v>
      </c>
      <c r="N45" s="39">
        <f t="shared" si="6"/>
        <v>0</v>
      </c>
      <c r="O45" s="39">
        <f>'[1]Annx-A (DA) '!Y49</f>
        <v>751.42393700000002</v>
      </c>
      <c r="P45" s="39">
        <f t="shared" si="7"/>
        <v>-443.42445799999996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'!BE49-AA45+AE45</f>
        <v>1265.6404770000004</v>
      </c>
      <c r="W45" s="39">
        <f>'[1]Annx-A (DA) '!AL49</f>
        <v>1167.03</v>
      </c>
      <c r="X45" s="39">
        <f t="shared" si="0"/>
        <v>98.610477000000401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(IE)'!AO92</f>
        <v>0</v>
      </c>
      <c r="AC45" s="39">
        <f>'[1]Frm-2 ImpExp'!AN93</f>
        <v>0</v>
      </c>
      <c r="AD45" s="39">
        <f>'[1]Annx-D (IE)'!AW92+'[1]Annx-D (IE)'!AX92</f>
        <v>0</v>
      </c>
      <c r="AE45" s="39">
        <f t="shared" si="2"/>
        <v>0</v>
      </c>
      <c r="AF45" s="41">
        <f>'[1]Annx-A (DA) '!BF49</f>
        <v>699.16150200000027</v>
      </c>
      <c r="AG45" s="42">
        <f t="shared" si="3"/>
        <v>98.610477000000401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49.99</v>
      </c>
      <c r="D46" s="40" t="s">
        <v>188</v>
      </c>
      <c r="E46" s="39">
        <f>'[1]Annx-A (DA) '!X50-J46+N46</f>
        <v>655.57370700000024</v>
      </c>
      <c r="F46" s="39">
        <f>'[1]Annx-A (DA) '!E50</f>
        <v>1569.23</v>
      </c>
      <c r="G46" s="39">
        <f t="shared" si="4"/>
        <v>-913.65629299999978</v>
      </c>
      <c r="H46" s="39">
        <f>'[1]Annx-D (IE)'!R45</f>
        <v>0</v>
      </c>
      <c r="I46" s="39">
        <f>'[1]Frm-2 ImpExp'!X46</f>
        <v>463</v>
      </c>
      <c r="J46" s="39">
        <f t="shared" si="5"/>
        <v>463</v>
      </c>
      <c r="K46" s="39">
        <f>'[1]Annx-D (IE)'!AO45</f>
        <v>0</v>
      </c>
      <c r="L46" s="39">
        <f>'[1]Frm-2 ImpExp'!AN46</f>
        <v>0</v>
      </c>
      <c r="M46" s="39">
        <f>'[1]Annx-D (IE)'!AW45+'[1]Annx-D (IE)'!AX45</f>
        <v>0</v>
      </c>
      <c r="N46" s="39">
        <f t="shared" si="6"/>
        <v>0</v>
      </c>
      <c r="O46" s="39">
        <f>'[1]Annx-A (DA) '!Y50</f>
        <v>732.58030200000007</v>
      </c>
      <c r="P46" s="39">
        <f>G46+J46-N46</f>
        <v>-450.65629299999978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'!BE50-AA46+AE46</f>
        <v>1336.3959690000002</v>
      </c>
      <c r="W46" s="39">
        <f>'[1]Annx-A (DA) '!AL50</f>
        <v>1142.8599999999999</v>
      </c>
      <c r="X46" s="39">
        <f t="shared" si="0"/>
        <v>193.53596900000025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(IE)'!AO93</f>
        <v>0</v>
      </c>
      <c r="AC46" s="39">
        <f>'[1]Frm-2 ImpExp'!AN94</f>
        <v>0</v>
      </c>
      <c r="AD46" s="39">
        <f>'[1]Annx-D (IE)'!AW93+'[1]Annx-D (IE)'!AX93</f>
        <v>0</v>
      </c>
      <c r="AE46" s="39">
        <f t="shared" si="2"/>
        <v>0</v>
      </c>
      <c r="AF46" s="41">
        <f>'[1]Annx-A (DA) '!BF50</f>
        <v>796.67699400000026</v>
      </c>
      <c r="AG46" s="42">
        <f t="shared" si="3"/>
        <v>193.53596900000025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49.96</v>
      </c>
      <c r="D47" s="40" t="s">
        <v>192</v>
      </c>
      <c r="E47" s="39">
        <f>'[1]Annx-A (DA) '!X51-J47+N47</f>
        <v>637.829207</v>
      </c>
      <c r="F47" s="39">
        <f>'[1]Annx-A (DA) '!E51</f>
        <v>1521.98</v>
      </c>
      <c r="G47" s="39">
        <f t="shared" si="4"/>
        <v>-884.15079300000002</v>
      </c>
      <c r="H47" s="39">
        <f>'[1]Annx-D (IE)'!R46</f>
        <v>0</v>
      </c>
      <c r="I47" s="39">
        <f>'[1]Frm-2 ImpExp'!X47</f>
        <v>448</v>
      </c>
      <c r="J47" s="39">
        <f t="shared" si="5"/>
        <v>448</v>
      </c>
      <c r="K47" s="39">
        <f>'[1]Annx-D (IE)'!AO46</f>
        <v>0</v>
      </c>
      <c r="L47" s="39">
        <f>'[1]Frm-2 ImpExp'!AN47</f>
        <v>0</v>
      </c>
      <c r="M47" s="39">
        <f>'[1]Annx-D (IE)'!AW46+'[1]Annx-D (IE)'!AX46</f>
        <v>0</v>
      </c>
      <c r="N47" s="39">
        <f t="shared" si="6"/>
        <v>0</v>
      </c>
      <c r="O47" s="39">
        <f>'[1]Annx-A (DA) '!Y51</f>
        <v>718.83580200000006</v>
      </c>
      <c r="P47" s="39">
        <f t="shared" si="7"/>
        <v>-436.15079300000002</v>
      </c>
      <c r="Q47" s="39">
        <v>88</v>
      </c>
      <c r="R47" s="39" t="s">
        <v>193</v>
      </c>
      <c r="S47" s="40">
        <f>'[1]DA HPSLDC'!V52</f>
        <v>50.06</v>
      </c>
      <c r="T47" s="40" t="s">
        <v>194</v>
      </c>
      <c r="U47" s="40">
        <v>0</v>
      </c>
      <c r="V47" s="39">
        <f>'[1]Annx-A (DA) '!BE51-AA47+AE47</f>
        <v>1394.3878299999997</v>
      </c>
      <c r="W47" s="39">
        <f>'[1]Annx-A (DA) '!AL51</f>
        <v>1119.78</v>
      </c>
      <c r="X47" s="39">
        <f t="shared" si="0"/>
        <v>274.60782999999969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(IE)'!AO94</f>
        <v>0</v>
      </c>
      <c r="AC47" s="39">
        <f>'[1]Frm-2 ImpExp'!AN95</f>
        <v>0</v>
      </c>
      <c r="AD47" s="39">
        <f>'[1]Annx-D (IE)'!AW94+'[1]Annx-D (IE)'!AX94</f>
        <v>0</v>
      </c>
      <c r="AE47" s="39">
        <f t="shared" si="2"/>
        <v>0</v>
      </c>
      <c r="AF47" s="41">
        <f>'[1]Annx-A (DA) '!BF51</f>
        <v>857.66885499999989</v>
      </c>
      <c r="AG47" s="42">
        <f t="shared" si="3"/>
        <v>274.60782999999969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49.98</v>
      </c>
      <c r="D48" s="40" t="s">
        <v>196</v>
      </c>
      <c r="E48" s="39">
        <f>'[1]Annx-A (DA) '!X52-J48+N48</f>
        <v>577.64205000000015</v>
      </c>
      <c r="F48" s="39">
        <f>'[1]Annx-A (DA) '!E52</f>
        <v>1539.56</v>
      </c>
      <c r="G48" s="39">
        <f t="shared" si="4"/>
        <v>-961.91794999999979</v>
      </c>
      <c r="H48" s="39">
        <f>'[1]Annx-D (IE)'!R47</f>
        <v>0</v>
      </c>
      <c r="I48" s="39">
        <f>'[1]Frm-2 ImpExp'!X48</f>
        <v>495.05</v>
      </c>
      <c r="J48" s="39">
        <f t="shared" si="5"/>
        <v>495.05</v>
      </c>
      <c r="K48" s="39">
        <f>'[1]Annx-D (IE)'!AO47</f>
        <v>0</v>
      </c>
      <c r="L48" s="39">
        <f>'[1]Frm-2 ImpExp'!AN48</f>
        <v>0</v>
      </c>
      <c r="M48" s="39">
        <f>'[1]Annx-D (IE)'!AW47+'[1]Annx-D (IE)'!AX47</f>
        <v>0</v>
      </c>
      <c r="N48" s="39">
        <f t="shared" si="6"/>
        <v>0</v>
      </c>
      <c r="O48" s="39">
        <f>'[1]Annx-A (DA) '!Y52</f>
        <v>760.54871500000002</v>
      </c>
      <c r="P48" s="39">
        <f t="shared" si="7"/>
        <v>-466.86794999999978</v>
      </c>
      <c r="Q48" s="39">
        <v>89</v>
      </c>
      <c r="R48" s="39" t="s">
        <v>197</v>
      </c>
      <c r="S48" s="40">
        <f>'[1]DA HPSLDC'!V53</f>
        <v>50.02</v>
      </c>
      <c r="T48" s="40" t="s">
        <v>198</v>
      </c>
      <c r="U48" s="40">
        <v>0</v>
      </c>
      <c r="V48" s="39">
        <f>'[1]Annx-A (DA) '!BE52-AA48+AE48</f>
        <v>1405.2041119999999</v>
      </c>
      <c r="W48" s="39">
        <f>'[1]Annx-A (DA) '!AL52</f>
        <v>1102.2</v>
      </c>
      <c r="X48" s="39">
        <f t="shared" si="0"/>
        <v>303.00411199999985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(IE)'!AO95</f>
        <v>0</v>
      </c>
      <c r="AC48" s="39">
        <f>'[1]Frm-2 ImpExp'!AN96</f>
        <v>0</v>
      </c>
      <c r="AD48" s="39">
        <f>'[1]Annx-D (IE)'!AW95+'[1]Annx-D (IE)'!AX95</f>
        <v>0</v>
      </c>
      <c r="AE48" s="39">
        <f t="shared" si="2"/>
        <v>0</v>
      </c>
      <c r="AF48" s="41">
        <f>'[1]Annx-A (DA) '!BF52</f>
        <v>879.72693699999991</v>
      </c>
      <c r="AG48" s="42">
        <f t="shared" si="3"/>
        <v>303.00411199999985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49.96</v>
      </c>
      <c r="D49" s="40" t="s">
        <v>200</v>
      </c>
      <c r="E49" s="39">
        <f>'[1]Annx-A (DA) '!X53-J49+N49</f>
        <v>576.60381699999994</v>
      </c>
      <c r="F49" s="39">
        <f>'[1]Annx-A (DA) '!E53</f>
        <v>1534.07</v>
      </c>
      <c r="G49" s="39">
        <f t="shared" si="4"/>
        <v>-957.466183</v>
      </c>
      <c r="H49" s="39">
        <f>'[1]Annx-D (IE)'!R48</f>
        <v>0</v>
      </c>
      <c r="I49" s="39">
        <f>'[1]Frm-2 ImpExp'!X49</f>
        <v>543.74</v>
      </c>
      <c r="J49" s="39">
        <f t="shared" si="5"/>
        <v>543.74</v>
      </c>
      <c r="K49" s="39">
        <f>'[1]Annx-D (IE)'!AO48</f>
        <v>0</v>
      </c>
      <c r="L49" s="39">
        <f>'[1]Frm-2 ImpExp'!AN49</f>
        <v>0</v>
      </c>
      <c r="M49" s="39">
        <f>'[1]Annx-D (IE)'!AW48+'[1]Annx-D (IE)'!AX48</f>
        <v>0</v>
      </c>
      <c r="N49" s="39">
        <f t="shared" si="6"/>
        <v>0</v>
      </c>
      <c r="O49" s="39">
        <f>'[1]Annx-A (DA) '!Y53</f>
        <v>808.20048200000008</v>
      </c>
      <c r="P49" s="39">
        <f t="shared" si="7"/>
        <v>-413.72618299999999</v>
      </c>
      <c r="Q49" s="39">
        <v>90</v>
      </c>
      <c r="R49" s="39" t="s">
        <v>201</v>
      </c>
      <c r="S49" s="40">
        <f>'[1]DA HPSLDC'!V54</f>
        <v>50.01</v>
      </c>
      <c r="T49" s="40" t="s">
        <v>202</v>
      </c>
      <c r="U49" s="40">
        <v>0</v>
      </c>
      <c r="V49" s="39">
        <f>'[1]Annx-A (DA) '!BE53-AA49+AE49</f>
        <v>1373.1427369999999</v>
      </c>
      <c r="W49" s="39">
        <f>'[1]Annx-A (DA) '!AL53</f>
        <v>1069.23</v>
      </c>
      <c r="X49" s="39">
        <f t="shared" si="0"/>
        <v>303.91273699999988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(IE)'!AO96</f>
        <v>0</v>
      </c>
      <c r="AC49" s="39">
        <f>'[1]Frm-2 ImpExp'!AN97</f>
        <v>0</v>
      </c>
      <c r="AD49" s="39">
        <f>'[1]Annx-D (IE)'!AW96+'[1]Annx-D (IE)'!AX96</f>
        <v>0</v>
      </c>
      <c r="AE49" s="39">
        <f t="shared" si="2"/>
        <v>0</v>
      </c>
      <c r="AF49" s="41">
        <f>'[1]Annx-A (DA) '!BF53</f>
        <v>847.66556200000002</v>
      </c>
      <c r="AG49" s="42">
        <f t="shared" si="3"/>
        <v>303.91273699999988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49.97</v>
      </c>
      <c r="D50" s="40" t="s">
        <v>204</v>
      </c>
      <c r="E50" s="39">
        <f>'[1]Annx-A (DA) '!X54-J50+N50</f>
        <v>576.70903499999986</v>
      </c>
      <c r="F50" s="39">
        <f>'[1]Annx-A (DA) '!E54</f>
        <v>1526.37</v>
      </c>
      <c r="G50" s="39">
        <f t="shared" si="4"/>
        <v>-949.66096500000003</v>
      </c>
      <c r="H50" s="39">
        <f>'[1]Annx-D (IE)'!R49</f>
        <v>0</v>
      </c>
      <c r="I50" s="39">
        <f>'[1]Frm-2 ImpExp'!X50</f>
        <v>559</v>
      </c>
      <c r="J50" s="39">
        <f t="shared" si="5"/>
        <v>559</v>
      </c>
      <c r="K50" s="39">
        <f>'[1]Annx-D (IE)'!AO49</f>
        <v>0</v>
      </c>
      <c r="L50" s="39">
        <f>'[1]Frm-2 ImpExp'!AN50</f>
        <v>0</v>
      </c>
      <c r="M50" s="39">
        <f>'[1]Annx-D (IE)'!AW49+'[1]Annx-D (IE)'!AX49</f>
        <v>0</v>
      </c>
      <c r="N50" s="39">
        <f t="shared" si="6"/>
        <v>0</v>
      </c>
      <c r="O50" s="39">
        <f>'[1]Annx-A (DA) '!Y54</f>
        <v>823.56570000000011</v>
      </c>
      <c r="P50" s="39">
        <f t="shared" si="7"/>
        <v>-390.66096500000003</v>
      </c>
      <c r="Q50" s="39">
        <v>91</v>
      </c>
      <c r="R50" s="39" t="s">
        <v>205</v>
      </c>
      <c r="S50" s="40">
        <f>'[1]DA HPSLDC'!V55</f>
        <v>49.97</v>
      </c>
      <c r="T50" s="40" t="s">
        <v>206</v>
      </c>
      <c r="U50" s="40">
        <v>0</v>
      </c>
      <c r="V50" s="39">
        <f>'[1]Annx-A (DA) '!BE54-AA50+AE50</f>
        <v>1385.7052879999997</v>
      </c>
      <c r="W50" s="39">
        <f>'[1]Annx-A (DA) '!AL54</f>
        <v>1043.96</v>
      </c>
      <c r="X50" s="39">
        <f t="shared" si="0"/>
        <v>341.74528799999962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(IE)'!AO97</f>
        <v>0</v>
      </c>
      <c r="AC50" s="39">
        <f>'[1]Frm-2 ImpExp'!AN98</f>
        <v>0</v>
      </c>
      <c r="AD50" s="39">
        <f>'[1]Annx-D (IE)'!AW97+'[1]Annx-D (IE)'!AX97</f>
        <v>0</v>
      </c>
      <c r="AE50" s="39">
        <f t="shared" si="2"/>
        <v>0</v>
      </c>
      <c r="AF50" s="41">
        <f>'[1]Annx-A (DA) '!BF54</f>
        <v>833.22811299999978</v>
      </c>
      <c r="AG50" s="42">
        <f t="shared" si="3"/>
        <v>341.74528799999962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49.96</v>
      </c>
      <c r="D51" s="40" t="s">
        <v>208</v>
      </c>
      <c r="E51" s="39">
        <f>'[1]Annx-A (DA) '!X55-J51+N51</f>
        <v>577.71033499999999</v>
      </c>
      <c r="F51" s="39">
        <f>'[1]Annx-A (DA) '!E55</f>
        <v>1512.09</v>
      </c>
      <c r="G51" s="39">
        <f t="shared" si="4"/>
        <v>-934.37966499999993</v>
      </c>
      <c r="H51" s="39">
        <f>'[1]Annx-D (IE)'!R50</f>
        <v>0</v>
      </c>
      <c r="I51" s="39">
        <f>'[1]Frm-2 ImpExp'!X51</f>
        <v>550</v>
      </c>
      <c r="J51" s="39">
        <f t="shared" si="5"/>
        <v>550</v>
      </c>
      <c r="K51" s="39">
        <f>'[1]Annx-D (IE)'!AO50</f>
        <v>0</v>
      </c>
      <c r="L51" s="39">
        <f>'[1]Frm-2 ImpExp'!AN51</f>
        <v>0</v>
      </c>
      <c r="M51" s="39">
        <f>'[1]Annx-D (IE)'!AW50+'[1]Annx-D (IE)'!AX50</f>
        <v>0</v>
      </c>
      <c r="N51" s="39">
        <f t="shared" si="6"/>
        <v>0</v>
      </c>
      <c r="O51" s="39">
        <f>'[1]Annx-A (DA) '!Y55</f>
        <v>815.56700000000001</v>
      </c>
      <c r="P51" s="39">
        <f t="shared" si="7"/>
        <v>-384.37966499999993</v>
      </c>
      <c r="Q51" s="39">
        <v>92</v>
      </c>
      <c r="R51" s="39" t="s">
        <v>209</v>
      </c>
      <c r="S51" s="40">
        <f>'[1]DA HPSLDC'!V56</f>
        <v>49.94</v>
      </c>
      <c r="T51" s="40" t="s">
        <v>210</v>
      </c>
      <c r="U51" s="40">
        <v>0</v>
      </c>
      <c r="V51" s="39">
        <f>'[1]Annx-A (DA) '!BE55-AA51+AE51</f>
        <v>1268.7244769999998</v>
      </c>
      <c r="W51" s="39">
        <f>'[1]Annx-A (DA) '!AL55</f>
        <v>1020.88</v>
      </c>
      <c r="X51" s="39">
        <f t="shared" si="0"/>
        <v>247.84447699999976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(IE)'!AO98</f>
        <v>0</v>
      </c>
      <c r="AC51" s="39">
        <f>'[1]Frm-2 ImpExp'!AN99</f>
        <v>0</v>
      </c>
      <c r="AD51" s="39">
        <f>'[1]Annx-D (IE)'!AW98+'[1]Annx-D (IE)'!AX98</f>
        <v>0</v>
      </c>
      <c r="AE51" s="39">
        <f t="shared" si="2"/>
        <v>0</v>
      </c>
      <c r="AF51" s="41">
        <f>'[1]Annx-A (DA) '!BF55</f>
        <v>713.24730199999988</v>
      </c>
      <c r="AG51" s="42">
        <f t="shared" si="3"/>
        <v>247.84447699999976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</v>
      </c>
      <c r="D52" s="40" t="s">
        <v>212</v>
      </c>
      <c r="E52" s="39">
        <f>'[1]Annx-A (DA) '!X56-J52+N52</f>
        <v>578.82994499999995</v>
      </c>
      <c r="F52" s="39">
        <f>'[1]Annx-A (DA) '!E56</f>
        <v>1468.13</v>
      </c>
      <c r="G52" s="39">
        <f t="shared" si="4"/>
        <v>-889.30005500000016</v>
      </c>
      <c r="H52" s="39">
        <f>'[1]Annx-D (IE)'!R51</f>
        <v>0</v>
      </c>
      <c r="I52" s="39">
        <f>'[1]Frm-2 ImpExp'!X52</f>
        <v>523</v>
      </c>
      <c r="J52" s="39">
        <f t="shared" si="5"/>
        <v>523</v>
      </c>
      <c r="K52" s="39">
        <f>'[1]Annx-D (IE)'!AO51</f>
        <v>0</v>
      </c>
      <c r="L52" s="39">
        <f>'[1]Frm-2 ImpExp'!AN52</f>
        <v>0</v>
      </c>
      <c r="M52" s="39">
        <f>'[1]Annx-D (IE)'!AW51+'[1]Annx-D (IE)'!AX51</f>
        <v>0</v>
      </c>
      <c r="N52" s="39">
        <f t="shared" si="6"/>
        <v>0</v>
      </c>
      <c r="O52" s="39">
        <f>'[1]Annx-A (DA) '!Y56</f>
        <v>789.70090000000005</v>
      </c>
      <c r="P52" s="39">
        <f t="shared" si="7"/>
        <v>-366.30005500000016</v>
      </c>
      <c r="Q52" s="39">
        <v>93</v>
      </c>
      <c r="R52" s="39" t="s">
        <v>213</v>
      </c>
      <c r="S52" s="40">
        <f>'[1]DA HPSLDC'!V57</f>
        <v>50</v>
      </c>
      <c r="T52" s="40" t="s">
        <v>214</v>
      </c>
      <c r="U52" s="40">
        <v>0</v>
      </c>
      <c r="V52" s="39">
        <f>'[1]Annx-A (DA) '!BE56-AA52+AE52</f>
        <v>1150.7319910000001</v>
      </c>
      <c r="W52" s="39">
        <f>'[1]Annx-A (DA) '!AL56</f>
        <v>982.42</v>
      </c>
      <c r="X52" s="39">
        <f t="shared" si="0"/>
        <v>168.31199100000015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(IE)'!AO99</f>
        <v>0</v>
      </c>
      <c r="AC52" s="39">
        <f>'[1]Frm-2 ImpExp'!AN100</f>
        <v>0</v>
      </c>
      <c r="AD52" s="39">
        <f>'[1]Annx-D (IE)'!AW99+'[1]Annx-D (IE)'!AX99</f>
        <v>0</v>
      </c>
      <c r="AE52" s="39">
        <f t="shared" si="2"/>
        <v>0</v>
      </c>
      <c r="AF52" s="41">
        <f>'[1]Annx-A (DA) '!BF56</f>
        <v>597.28339600000015</v>
      </c>
      <c r="AG52" s="42">
        <f t="shared" si="3"/>
        <v>168.31199100000015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49.97</v>
      </c>
      <c r="D53" s="40" t="s">
        <v>216</v>
      </c>
      <c r="E53" s="39">
        <f>'[1]Annx-A (DA) '!X57-J53+N53</f>
        <v>576.68674499999997</v>
      </c>
      <c r="F53" s="39">
        <f>'[1]Annx-A (DA) '!E57</f>
        <v>1424.18</v>
      </c>
      <c r="G53" s="39">
        <f t="shared" si="4"/>
        <v>-847.49325500000009</v>
      </c>
      <c r="H53" s="39">
        <f>'[1]Annx-D (IE)'!R52</f>
        <v>0</v>
      </c>
      <c r="I53" s="39">
        <f>'[1]Frm-2 ImpExp'!X53</f>
        <v>499</v>
      </c>
      <c r="J53" s="39">
        <f t="shared" si="5"/>
        <v>499</v>
      </c>
      <c r="K53" s="39">
        <f>'[1]Annx-D (IE)'!AO52</f>
        <v>0</v>
      </c>
      <c r="L53" s="39">
        <f>'[1]Frm-2 ImpExp'!AN53</f>
        <v>0</v>
      </c>
      <c r="M53" s="39">
        <f>'[1]Annx-D (IE)'!AW52+'[1]Annx-D (IE)'!AX52</f>
        <v>0</v>
      </c>
      <c r="N53" s="39">
        <f t="shared" si="6"/>
        <v>0</v>
      </c>
      <c r="O53" s="39">
        <f>'[1]Annx-A (DA) '!Y57</f>
        <v>766.55769999999995</v>
      </c>
      <c r="P53" s="39">
        <f t="shared" si="7"/>
        <v>-348.49325500000009</v>
      </c>
      <c r="Q53" s="39">
        <v>94</v>
      </c>
      <c r="R53" s="39" t="s">
        <v>217</v>
      </c>
      <c r="S53" s="40">
        <f>'[1]DA HPSLDC'!V58</f>
        <v>49.98</v>
      </c>
      <c r="T53" s="40" t="s">
        <v>218</v>
      </c>
      <c r="U53" s="40">
        <v>0</v>
      </c>
      <c r="V53" s="39">
        <f>'[1]Annx-A (DA) '!BE57-AA53+AE53</f>
        <v>1008.721287</v>
      </c>
      <c r="W53" s="39">
        <f>'[1]Annx-A (DA) '!AL57</f>
        <v>978.02</v>
      </c>
      <c r="X53" s="39">
        <f t="shared" si="0"/>
        <v>30.701286999999979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(IE)'!AO100</f>
        <v>0</v>
      </c>
      <c r="AC53" s="39">
        <f>'[1]Frm-2 ImpExp'!AN101</f>
        <v>0</v>
      </c>
      <c r="AD53" s="39">
        <f>'[1]Annx-D (IE)'!AW100+'[1]Annx-D (IE)'!AX100</f>
        <v>0</v>
      </c>
      <c r="AE53" s="39">
        <f t="shared" si="2"/>
        <v>0</v>
      </c>
      <c r="AF53" s="41">
        <f>'[1]Annx-A (DA) '!BF57</f>
        <v>493.27269200000012</v>
      </c>
      <c r="AG53" s="42">
        <f t="shared" si="3"/>
        <v>30.701286999999979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50.01</v>
      </c>
      <c r="D54" s="40" t="s">
        <v>220</v>
      </c>
      <c r="E54" s="39">
        <f>'[1]Annx-A (DA) '!X58-J54+N54</f>
        <v>559.72244499999988</v>
      </c>
      <c r="F54" s="39">
        <f>'[1]Annx-A (DA) '!E58</f>
        <v>1406.59</v>
      </c>
      <c r="G54" s="39">
        <f t="shared" si="4"/>
        <v>-846.86755500000004</v>
      </c>
      <c r="H54" s="39">
        <f>'[1]Annx-D (IE)'!R53</f>
        <v>0</v>
      </c>
      <c r="I54" s="39">
        <f>'[1]Frm-2 ImpExp'!X54</f>
        <v>498</v>
      </c>
      <c r="J54" s="39">
        <f t="shared" si="5"/>
        <v>498</v>
      </c>
      <c r="K54" s="39">
        <f>'[1]Annx-D (IE)'!AO53</f>
        <v>0</v>
      </c>
      <c r="L54" s="39">
        <f>'[1]Frm-2 ImpExp'!AN54</f>
        <v>0</v>
      </c>
      <c r="M54" s="39">
        <f>'[1]Annx-D (IE)'!AW53+'[1]Annx-D (IE)'!AX53</f>
        <v>0</v>
      </c>
      <c r="N54" s="39">
        <f t="shared" si="6"/>
        <v>0</v>
      </c>
      <c r="O54" s="39">
        <f>'[1]Annx-A (DA) '!Y58</f>
        <v>765.59340000000009</v>
      </c>
      <c r="P54" s="39">
        <f t="shared" si="7"/>
        <v>-348.86755500000004</v>
      </c>
      <c r="Q54" s="39">
        <v>95</v>
      </c>
      <c r="R54" s="39" t="s">
        <v>221</v>
      </c>
      <c r="S54" s="40">
        <f>'[1]DA HPSLDC'!V59</f>
        <v>50</v>
      </c>
      <c r="T54" s="40" t="s">
        <v>222</v>
      </c>
      <c r="U54" s="40">
        <v>0</v>
      </c>
      <c r="V54" s="39">
        <f>'[1]Annx-A (DA) '!BE58-AA54+AE54</f>
        <v>951.76347300000009</v>
      </c>
      <c r="W54" s="39">
        <f>'[1]Annx-A (DA) '!AL58</f>
        <v>984.62</v>
      </c>
      <c r="X54" s="39">
        <f t="shared" si="0"/>
        <v>-32.856526999999915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(IE)'!AO101</f>
        <v>0</v>
      </c>
      <c r="AC54" s="39">
        <f>'[1]Frm-2 ImpExp'!AN102</f>
        <v>0</v>
      </c>
      <c r="AD54" s="39">
        <f>'[1]Annx-D (IE)'!AW101+'[1]Annx-D (IE)'!AX101</f>
        <v>0</v>
      </c>
      <c r="AE54" s="39">
        <f t="shared" si="2"/>
        <v>0</v>
      </c>
      <c r="AF54" s="41">
        <f>'[1]Annx-A (DA) '!BF58</f>
        <v>436.31487800000014</v>
      </c>
      <c r="AG54" s="42">
        <f t="shared" si="3"/>
        <v>-32.856526999999915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50.05</v>
      </c>
      <c r="D55" s="40" t="s">
        <v>224</v>
      </c>
      <c r="E55" s="44">
        <f>'[1]Annx-A (DA) '!X59-J55+N55</f>
        <v>580.61494499999981</v>
      </c>
      <c r="F55" s="44">
        <f>'[1]Annx-A (DA) '!E59</f>
        <v>1384.62</v>
      </c>
      <c r="G55" s="44">
        <f t="shared" si="4"/>
        <v>-804.00505500000008</v>
      </c>
      <c r="H55" s="44">
        <f>'[1]Annx-D (IE)'!R54</f>
        <v>0</v>
      </c>
      <c r="I55" s="39">
        <f>'[1]Frm-2 ImpExp'!X55</f>
        <v>473</v>
      </c>
      <c r="J55" s="44">
        <f t="shared" si="5"/>
        <v>473</v>
      </c>
      <c r="K55" s="44">
        <f>'[1]Annx-D (IE)'!AO54</f>
        <v>0</v>
      </c>
      <c r="L55" s="44">
        <f>'[1]Frm-2 ImpExp'!AN55</f>
        <v>0</v>
      </c>
      <c r="M55" s="44">
        <f>'[1]Annx-D (IE)'!AW54+'[1]Annx-D (IE)'!AX54</f>
        <v>0</v>
      </c>
      <c r="N55" s="44">
        <f t="shared" si="6"/>
        <v>0</v>
      </c>
      <c r="O55" s="44">
        <f>'[1]Annx-A (DA) '!Y59</f>
        <v>741.48590000000002</v>
      </c>
      <c r="P55" s="44">
        <f t="shared" si="7"/>
        <v>-331.00505500000008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-3074.7772852500002</v>
      </c>
      <c r="W55" s="45">
        <f>'[1]Annx-A (DA) '!AL59</f>
        <v>975.82</v>
      </c>
      <c r="X55" s="45">
        <f t="shared" si="0"/>
        <v>-4050.5972852500004</v>
      </c>
      <c r="Y55" s="45">
        <f>'[1]Annx-D (IE)'!R102</f>
        <v>0</v>
      </c>
      <c r="Z55" s="45">
        <f>'[1]Annx-D (IE)'!V103</f>
        <v>3988.3906042500003</v>
      </c>
      <c r="AA55" s="45">
        <f t="shared" si="1"/>
        <v>3988.3906042500003</v>
      </c>
      <c r="AB55" s="45">
        <f>'[1]Annx-D (IE)'!AO102</f>
        <v>0</v>
      </c>
      <c r="AC55" s="45">
        <f>'[1]Frm-2 ImpExp'!AN103</f>
        <v>0</v>
      </c>
      <c r="AD55" s="45">
        <f>'[1]Annx-D (IE)'!AW102+'[1]Annx-D (IE)'!AX102</f>
        <v>0</v>
      </c>
      <c r="AE55" s="45">
        <f t="shared" si="2"/>
        <v>0</v>
      </c>
      <c r="AF55" s="47">
        <f>'[1]Annx-A (DA) '!BF59</f>
        <v>398.16472399999998</v>
      </c>
      <c r="AG55" s="48">
        <f t="shared" si="3"/>
        <v>-62.206681000000117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50.007604166666688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803.89494487239574</v>
      </c>
      <c r="W56" s="53">
        <f t="shared" si="8"/>
        <v>1249.9279166666668</v>
      </c>
      <c r="X56" s="53">
        <f t="shared" si="8"/>
        <v>-446.03297179427062</v>
      </c>
      <c r="Y56" s="53">
        <f t="shared" si="8"/>
        <v>0</v>
      </c>
      <c r="Z56" s="53">
        <f t="shared" si="8"/>
        <v>206.79295944010414</v>
      </c>
      <c r="AA56" s="53">
        <f t="shared" si="8"/>
        <v>206.79295944010414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600.15238702083354</v>
      </c>
      <c r="AG56" s="53">
        <f t="shared" si="8"/>
        <v>-239.24001235416696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192.93</v>
      </c>
      <c r="W57" s="58">
        <f t="shared" si="9"/>
        <v>299.98</v>
      </c>
      <c r="X57" s="58">
        <f t="shared" si="9"/>
        <v>-107.05</v>
      </c>
      <c r="Y57" s="58">
        <f t="shared" si="9"/>
        <v>0</v>
      </c>
      <c r="Z57" s="58">
        <f t="shared" si="9"/>
        <v>49.63</v>
      </c>
      <c r="AA57" s="58">
        <f t="shared" si="9"/>
        <v>49.63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144.04</v>
      </c>
      <c r="AG57" s="58">
        <f t="shared" si="9"/>
        <v>-57.42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2024-04-18T06:33:46Z</dcterms:created>
  <dcterms:modified xsi:type="dcterms:W3CDTF">2024-04-18T06:33:54Z</dcterms:modified>
</cp:coreProperties>
</file>