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5042024\"/>
    </mc:Choice>
  </mc:AlternateContent>
  <xr:revisionPtr revIDLastSave="0" documentId="8_{FD488EC5-4066-4867-98AD-585B62D6071C}" xr6:coauthVersionLast="36" xr6:coauthVersionMax="36" xr10:uidLastSave="{00000000-0000-0000-0000-000000000000}"/>
  <bookViews>
    <workbookView xWindow="0" yWindow="0" windowWidth="28800" windowHeight="11925" xr2:uid="{DC947A02-AB6E-418E-B29F-FEA4BABB3E9C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I54" i="1"/>
  <c r="J54" i="1" s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V52" i="1" s="1"/>
  <c r="X52" i="1" s="1"/>
  <c r="AG52" i="1" s="1"/>
  <c r="AA52" i="1"/>
  <c r="Z52" i="1"/>
  <c r="Y52" i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V51" i="1" s="1"/>
  <c r="X51" i="1" s="1"/>
  <c r="AG51" i="1" s="1"/>
  <c r="AA51" i="1"/>
  <c r="Z51" i="1"/>
  <c r="Y51" i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E50" i="1"/>
  <c r="AD50" i="1"/>
  <c r="AC50" i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I50" i="1"/>
  <c r="J50" i="1" s="1"/>
  <c r="H50" i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V48" i="1" s="1"/>
  <c r="X48" i="1" s="1"/>
  <c r="AG48" i="1" s="1"/>
  <c r="AA48" i="1"/>
  <c r="Z48" i="1"/>
  <c r="Y48" i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B47" i="1"/>
  <c r="AE47" i="1" s="1"/>
  <c r="V47" i="1" s="1"/>
  <c r="X47" i="1" s="1"/>
  <c r="AG47" i="1" s="1"/>
  <c r="AA47" i="1"/>
  <c r="Z47" i="1"/>
  <c r="Y47" i="1"/>
  <c r="W47" i="1"/>
  <c r="S47" i="1"/>
  <c r="O47" i="1"/>
  <c r="M47" i="1"/>
  <c r="L47" i="1"/>
  <c r="N47" i="1" s="1"/>
  <c r="K47" i="1"/>
  <c r="J47" i="1"/>
  <c r="I47" i="1"/>
  <c r="H47" i="1"/>
  <c r="F47" i="1"/>
  <c r="C47" i="1"/>
  <c r="AF46" i="1"/>
  <c r="AE46" i="1"/>
  <c r="AD46" i="1"/>
  <c r="AC46" i="1"/>
  <c r="AB46" i="1"/>
  <c r="Z46" i="1"/>
  <c r="AA46" i="1" s="1"/>
  <c r="V46" i="1" s="1"/>
  <c r="X46" i="1" s="1"/>
  <c r="AG46" i="1" s="1"/>
  <c r="Y46" i="1"/>
  <c r="W46" i="1"/>
  <c r="S46" i="1"/>
  <c r="O46" i="1"/>
  <c r="M46" i="1"/>
  <c r="L46" i="1"/>
  <c r="N46" i="1" s="1"/>
  <c r="K46" i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V44" i="1" s="1"/>
  <c r="X44" i="1" s="1"/>
  <c r="AG44" i="1" s="1"/>
  <c r="AA44" i="1"/>
  <c r="Z44" i="1"/>
  <c r="Y44" i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B43" i="1"/>
  <c r="AE43" i="1" s="1"/>
  <c r="V43" i="1" s="1"/>
  <c r="X43" i="1" s="1"/>
  <c r="AG43" i="1" s="1"/>
  <c r="AA43" i="1"/>
  <c r="Z43" i="1"/>
  <c r="Y43" i="1"/>
  <c r="W43" i="1"/>
  <c r="S43" i="1"/>
  <c r="O43" i="1"/>
  <c r="M43" i="1"/>
  <c r="L43" i="1"/>
  <c r="N43" i="1" s="1"/>
  <c r="K43" i="1"/>
  <c r="J43" i="1"/>
  <c r="I43" i="1"/>
  <c r="H43" i="1"/>
  <c r="F43" i="1"/>
  <c r="C43" i="1"/>
  <c r="AF42" i="1"/>
  <c r="AE42" i="1"/>
  <c r="AD42" i="1"/>
  <c r="AC42" i="1"/>
  <c r="AB42" i="1"/>
  <c r="Z42" i="1"/>
  <c r="AA42" i="1" s="1"/>
  <c r="V42" i="1" s="1"/>
  <c r="X42" i="1" s="1"/>
  <c r="AG42" i="1" s="1"/>
  <c r="Y42" i="1"/>
  <c r="W42" i="1"/>
  <c r="S42" i="1"/>
  <c r="O42" i="1"/>
  <c r="M42" i="1"/>
  <c r="L42" i="1"/>
  <c r="N42" i="1" s="1"/>
  <c r="K42" i="1"/>
  <c r="I42" i="1"/>
  <c r="H42" i="1"/>
  <c r="J42" i="1" s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V40" i="1" s="1"/>
  <c r="X40" i="1" s="1"/>
  <c r="AG40" i="1" s="1"/>
  <c r="AA40" i="1"/>
  <c r="Z40" i="1"/>
  <c r="Y40" i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V39" i="1" s="1"/>
  <c r="X39" i="1" s="1"/>
  <c r="AG39" i="1" s="1"/>
  <c r="AA39" i="1"/>
  <c r="Z39" i="1"/>
  <c r="Y39" i="1"/>
  <c r="W39" i="1"/>
  <c r="S39" i="1"/>
  <c r="O39" i="1"/>
  <c r="M39" i="1"/>
  <c r="L39" i="1"/>
  <c r="N39" i="1" s="1"/>
  <c r="K39" i="1"/>
  <c r="J39" i="1"/>
  <c r="E39" i="1" s="1"/>
  <c r="G39" i="1" s="1"/>
  <c r="P39" i="1" s="1"/>
  <c r="I39" i="1"/>
  <c r="H39" i="1"/>
  <c r="F39" i="1"/>
  <c r="C39" i="1"/>
  <c r="AF38" i="1"/>
  <c r="AE38" i="1"/>
  <c r="AD38" i="1"/>
  <c r="AC38" i="1"/>
  <c r="AB38" i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V36" i="1" s="1"/>
  <c r="X36" i="1" s="1"/>
  <c r="AG36" i="1" s="1"/>
  <c r="AA36" i="1"/>
  <c r="Z36" i="1"/>
  <c r="Y36" i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V35" i="1" s="1"/>
  <c r="X35" i="1" s="1"/>
  <c r="AG35" i="1" s="1"/>
  <c r="AA35" i="1"/>
  <c r="Z35" i="1"/>
  <c r="Y35" i="1"/>
  <c r="W35" i="1"/>
  <c r="S35" i="1"/>
  <c r="O35" i="1"/>
  <c r="M35" i="1"/>
  <c r="L35" i="1"/>
  <c r="K35" i="1"/>
  <c r="N35" i="1" s="1"/>
  <c r="J35" i="1"/>
  <c r="I35" i="1"/>
  <c r="H35" i="1"/>
  <c r="F35" i="1"/>
  <c r="C35" i="1"/>
  <c r="AF34" i="1"/>
  <c r="AE34" i="1"/>
  <c r="AD34" i="1"/>
  <c r="AC34" i="1"/>
  <c r="AB34" i="1"/>
  <c r="Z34" i="1"/>
  <c r="Y34" i="1"/>
  <c r="AA34" i="1" s="1"/>
  <c r="V34" i="1" s="1"/>
  <c r="X34" i="1" s="1"/>
  <c r="AG34" i="1" s="1"/>
  <c r="W34" i="1"/>
  <c r="S34" i="1"/>
  <c r="O34" i="1"/>
  <c r="M34" i="1"/>
  <c r="L34" i="1"/>
  <c r="N34" i="1" s="1"/>
  <c r="K34" i="1"/>
  <c r="I34" i="1"/>
  <c r="J34" i="1" s="1"/>
  <c r="H34" i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V32" i="1" s="1"/>
  <c r="X32" i="1" s="1"/>
  <c r="AG32" i="1" s="1"/>
  <c r="AA32" i="1"/>
  <c r="Z32" i="1"/>
  <c r="Y32" i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C31" i="1"/>
  <c r="AB31" i="1"/>
  <c r="AE31" i="1" s="1"/>
  <c r="V31" i="1" s="1"/>
  <c r="X31" i="1" s="1"/>
  <c r="AG31" i="1" s="1"/>
  <c r="AA31" i="1"/>
  <c r="Z31" i="1"/>
  <c r="Y31" i="1"/>
  <c r="W31" i="1"/>
  <c r="S31" i="1"/>
  <c r="O31" i="1"/>
  <c r="M31" i="1"/>
  <c r="L31" i="1"/>
  <c r="K31" i="1"/>
  <c r="N31" i="1" s="1"/>
  <c r="J31" i="1"/>
  <c r="I31" i="1"/>
  <c r="H31" i="1"/>
  <c r="F31" i="1"/>
  <c r="C31" i="1"/>
  <c r="AF30" i="1"/>
  <c r="AE30" i="1"/>
  <c r="AD30" i="1"/>
  <c r="AC30" i="1"/>
  <c r="AB30" i="1"/>
  <c r="Z30" i="1"/>
  <c r="Y30" i="1"/>
  <c r="AA30" i="1" s="1"/>
  <c r="V30" i="1" s="1"/>
  <c r="X30" i="1" s="1"/>
  <c r="AG30" i="1" s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V28" i="1" s="1"/>
  <c r="X28" i="1" s="1"/>
  <c r="AG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V27" i="1" s="1"/>
  <c r="X27" i="1" s="1"/>
  <c r="AG27" i="1" s="1"/>
  <c r="AA27" i="1"/>
  <c r="Z27" i="1"/>
  <c r="Y27" i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E26" i="1"/>
  <c r="AD26" i="1"/>
  <c r="AC26" i="1"/>
  <c r="AB26" i="1"/>
  <c r="Z26" i="1"/>
  <c r="AA26" i="1" s="1"/>
  <c r="V26" i="1" s="1"/>
  <c r="X26" i="1" s="1"/>
  <c r="AG26" i="1" s="1"/>
  <c r="Y26" i="1"/>
  <c r="W26" i="1"/>
  <c r="S26" i="1"/>
  <c r="O26" i="1"/>
  <c r="M26" i="1"/>
  <c r="L26" i="1"/>
  <c r="N26" i="1" s="1"/>
  <c r="K26" i="1"/>
  <c r="I26" i="1"/>
  <c r="H26" i="1"/>
  <c r="J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V24" i="1" s="1"/>
  <c r="X24" i="1" s="1"/>
  <c r="AG24" i="1" s="1"/>
  <c r="AA24" i="1"/>
  <c r="Z24" i="1"/>
  <c r="Y24" i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A23" i="1"/>
  <c r="Z23" i="1"/>
  <c r="Y23" i="1"/>
  <c r="W23" i="1"/>
  <c r="S23" i="1"/>
  <c r="O23" i="1"/>
  <c r="M23" i="1"/>
  <c r="L23" i="1"/>
  <c r="N23" i="1" s="1"/>
  <c r="K23" i="1"/>
  <c r="J23" i="1"/>
  <c r="E23" i="1" s="1"/>
  <c r="G23" i="1" s="1"/>
  <c r="P23" i="1" s="1"/>
  <c r="I23" i="1"/>
  <c r="H23" i="1"/>
  <c r="F23" i="1"/>
  <c r="C23" i="1"/>
  <c r="AF22" i="1"/>
  <c r="AE22" i="1"/>
  <c r="AD22" i="1"/>
  <c r="AC22" i="1"/>
  <c r="AB22" i="1"/>
  <c r="Z22" i="1"/>
  <c r="AA22" i="1" s="1"/>
  <c r="V22" i="1" s="1"/>
  <c r="X22" i="1" s="1"/>
  <c r="AG22" i="1" s="1"/>
  <c r="Y22" i="1"/>
  <c r="W22" i="1"/>
  <c r="S22" i="1"/>
  <c r="O22" i="1"/>
  <c r="M22" i="1"/>
  <c r="L22" i="1"/>
  <c r="N22" i="1" s="1"/>
  <c r="K22" i="1"/>
  <c r="I22" i="1"/>
  <c r="J22" i="1" s="1"/>
  <c r="E22" i="1" s="1"/>
  <c r="G22" i="1" s="1"/>
  <c r="P22" i="1" s="1"/>
  <c r="H22" i="1"/>
  <c r="F22" i="1"/>
  <c r="C22" i="1"/>
  <c r="AF21" i="1"/>
  <c r="AD21" i="1"/>
  <c r="AC21" i="1"/>
  <c r="AB21" i="1"/>
  <c r="AE21" i="1" s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H21" i="1"/>
  <c r="J21" i="1" s="1"/>
  <c r="F21" i="1"/>
  <c r="C21" i="1"/>
  <c r="AF20" i="1"/>
  <c r="AD20" i="1"/>
  <c r="AC20" i="1"/>
  <c r="AB20" i="1"/>
  <c r="AE20" i="1" s="1"/>
  <c r="V20" i="1" s="1"/>
  <c r="X20" i="1" s="1"/>
  <c r="AG20" i="1" s="1"/>
  <c r="AA20" i="1"/>
  <c r="Z20" i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A19" i="1"/>
  <c r="Z19" i="1"/>
  <c r="Y19" i="1"/>
  <c r="W19" i="1"/>
  <c r="S19" i="1"/>
  <c r="O19" i="1"/>
  <c r="M19" i="1"/>
  <c r="L19" i="1"/>
  <c r="K19" i="1"/>
  <c r="N19" i="1" s="1"/>
  <c r="J19" i="1"/>
  <c r="I19" i="1"/>
  <c r="H19" i="1"/>
  <c r="F19" i="1"/>
  <c r="C19" i="1"/>
  <c r="AF18" i="1"/>
  <c r="AD18" i="1"/>
  <c r="AC18" i="1"/>
  <c r="AE18" i="1" s="1"/>
  <c r="AB18" i="1"/>
  <c r="Z18" i="1"/>
  <c r="AA18" i="1" s="1"/>
  <c r="Y18" i="1"/>
  <c r="W18" i="1"/>
  <c r="S18" i="1"/>
  <c r="O18" i="1"/>
  <c r="M18" i="1"/>
  <c r="L18" i="1"/>
  <c r="N18" i="1" s="1"/>
  <c r="K18" i="1"/>
  <c r="I18" i="1"/>
  <c r="H18" i="1"/>
  <c r="J18" i="1" s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F17" i="1"/>
  <c r="C17" i="1"/>
  <c r="AF16" i="1"/>
  <c r="AD16" i="1"/>
  <c r="AC16" i="1"/>
  <c r="AB16" i="1"/>
  <c r="AE16" i="1" s="1"/>
  <c r="V16" i="1" s="1"/>
  <c r="X16" i="1" s="1"/>
  <c r="AG16" i="1" s="1"/>
  <c r="AA16" i="1"/>
  <c r="Z16" i="1"/>
  <c r="Y16" i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B15" i="1"/>
  <c r="AE15" i="1" s="1"/>
  <c r="V15" i="1" s="1"/>
  <c r="X15" i="1" s="1"/>
  <c r="AG15" i="1" s="1"/>
  <c r="AA15" i="1"/>
  <c r="Z15" i="1"/>
  <c r="Y15" i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D14" i="1"/>
  <c r="AC14" i="1"/>
  <c r="AE14" i="1" s="1"/>
  <c r="AB14" i="1"/>
  <c r="Z14" i="1"/>
  <c r="Y14" i="1"/>
  <c r="AA14" i="1" s="1"/>
  <c r="W14" i="1"/>
  <c r="S14" i="1"/>
  <c r="O14" i="1"/>
  <c r="M14" i="1"/>
  <c r="L14" i="1"/>
  <c r="N14" i="1" s="1"/>
  <c r="K14" i="1"/>
  <c r="I14" i="1"/>
  <c r="H14" i="1"/>
  <c r="J14" i="1" s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V12" i="1" s="1"/>
  <c r="X12" i="1" s="1"/>
  <c r="AG12" i="1" s="1"/>
  <c r="AA12" i="1"/>
  <c r="Z12" i="1"/>
  <c r="Y12" i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AA11" i="1"/>
  <c r="Z11" i="1"/>
  <c r="Y11" i="1"/>
  <c r="W11" i="1"/>
  <c r="V11" i="1"/>
  <c r="X11" i="1" s="1"/>
  <c r="AG11" i="1" s="1"/>
  <c r="S11" i="1"/>
  <c r="O11" i="1"/>
  <c r="M11" i="1"/>
  <c r="L11" i="1"/>
  <c r="N11" i="1" s="1"/>
  <c r="K11" i="1"/>
  <c r="J11" i="1"/>
  <c r="I11" i="1"/>
  <c r="H11" i="1"/>
  <c r="F11" i="1"/>
  <c r="C11" i="1"/>
  <c r="AF10" i="1"/>
  <c r="AE10" i="1"/>
  <c r="AD10" i="1"/>
  <c r="AC10" i="1"/>
  <c r="AB10" i="1"/>
  <c r="Z10" i="1"/>
  <c r="AA10" i="1" s="1"/>
  <c r="V10" i="1" s="1"/>
  <c r="X10" i="1" s="1"/>
  <c r="AG10" i="1" s="1"/>
  <c r="Y10" i="1"/>
  <c r="W10" i="1"/>
  <c r="S10" i="1"/>
  <c r="O10" i="1"/>
  <c r="M10" i="1"/>
  <c r="L10" i="1"/>
  <c r="N10" i="1" s="1"/>
  <c r="K10" i="1"/>
  <c r="I10" i="1"/>
  <c r="H10" i="1"/>
  <c r="J10" i="1" s="1"/>
  <c r="F10" i="1"/>
  <c r="C10" i="1"/>
  <c r="AF9" i="1"/>
  <c r="AD9" i="1"/>
  <c r="AC9" i="1"/>
  <c r="AB9" i="1"/>
  <c r="AE9" i="1" s="1"/>
  <c r="Z9" i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A8" i="1"/>
  <c r="Z8" i="1"/>
  <c r="Y8" i="1"/>
  <c r="W8" i="1"/>
  <c r="S8" i="1"/>
  <c r="O8" i="1"/>
  <c r="AF57" i="1" s="1"/>
  <c r="M8" i="1"/>
  <c r="L8" i="1"/>
  <c r="K8" i="1"/>
  <c r="N8" i="1" s="1"/>
  <c r="I8" i="1"/>
  <c r="Z56" i="1" s="1"/>
  <c r="H8" i="1"/>
  <c r="F8" i="1"/>
  <c r="C8" i="1"/>
  <c r="S56" i="1" s="1"/>
  <c r="AA6" i="1"/>
  <c r="Z6" i="1"/>
  <c r="Y6" i="1"/>
  <c r="L6" i="1"/>
  <c r="K6" i="1"/>
  <c r="R3" i="1"/>
  <c r="Q3" i="1"/>
  <c r="R2" i="1"/>
  <c r="C1" i="1"/>
  <c r="W57" i="1" l="1"/>
  <c r="E11" i="1"/>
  <c r="G11" i="1" s="1"/>
  <c r="P11" i="1" s="1"/>
  <c r="E16" i="1"/>
  <c r="G16" i="1" s="1"/>
  <c r="P16" i="1" s="1"/>
  <c r="V37" i="1"/>
  <c r="X37" i="1" s="1"/>
  <c r="AG37" i="1" s="1"/>
  <c r="E38" i="1"/>
  <c r="G38" i="1" s="1"/>
  <c r="P38" i="1" s="1"/>
  <c r="E43" i="1"/>
  <c r="G43" i="1" s="1"/>
  <c r="P43" i="1" s="1"/>
  <c r="E44" i="1"/>
  <c r="G44" i="1" s="1"/>
  <c r="P44" i="1" s="1"/>
  <c r="E50" i="1"/>
  <c r="G50" i="1" s="1"/>
  <c r="P50" i="1" s="1"/>
  <c r="Y57" i="1"/>
  <c r="J8" i="1"/>
  <c r="Y56" i="1"/>
  <c r="E12" i="1"/>
  <c r="G12" i="1" s="1"/>
  <c r="P12" i="1" s="1"/>
  <c r="AE19" i="1"/>
  <c r="V19" i="1" s="1"/>
  <c r="X19" i="1" s="1"/>
  <c r="AG19" i="1" s="1"/>
  <c r="E21" i="1"/>
  <c r="G21" i="1" s="1"/>
  <c r="P21" i="1" s="1"/>
  <c r="AE23" i="1"/>
  <c r="V23" i="1" s="1"/>
  <c r="X23" i="1" s="1"/>
  <c r="AG23" i="1" s="1"/>
  <c r="V25" i="1"/>
  <c r="X25" i="1" s="1"/>
  <c r="AG25" i="1" s="1"/>
  <c r="E26" i="1"/>
  <c r="G26" i="1" s="1"/>
  <c r="P26" i="1" s="1"/>
  <c r="E31" i="1"/>
  <c r="G31" i="1" s="1"/>
  <c r="P31" i="1" s="1"/>
  <c r="E32" i="1"/>
  <c r="G32" i="1" s="1"/>
  <c r="P32" i="1" s="1"/>
  <c r="E17" i="1"/>
  <c r="G17" i="1" s="1"/>
  <c r="P17" i="1" s="1"/>
  <c r="V45" i="1"/>
  <c r="X45" i="1" s="1"/>
  <c r="AG45" i="1" s="1"/>
  <c r="E52" i="1"/>
  <c r="G52" i="1" s="1"/>
  <c r="P52" i="1" s="1"/>
  <c r="E18" i="1"/>
  <c r="G18" i="1" s="1"/>
  <c r="P18" i="1" s="1"/>
  <c r="AE57" i="1"/>
  <c r="AE56" i="1"/>
  <c r="V9" i="1"/>
  <c r="X9" i="1" s="1"/>
  <c r="AG9" i="1" s="1"/>
  <c r="E27" i="1"/>
  <c r="G27" i="1" s="1"/>
  <c r="P27" i="1" s="1"/>
  <c r="E28" i="1"/>
  <c r="G28" i="1" s="1"/>
  <c r="P28" i="1" s="1"/>
  <c r="E34" i="1"/>
  <c r="G34" i="1" s="1"/>
  <c r="P34" i="1" s="1"/>
  <c r="V53" i="1"/>
  <c r="X53" i="1" s="1"/>
  <c r="AG53" i="1" s="1"/>
  <c r="AC56" i="1"/>
  <c r="E10" i="1"/>
  <c r="G10" i="1" s="1"/>
  <c r="P10" i="1" s="1"/>
  <c r="V13" i="1"/>
  <c r="X13" i="1" s="1"/>
  <c r="AG13" i="1" s="1"/>
  <c r="E14" i="1"/>
  <c r="G14" i="1" s="1"/>
  <c r="P14" i="1" s="1"/>
  <c r="AD56" i="1"/>
  <c r="AB57" i="1"/>
  <c r="AE8" i="1"/>
  <c r="V8" i="1" s="1"/>
  <c r="X8" i="1" s="1"/>
  <c r="AG8" i="1" s="1"/>
  <c r="Z57" i="1"/>
  <c r="V14" i="1"/>
  <c r="X14" i="1" s="1"/>
  <c r="AG14" i="1" s="1"/>
  <c r="V18" i="1"/>
  <c r="X18" i="1" s="1"/>
  <c r="AG18" i="1" s="1"/>
  <c r="V41" i="1"/>
  <c r="X41" i="1" s="1"/>
  <c r="AG41" i="1" s="1"/>
  <c r="E42" i="1"/>
  <c r="G42" i="1" s="1"/>
  <c r="P42" i="1" s="1"/>
  <c r="E47" i="1"/>
  <c r="G47" i="1" s="1"/>
  <c r="P47" i="1" s="1"/>
  <c r="E48" i="1"/>
  <c r="G48" i="1" s="1"/>
  <c r="P48" i="1" s="1"/>
  <c r="E54" i="1"/>
  <c r="G54" i="1" s="1"/>
  <c r="P54" i="1" s="1"/>
  <c r="E19" i="1"/>
  <c r="G19" i="1" s="1"/>
  <c r="P19" i="1" s="1"/>
  <c r="E35" i="1"/>
  <c r="G35" i="1" s="1"/>
  <c r="P35" i="1" s="1"/>
  <c r="AF56" i="1"/>
  <c r="AC57" i="1"/>
  <c r="AD57" i="1"/>
  <c r="AB56" i="1"/>
  <c r="E8" i="1" l="1"/>
  <c r="AA56" i="1"/>
  <c r="AA57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6682AB85-60EA-4A43-B05F-A0CF8DE946B1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<sst xmlns="http://schemas.openxmlformats.org/spreadsheetml/2006/main" count="244" uniqueCount="230">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</sst>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5287384D-558F-453A-AF8C-1DE473BFC6D7}"/>
    <cellStyle name="Normal 3" xfId="1" xr:uid="{3DFF2961-C465-421F-AC8D-A79470697E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45397</v>
          </cell>
        </row>
      </sheetData>
      <sheetData sheetId="2">
        <row r="13">
          <cell r="H13">
            <v>49.93</v>
          </cell>
          <cell r="V13">
            <v>50</v>
          </cell>
        </row>
        <row r="14">
          <cell r="H14">
            <v>49.96</v>
          </cell>
          <cell r="V14">
            <v>49.93</v>
          </cell>
        </row>
        <row r="15">
          <cell r="H15">
            <v>49.92</v>
          </cell>
          <cell r="V15">
            <v>49.93</v>
          </cell>
        </row>
        <row r="16">
          <cell r="H16">
            <v>50</v>
          </cell>
          <cell r="V16">
            <v>49.88</v>
          </cell>
        </row>
        <row r="17">
          <cell r="H17">
            <v>50.01</v>
          </cell>
          <cell r="V17">
            <v>49.91</v>
          </cell>
        </row>
        <row r="18">
          <cell r="H18">
            <v>50</v>
          </cell>
          <cell r="V18">
            <v>50.01</v>
          </cell>
        </row>
        <row r="19">
          <cell r="H19">
            <v>50.01</v>
          </cell>
          <cell r="V19">
            <v>50.02</v>
          </cell>
        </row>
        <row r="20">
          <cell r="H20">
            <v>50</v>
          </cell>
          <cell r="V20">
            <v>50.09</v>
          </cell>
        </row>
        <row r="21">
          <cell r="H21">
            <v>49.97</v>
          </cell>
          <cell r="V21">
            <v>50.2</v>
          </cell>
        </row>
        <row r="22">
          <cell r="H22">
            <v>49.96</v>
          </cell>
          <cell r="V22">
            <v>50.13</v>
          </cell>
        </row>
        <row r="23">
          <cell r="H23">
            <v>50</v>
          </cell>
          <cell r="V23">
            <v>50.04</v>
          </cell>
        </row>
        <row r="24">
          <cell r="H24">
            <v>50</v>
          </cell>
          <cell r="V24">
            <v>50.01</v>
          </cell>
        </row>
        <row r="25">
          <cell r="H25">
            <v>50</v>
          </cell>
          <cell r="V25">
            <v>50.02</v>
          </cell>
        </row>
        <row r="26">
          <cell r="H26">
            <v>49.98</v>
          </cell>
          <cell r="V26">
            <v>49.94</v>
          </cell>
        </row>
        <row r="27">
          <cell r="H27">
            <v>49.95</v>
          </cell>
          <cell r="V27">
            <v>49.99</v>
          </cell>
        </row>
        <row r="28">
          <cell r="H28">
            <v>49.99</v>
          </cell>
          <cell r="V28">
            <v>49.99</v>
          </cell>
        </row>
        <row r="29">
          <cell r="H29">
            <v>49.96</v>
          </cell>
          <cell r="V29">
            <v>49.98</v>
          </cell>
        </row>
        <row r="30">
          <cell r="H30">
            <v>49.94</v>
          </cell>
          <cell r="V30">
            <v>49.94</v>
          </cell>
        </row>
        <row r="31">
          <cell r="H31">
            <v>49.96</v>
          </cell>
          <cell r="V31">
            <v>49.95</v>
          </cell>
        </row>
        <row r="32">
          <cell r="H32">
            <v>49.92</v>
          </cell>
          <cell r="V32">
            <v>49.99</v>
          </cell>
        </row>
        <row r="33">
          <cell r="H33">
            <v>49.95</v>
          </cell>
          <cell r="V33">
            <v>49.96</v>
          </cell>
        </row>
        <row r="34">
          <cell r="H34">
            <v>49.93</v>
          </cell>
          <cell r="V34">
            <v>49.97</v>
          </cell>
        </row>
        <row r="35">
          <cell r="H35">
            <v>49.94</v>
          </cell>
          <cell r="V35">
            <v>49.99</v>
          </cell>
        </row>
        <row r="36">
          <cell r="H36">
            <v>49.96</v>
          </cell>
          <cell r="V36">
            <v>50.05</v>
          </cell>
        </row>
        <row r="37">
          <cell r="H37">
            <v>49.92</v>
          </cell>
          <cell r="V37">
            <v>50.05</v>
          </cell>
        </row>
        <row r="38">
          <cell r="H38">
            <v>49.94</v>
          </cell>
          <cell r="V38">
            <v>50.02</v>
          </cell>
        </row>
        <row r="39">
          <cell r="H39">
            <v>50.03</v>
          </cell>
          <cell r="V39">
            <v>50.01</v>
          </cell>
        </row>
        <row r="40">
          <cell r="H40">
            <v>50.05</v>
          </cell>
          <cell r="V40">
            <v>49.99</v>
          </cell>
        </row>
        <row r="41">
          <cell r="H41">
            <v>50.03</v>
          </cell>
          <cell r="V41">
            <v>49.99</v>
          </cell>
        </row>
        <row r="42">
          <cell r="H42">
            <v>50.05</v>
          </cell>
          <cell r="V42">
            <v>50</v>
          </cell>
        </row>
        <row r="43">
          <cell r="H43">
            <v>50.03</v>
          </cell>
          <cell r="V43">
            <v>50.02</v>
          </cell>
        </row>
        <row r="44">
          <cell r="H44">
            <v>50</v>
          </cell>
          <cell r="V44">
            <v>50.02</v>
          </cell>
        </row>
        <row r="45">
          <cell r="H45">
            <v>49.89</v>
          </cell>
          <cell r="V45">
            <v>50.05</v>
          </cell>
        </row>
        <row r="46">
          <cell r="H46">
            <v>49.96</v>
          </cell>
          <cell r="V46">
            <v>50.03</v>
          </cell>
        </row>
        <row r="47">
          <cell r="H47">
            <v>49.91</v>
          </cell>
          <cell r="V47">
            <v>49.98</v>
          </cell>
        </row>
        <row r="48">
          <cell r="H48">
            <v>49.99</v>
          </cell>
          <cell r="V48">
            <v>50.01</v>
          </cell>
        </row>
        <row r="49">
          <cell r="H49">
            <v>49.9</v>
          </cell>
          <cell r="V49">
            <v>50</v>
          </cell>
        </row>
        <row r="50">
          <cell r="H50">
            <v>49.87</v>
          </cell>
          <cell r="V50">
            <v>49.96</v>
          </cell>
        </row>
        <row r="51">
          <cell r="H51">
            <v>49.93</v>
          </cell>
          <cell r="V51">
            <v>49.97</v>
          </cell>
        </row>
        <row r="52">
          <cell r="H52">
            <v>49.95</v>
          </cell>
          <cell r="V52">
            <v>50.01</v>
          </cell>
        </row>
        <row r="53">
          <cell r="H53">
            <v>49.99</v>
          </cell>
          <cell r="V53">
            <v>49.94</v>
          </cell>
        </row>
        <row r="54">
          <cell r="H54">
            <v>49.95</v>
          </cell>
          <cell r="V54">
            <v>49.86</v>
          </cell>
        </row>
        <row r="55">
          <cell r="H55">
            <v>50.05</v>
          </cell>
          <cell r="V55">
            <v>49.82</v>
          </cell>
        </row>
        <row r="56">
          <cell r="H56">
            <v>50.08</v>
          </cell>
          <cell r="V56">
            <v>49.73</v>
          </cell>
        </row>
        <row r="57">
          <cell r="H57">
            <v>50.02</v>
          </cell>
          <cell r="V57">
            <v>49.78</v>
          </cell>
        </row>
        <row r="58">
          <cell r="H58">
            <v>50.07</v>
          </cell>
          <cell r="V58">
            <v>49.9</v>
          </cell>
        </row>
        <row r="59">
          <cell r="H59">
            <v>50.13</v>
          </cell>
          <cell r="V59">
            <v>49.99</v>
          </cell>
        </row>
        <row r="60">
          <cell r="H60">
            <v>50.09</v>
          </cell>
          <cell r="V60">
            <v>50.03</v>
          </cell>
        </row>
      </sheetData>
      <sheetData sheetId="3"/>
      <sheetData sheetId="4">
        <row r="12">
          <cell r="E12">
            <v>969.91</v>
          </cell>
          <cell r="X12">
            <v>857.76372268990019</v>
          </cell>
          <cell r="Y12">
            <v>254.61746268990004</v>
          </cell>
          <cell r="AL12">
            <v>1496.85</v>
          </cell>
          <cell r="BE12">
            <v>1025.0158606899001</v>
          </cell>
          <cell r="BF12">
            <v>738.40125568989993</v>
          </cell>
        </row>
        <row r="13">
          <cell r="E13">
            <v>974.81</v>
          </cell>
          <cell r="X13">
            <v>854.45172268990018</v>
          </cell>
          <cell r="Y13">
            <v>254.61746268990004</v>
          </cell>
          <cell r="AL13">
            <v>1457.7</v>
          </cell>
          <cell r="BE13">
            <v>1005.7298606899001</v>
          </cell>
          <cell r="BF13">
            <v>719.1152556899001</v>
          </cell>
        </row>
        <row r="14">
          <cell r="E14">
            <v>952.3</v>
          </cell>
          <cell r="X14">
            <v>684.45172268990018</v>
          </cell>
          <cell r="Y14">
            <v>254.61746268990004</v>
          </cell>
          <cell r="AL14">
            <v>1440.09</v>
          </cell>
          <cell r="BE14">
            <v>993.82199768990017</v>
          </cell>
          <cell r="BF14">
            <v>707.20739268989996</v>
          </cell>
        </row>
        <row r="15">
          <cell r="E15">
            <v>959.15</v>
          </cell>
          <cell r="X15">
            <v>727.4881256898999</v>
          </cell>
          <cell r="Y15">
            <v>302.65386568990004</v>
          </cell>
          <cell r="AL15">
            <v>1404.85</v>
          </cell>
          <cell r="BE15">
            <v>956.7148976899</v>
          </cell>
          <cell r="BF15">
            <v>710.10029268990002</v>
          </cell>
        </row>
        <row r="16">
          <cell r="E16">
            <v>950.34</v>
          </cell>
          <cell r="X16">
            <v>757.25206955270005</v>
          </cell>
          <cell r="Y16">
            <v>442.41780955270002</v>
          </cell>
          <cell r="AL16">
            <v>1340.26</v>
          </cell>
          <cell r="BE16">
            <v>926.02284768989989</v>
          </cell>
          <cell r="BF16">
            <v>669.39395268990006</v>
          </cell>
        </row>
        <row r="17">
          <cell r="E17">
            <v>936.64</v>
          </cell>
          <cell r="X17">
            <v>742.14786955270006</v>
          </cell>
          <cell r="Y17">
            <v>439.52490955270008</v>
          </cell>
          <cell r="AL17">
            <v>1340.26</v>
          </cell>
          <cell r="BE17">
            <v>926.02284768989989</v>
          </cell>
          <cell r="BF17">
            <v>669.39395268990006</v>
          </cell>
        </row>
        <row r="18">
          <cell r="E18">
            <v>931.74</v>
          </cell>
          <cell r="X18">
            <v>722.27519255269988</v>
          </cell>
          <cell r="Y18">
            <v>439.65223255270001</v>
          </cell>
          <cell r="AL18">
            <v>1360.81</v>
          </cell>
          <cell r="BE18">
            <v>935.66584768989992</v>
          </cell>
          <cell r="BF18">
            <v>679.03695268990009</v>
          </cell>
        </row>
        <row r="19">
          <cell r="E19">
            <v>946.43</v>
          </cell>
          <cell r="X19">
            <v>728.78004768990002</v>
          </cell>
          <cell r="Y19">
            <v>446.15708768990004</v>
          </cell>
          <cell r="AL19">
            <v>1369.62</v>
          </cell>
          <cell r="BE19">
            <v>939.52304768990007</v>
          </cell>
          <cell r="BF19">
            <v>682.89415268990001</v>
          </cell>
        </row>
        <row r="20">
          <cell r="E20">
            <v>935.66</v>
          </cell>
          <cell r="X20">
            <v>701.87171968989992</v>
          </cell>
          <cell r="Y20">
            <v>459.31306468990005</v>
          </cell>
          <cell r="AL20">
            <v>1353.96</v>
          </cell>
          <cell r="BE20">
            <v>932.82296268990012</v>
          </cell>
          <cell r="BF20">
            <v>676.14405268990004</v>
          </cell>
        </row>
        <row r="21">
          <cell r="E21">
            <v>944.47</v>
          </cell>
          <cell r="X21">
            <v>706.69321968989993</v>
          </cell>
          <cell r="Y21">
            <v>464.13456468990006</v>
          </cell>
          <cell r="AL21">
            <v>1357.87</v>
          </cell>
          <cell r="BE21">
            <v>934.75156268990008</v>
          </cell>
          <cell r="BF21">
            <v>678.0726526899</v>
          </cell>
        </row>
        <row r="22">
          <cell r="E22">
            <v>928.81</v>
          </cell>
          <cell r="X22">
            <v>694.74259268989999</v>
          </cell>
          <cell r="Y22">
            <v>452.18393768990001</v>
          </cell>
          <cell r="AL22">
            <v>1360.81</v>
          </cell>
          <cell r="BE22">
            <v>966.17686268989996</v>
          </cell>
          <cell r="BF22">
            <v>649.4979526899001</v>
          </cell>
        </row>
        <row r="23">
          <cell r="E23">
            <v>905.32</v>
          </cell>
          <cell r="X23">
            <v>683.07538868989991</v>
          </cell>
          <cell r="Y23">
            <v>440.51673368990004</v>
          </cell>
          <cell r="AL23">
            <v>1359.83</v>
          </cell>
          <cell r="BE23">
            <v>965.41686268989997</v>
          </cell>
          <cell r="BF23">
            <v>648.73795268990011</v>
          </cell>
        </row>
        <row r="24">
          <cell r="E24">
            <v>928.81</v>
          </cell>
          <cell r="X24">
            <v>694.99121168989996</v>
          </cell>
          <cell r="Y24">
            <v>452.43255668990003</v>
          </cell>
          <cell r="AL24">
            <v>1426</v>
          </cell>
          <cell r="BE24">
            <v>988.65265268989992</v>
          </cell>
          <cell r="BF24">
            <v>652.95945268989999</v>
          </cell>
        </row>
        <row r="25">
          <cell r="E25">
            <v>942.51</v>
          </cell>
          <cell r="X25">
            <v>701.74131168989993</v>
          </cell>
          <cell r="Y25">
            <v>459.18265668990006</v>
          </cell>
          <cell r="AL25">
            <v>1408.38</v>
          </cell>
          <cell r="BE25">
            <v>979.95255268990013</v>
          </cell>
          <cell r="BF25">
            <v>645.25935268989997</v>
          </cell>
        </row>
        <row r="26">
          <cell r="E26">
            <v>946.43</v>
          </cell>
          <cell r="X26">
            <v>703.32568868989995</v>
          </cell>
          <cell r="Y26">
            <v>460.76703368990007</v>
          </cell>
          <cell r="AL26">
            <v>1409.36</v>
          </cell>
          <cell r="BE26">
            <v>949.10585268990008</v>
          </cell>
          <cell r="BF26">
            <v>674.41265268990014</v>
          </cell>
        </row>
        <row r="27">
          <cell r="E27">
            <v>947.4</v>
          </cell>
          <cell r="X27">
            <v>701.21858868989989</v>
          </cell>
          <cell r="Y27">
            <v>463.65993368990001</v>
          </cell>
          <cell r="AL27">
            <v>1406.43</v>
          </cell>
          <cell r="BE27">
            <v>949.79094068990003</v>
          </cell>
          <cell r="BF27">
            <v>675.09774068990009</v>
          </cell>
        </row>
        <row r="28">
          <cell r="E28">
            <v>953.28</v>
          </cell>
          <cell r="X28">
            <v>710.02208168990001</v>
          </cell>
          <cell r="Y28">
            <v>465.49200668989999</v>
          </cell>
          <cell r="AL28">
            <v>1421.11</v>
          </cell>
          <cell r="BE28">
            <v>966.31789568990007</v>
          </cell>
          <cell r="BF28">
            <v>671.58182568989992</v>
          </cell>
        </row>
        <row r="29">
          <cell r="E29">
            <v>968.94</v>
          </cell>
          <cell r="X29">
            <v>719.8078816899</v>
          </cell>
          <cell r="Y29">
            <v>471.27780668989999</v>
          </cell>
          <cell r="AL29">
            <v>1418.17</v>
          </cell>
          <cell r="BE29">
            <v>964.18359568990013</v>
          </cell>
          <cell r="BF29">
            <v>669.44752568989998</v>
          </cell>
        </row>
        <row r="30">
          <cell r="E30">
            <v>982.64</v>
          </cell>
          <cell r="X30">
            <v>730.51028268990001</v>
          </cell>
          <cell r="Y30">
            <v>481.59540768990001</v>
          </cell>
          <cell r="AL30">
            <v>1430.89</v>
          </cell>
          <cell r="BE30">
            <v>969.74369568990005</v>
          </cell>
          <cell r="BF30">
            <v>675.00762568990012</v>
          </cell>
        </row>
        <row r="31">
          <cell r="E31">
            <v>997.32</v>
          </cell>
          <cell r="X31">
            <v>773.70007368990002</v>
          </cell>
          <cell r="Y31">
            <v>524.78519868989997</v>
          </cell>
          <cell r="AL31">
            <v>1432.85</v>
          </cell>
          <cell r="BE31">
            <v>970.49229568989995</v>
          </cell>
          <cell r="BF31">
            <v>675.75622568990002</v>
          </cell>
        </row>
        <row r="32">
          <cell r="E32">
            <v>1048.21</v>
          </cell>
          <cell r="X32">
            <v>809.08050568989995</v>
          </cell>
          <cell r="Y32">
            <v>531.19107568989989</v>
          </cell>
          <cell r="AL32">
            <v>1438.72</v>
          </cell>
          <cell r="BE32">
            <v>986.62952586280016</v>
          </cell>
          <cell r="BF32">
            <v>688.87916586280005</v>
          </cell>
        </row>
        <row r="33">
          <cell r="E33">
            <v>1102.04</v>
          </cell>
          <cell r="X33">
            <v>854.10113468989994</v>
          </cell>
          <cell r="Y33">
            <v>548.68840468989993</v>
          </cell>
          <cell r="AL33">
            <v>1418.17</v>
          </cell>
          <cell r="BE33">
            <v>1012.3693468627999</v>
          </cell>
          <cell r="BF33">
            <v>714.61898686279994</v>
          </cell>
        </row>
        <row r="34">
          <cell r="E34">
            <v>1191.1099999999999</v>
          </cell>
          <cell r="X34">
            <v>910.71873468989997</v>
          </cell>
          <cell r="Y34">
            <v>600.30600468989996</v>
          </cell>
          <cell r="AL34">
            <v>1410.34</v>
          </cell>
          <cell r="BE34">
            <v>948.85928786279987</v>
          </cell>
          <cell r="BF34">
            <v>652.10892786279987</v>
          </cell>
        </row>
        <row r="35">
          <cell r="E35">
            <v>1298.77</v>
          </cell>
          <cell r="X35">
            <v>1006.5045346898999</v>
          </cell>
          <cell r="Y35">
            <v>606.09180468989996</v>
          </cell>
          <cell r="AL35">
            <v>1399.57</v>
          </cell>
          <cell r="BE35">
            <v>1017.4556868628001</v>
          </cell>
          <cell r="BF35">
            <v>720.70532686280012</v>
          </cell>
        </row>
        <row r="36">
          <cell r="E36">
            <v>1425.02</v>
          </cell>
          <cell r="X36">
            <v>1135.3941776898998</v>
          </cell>
          <cell r="Y36">
            <v>601.83176768989983</v>
          </cell>
          <cell r="AL36">
            <v>1417.19</v>
          </cell>
          <cell r="BE36">
            <v>1149.6537078628003</v>
          </cell>
          <cell r="BF36">
            <v>832.87476786280001</v>
          </cell>
        </row>
        <row r="37">
          <cell r="E37">
            <v>1540.51</v>
          </cell>
          <cell r="X37">
            <v>909.92060268989985</v>
          </cell>
          <cell r="Y37">
            <v>338.73019268989981</v>
          </cell>
          <cell r="AL37">
            <v>1348.68</v>
          </cell>
          <cell r="BE37">
            <v>1177.5622678628001</v>
          </cell>
          <cell r="BF37">
            <v>852.65742786280009</v>
          </cell>
        </row>
        <row r="38">
          <cell r="E38">
            <v>1619.79</v>
          </cell>
          <cell r="X38">
            <v>910.16804068989973</v>
          </cell>
          <cell r="Y38">
            <v>337.9776306898998</v>
          </cell>
          <cell r="AL38">
            <v>1375.11</v>
          </cell>
          <cell r="BE38">
            <v>1142.7655225527001</v>
          </cell>
          <cell r="BF38">
            <v>814.8581325527</v>
          </cell>
        </row>
        <row r="39">
          <cell r="E39">
            <v>1640.34</v>
          </cell>
          <cell r="X39">
            <v>910.38804068989975</v>
          </cell>
          <cell r="Y39">
            <v>338.19763068989982</v>
          </cell>
          <cell r="AL39">
            <v>1426</v>
          </cell>
          <cell r="BE39">
            <v>1158.5218405526996</v>
          </cell>
          <cell r="BF39">
            <v>830.61445055269951</v>
          </cell>
        </row>
        <row r="40">
          <cell r="E40">
            <v>1675.57</v>
          </cell>
          <cell r="X40">
            <v>933.9723666898999</v>
          </cell>
          <cell r="Y40">
            <v>341.78910168989984</v>
          </cell>
          <cell r="AL40">
            <v>1426</v>
          </cell>
          <cell r="BE40">
            <v>1238.1461255526997</v>
          </cell>
          <cell r="BF40">
            <v>848.02015555269952</v>
          </cell>
        </row>
        <row r="41">
          <cell r="E41">
            <v>1722.55</v>
          </cell>
          <cell r="X41">
            <v>1016.4960816898999</v>
          </cell>
          <cell r="Y41">
            <v>424.31281668989988</v>
          </cell>
          <cell r="AL41">
            <v>1472</v>
          </cell>
          <cell r="BE41">
            <v>1346.5010455526995</v>
          </cell>
          <cell r="BF41">
            <v>876.37507555269929</v>
          </cell>
        </row>
        <row r="42">
          <cell r="E42">
            <v>1740.17</v>
          </cell>
          <cell r="X42">
            <v>1286.2201396899</v>
          </cell>
          <cell r="Y42">
            <v>755.0394246899001</v>
          </cell>
          <cell r="AL42">
            <v>1539.53</v>
          </cell>
          <cell r="BE42">
            <v>1352.7651595526995</v>
          </cell>
          <cell r="BF42">
            <v>882.63918955269946</v>
          </cell>
        </row>
        <row r="43">
          <cell r="E43">
            <v>1714.72</v>
          </cell>
          <cell r="X43">
            <v>1260.3899396899001</v>
          </cell>
          <cell r="Y43">
            <v>767.83722468990004</v>
          </cell>
          <cell r="AL43">
            <v>1522.89</v>
          </cell>
          <cell r="BE43">
            <v>1349.8563485526997</v>
          </cell>
          <cell r="BF43">
            <v>879.73037855269968</v>
          </cell>
        </row>
        <row r="44">
          <cell r="E44">
            <v>1691.23</v>
          </cell>
          <cell r="X44">
            <v>1188.1720816898999</v>
          </cell>
          <cell r="Y44">
            <v>816.45036668989985</v>
          </cell>
          <cell r="AL44">
            <v>1488.64</v>
          </cell>
          <cell r="BE44">
            <v>1361.7097985526996</v>
          </cell>
          <cell r="BF44">
            <v>873.95837855269963</v>
          </cell>
        </row>
        <row r="45">
          <cell r="E45">
            <v>1666.77</v>
          </cell>
          <cell r="X45">
            <v>1154.9750566898999</v>
          </cell>
          <cell r="Y45">
            <v>825.37474168989991</v>
          </cell>
          <cell r="AL45">
            <v>1438.72</v>
          </cell>
          <cell r="BE45">
            <v>1302.7047475526997</v>
          </cell>
          <cell r="BF45">
            <v>816.95332755269976</v>
          </cell>
        </row>
        <row r="46">
          <cell r="E46">
            <v>1650.13</v>
          </cell>
          <cell r="X46">
            <v>1144.8995346899001</v>
          </cell>
          <cell r="Y46">
            <v>815.29921968989981</v>
          </cell>
          <cell r="AL46">
            <v>1386.85</v>
          </cell>
          <cell r="BE46">
            <v>1316.4548118627999</v>
          </cell>
          <cell r="BF46">
            <v>768.7033918628</v>
          </cell>
        </row>
        <row r="47">
          <cell r="E47">
            <v>1633.49</v>
          </cell>
          <cell r="X47">
            <v>1107.3593576899002</v>
          </cell>
          <cell r="Y47">
            <v>782.75904268990007</v>
          </cell>
          <cell r="AL47">
            <v>1384.89</v>
          </cell>
          <cell r="BE47">
            <v>1240.4656888628003</v>
          </cell>
          <cell r="BF47">
            <v>692.71426886280028</v>
          </cell>
        </row>
        <row r="48">
          <cell r="E48">
            <v>1628.6</v>
          </cell>
          <cell r="X48">
            <v>1098.4820136899002</v>
          </cell>
          <cell r="Y48">
            <v>773.9102786899</v>
          </cell>
          <cell r="AL48">
            <v>1343.79</v>
          </cell>
          <cell r="BE48">
            <v>1240.4656888628003</v>
          </cell>
          <cell r="BF48">
            <v>692.71426886280028</v>
          </cell>
        </row>
        <row r="49">
          <cell r="E49">
            <v>1636.43</v>
          </cell>
          <cell r="X49">
            <v>1099.9502808628001</v>
          </cell>
          <cell r="Y49">
            <v>775.37854586280014</v>
          </cell>
          <cell r="AL49">
            <v>1323.23</v>
          </cell>
          <cell r="BE49">
            <v>1262.2711888628003</v>
          </cell>
          <cell r="BF49">
            <v>692.71426886280028</v>
          </cell>
        </row>
        <row r="50">
          <cell r="E50">
            <v>1650.13</v>
          </cell>
          <cell r="X50">
            <v>1098.0140458628</v>
          </cell>
          <cell r="Y50">
            <v>773.44231086280001</v>
          </cell>
          <cell r="AL50">
            <v>1305.6199999999999</v>
          </cell>
          <cell r="BE50">
            <v>1325.2453888628002</v>
          </cell>
          <cell r="BF50">
            <v>772.12646886280015</v>
          </cell>
        </row>
        <row r="51">
          <cell r="E51">
            <v>1645.23</v>
          </cell>
          <cell r="X51">
            <v>1095.8511458628002</v>
          </cell>
          <cell r="Y51">
            <v>771.27941086279998</v>
          </cell>
          <cell r="AL51">
            <v>1267.45</v>
          </cell>
          <cell r="BE51">
            <v>1383.5625895527</v>
          </cell>
          <cell r="BF51">
            <v>830.44366955269982</v>
          </cell>
        </row>
        <row r="52">
          <cell r="E52">
            <v>1625.66</v>
          </cell>
          <cell r="X52">
            <v>1067.4127008628</v>
          </cell>
          <cell r="Y52">
            <v>780.84811086280001</v>
          </cell>
          <cell r="AL52">
            <v>1239.06</v>
          </cell>
          <cell r="BE52">
            <v>1326.6445165526998</v>
          </cell>
          <cell r="BF52">
            <v>863.01355155269982</v>
          </cell>
        </row>
        <row r="53">
          <cell r="E53">
            <v>1603.15</v>
          </cell>
          <cell r="X53">
            <v>1057.4954008628001</v>
          </cell>
          <cell r="Y53">
            <v>770.93081086280017</v>
          </cell>
          <cell r="AL53">
            <v>1204.81</v>
          </cell>
          <cell r="BE53">
            <v>1264.8188165526999</v>
          </cell>
          <cell r="BF53">
            <v>833.37785155269978</v>
          </cell>
        </row>
        <row r="54">
          <cell r="E54">
            <v>1591.4</v>
          </cell>
          <cell r="X54">
            <v>1051.6405456899001</v>
          </cell>
          <cell r="Y54">
            <v>765.07595568989996</v>
          </cell>
          <cell r="AL54">
            <v>1188.17</v>
          </cell>
          <cell r="BE54">
            <v>1250.3813675526999</v>
          </cell>
          <cell r="BF54">
            <v>818.94040255269999</v>
          </cell>
        </row>
        <row r="55">
          <cell r="E55">
            <v>1576.72</v>
          </cell>
          <cell r="X55">
            <v>1045.5704456899</v>
          </cell>
          <cell r="Y55">
            <v>759.00585568990005</v>
          </cell>
          <cell r="AL55">
            <v>1168.5999999999999</v>
          </cell>
          <cell r="BE55">
            <v>1165.6210558628002</v>
          </cell>
          <cell r="BF55">
            <v>697.18009086280028</v>
          </cell>
        </row>
        <row r="56">
          <cell r="E56">
            <v>1565.96</v>
          </cell>
          <cell r="X56">
            <v>1040.1317906899001</v>
          </cell>
          <cell r="Y56">
            <v>753.56005568990008</v>
          </cell>
          <cell r="AL56">
            <v>1185.23</v>
          </cell>
          <cell r="BE56">
            <v>1177.1128008628002</v>
          </cell>
          <cell r="BF56">
            <v>598.67183586280021</v>
          </cell>
        </row>
        <row r="57">
          <cell r="E57">
            <v>1548.34</v>
          </cell>
          <cell r="X57">
            <v>1031.7230906899001</v>
          </cell>
          <cell r="Y57">
            <v>745.1513556898999</v>
          </cell>
          <cell r="AL57">
            <v>1147.06</v>
          </cell>
          <cell r="BE57">
            <v>1051.8585348628001</v>
          </cell>
          <cell r="BF57">
            <v>473.41756986280006</v>
          </cell>
        </row>
        <row r="58">
          <cell r="E58">
            <v>1541.49</v>
          </cell>
          <cell r="X58">
            <v>1028.8301906899001</v>
          </cell>
          <cell r="Y58">
            <v>742.25845568990007</v>
          </cell>
          <cell r="AL58">
            <v>1123.57</v>
          </cell>
          <cell r="BE58">
            <v>1022.3841358627999</v>
          </cell>
          <cell r="BF58">
            <v>443.94317086279995</v>
          </cell>
        </row>
        <row r="59">
          <cell r="E59">
            <v>1552.26</v>
          </cell>
          <cell r="X59">
            <v>1033.6516906899001</v>
          </cell>
          <cell r="Y59">
            <v>747.07995568990009</v>
          </cell>
          <cell r="AL59">
            <v>1106.94</v>
          </cell>
          <cell r="BE59">
            <v>986.23482986279987</v>
          </cell>
          <cell r="BF59">
            <v>407.79386486279992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455.14960000000002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449.36380000000003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452.25670000000002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420.4348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420.4348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430.07780000000002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433.935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427.18490000000003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429.11350000000004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401.14879999999999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401.14879999999999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405.97030000000001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399.22020000000003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429.11350000000004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425.25630000000001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422.36340000000001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421.39910000000003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428.14920000000001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430.07780000000002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419.47050000000002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376.077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252.16445000000002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223.65009900000001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239.1464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155.25230000000002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20.751736000000001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5940.2350557499985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53.61</v>
          </cell>
          <cell r="AN11">
            <v>0</v>
          </cell>
        </row>
        <row r="12">
          <cell r="X12">
            <v>194</v>
          </cell>
          <cell r="AN12">
            <v>0</v>
          </cell>
        </row>
        <row r="13">
          <cell r="X13">
            <v>191</v>
          </cell>
          <cell r="AN13">
            <v>0</v>
          </cell>
        </row>
        <row r="14">
          <cell r="X14">
            <v>207</v>
          </cell>
          <cell r="AN14">
            <v>0</v>
          </cell>
        </row>
        <row r="15">
          <cell r="X15">
            <v>214</v>
          </cell>
          <cell r="AN15">
            <v>0</v>
          </cell>
        </row>
        <row r="16">
          <cell r="X16">
            <v>229</v>
          </cell>
          <cell r="AN16">
            <v>0</v>
          </cell>
        </row>
        <row r="17">
          <cell r="X17">
            <v>234</v>
          </cell>
          <cell r="AN17">
            <v>0</v>
          </cell>
        </row>
        <row r="18">
          <cell r="X18">
            <v>226</v>
          </cell>
          <cell r="AN18">
            <v>0</v>
          </cell>
        </row>
        <row r="19">
          <cell r="X19">
            <v>214</v>
          </cell>
          <cell r="AN19">
            <v>0</v>
          </cell>
        </row>
        <row r="20">
          <cell r="X20">
            <v>225</v>
          </cell>
          <cell r="AN20">
            <v>0</v>
          </cell>
        </row>
        <row r="21">
          <cell r="X21">
            <v>232</v>
          </cell>
          <cell r="AN21">
            <v>0</v>
          </cell>
        </row>
        <row r="22">
          <cell r="X22">
            <v>235</v>
          </cell>
          <cell r="AN22">
            <v>0</v>
          </cell>
        </row>
        <row r="23">
          <cell r="X23">
            <v>238</v>
          </cell>
          <cell r="AN23">
            <v>0</v>
          </cell>
        </row>
        <row r="24">
          <cell r="X24">
            <v>234</v>
          </cell>
          <cell r="AN24">
            <v>0</v>
          </cell>
        </row>
        <row r="25">
          <cell r="X25">
            <v>240</v>
          </cell>
          <cell r="AN25">
            <v>0</v>
          </cell>
        </row>
        <row r="26">
          <cell r="X26">
            <v>243</v>
          </cell>
          <cell r="AN26">
            <v>0</v>
          </cell>
        </row>
        <row r="27">
          <cell r="X27">
            <v>215</v>
          </cell>
          <cell r="AN27">
            <v>0</v>
          </cell>
        </row>
        <row r="28">
          <cell r="X28">
            <v>223</v>
          </cell>
          <cell r="AN28">
            <v>0</v>
          </cell>
        </row>
        <row r="29">
          <cell r="X29">
            <v>239</v>
          </cell>
          <cell r="AN29">
            <v>0</v>
          </cell>
        </row>
        <row r="30">
          <cell r="X30">
            <v>271</v>
          </cell>
          <cell r="AN30">
            <v>0</v>
          </cell>
        </row>
        <row r="31">
          <cell r="X31">
            <v>277</v>
          </cell>
          <cell r="AN31">
            <v>0</v>
          </cell>
        </row>
        <row r="32">
          <cell r="X32">
            <v>267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85.05</v>
          </cell>
          <cell r="AN37">
            <v>0</v>
          </cell>
        </row>
        <row r="38">
          <cell r="X38">
            <v>426</v>
          </cell>
          <cell r="AN38">
            <v>0</v>
          </cell>
        </row>
        <row r="39">
          <cell r="X39">
            <v>432</v>
          </cell>
          <cell r="AN39">
            <v>0</v>
          </cell>
        </row>
        <row r="40">
          <cell r="X40">
            <v>490</v>
          </cell>
          <cell r="AN40">
            <v>0</v>
          </cell>
        </row>
        <row r="41">
          <cell r="X41">
            <v>493</v>
          </cell>
          <cell r="AN41">
            <v>0</v>
          </cell>
        </row>
        <row r="42">
          <cell r="X42">
            <v>487</v>
          </cell>
          <cell r="AN42">
            <v>0</v>
          </cell>
        </row>
        <row r="43">
          <cell r="X43">
            <v>507</v>
          </cell>
          <cell r="AN43">
            <v>0</v>
          </cell>
        </row>
        <row r="44">
          <cell r="X44">
            <v>511</v>
          </cell>
          <cell r="AN44">
            <v>0</v>
          </cell>
        </row>
        <row r="45">
          <cell r="X45">
            <v>517</v>
          </cell>
          <cell r="AN45">
            <v>0</v>
          </cell>
        </row>
        <row r="46">
          <cell r="X46">
            <v>533</v>
          </cell>
          <cell r="AN46">
            <v>0</v>
          </cell>
        </row>
        <row r="47">
          <cell r="X47">
            <v>530</v>
          </cell>
          <cell r="AN47">
            <v>0</v>
          </cell>
        </row>
        <row r="48">
          <cell r="X48">
            <v>539</v>
          </cell>
          <cell r="AN48">
            <v>0</v>
          </cell>
        </row>
        <row r="49">
          <cell r="X49">
            <v>528</v>
          </cell>
          <cell r="AN49">
            <v>0</v>
          </cell>
        </row>
        <row r="50">
          <cell r="X50">
            <v>521</v>
          </cell>
          <cell r="AN50">
            <v>0</v>
          </cell>
        </row>
        <row r="51">
          <cell r="X51">
            <v>514</v>
          </cell>
          <cell r="AN51">
            <v>0</v>
          </cell>
        </row>
        <row r="52">
          <cell r="X52">
            <v>508</v>
          </cell>
          <cell r="AN52">
            <v>0</v>
          </cell>
        </row>
        <row r="53">
          <cell r="X53">
            <v>499</v>
          </cell>
          <cell r="AN53">
            <v>0</v>
          </cell>
        </row>
        <row r="54">
          <cell r="X54">
            <v>496</v>
          </cell>
          <cell r="AN54">
            <v>0</v>
          </cell>
        </row>
        <row r="55">
          <cell r="X55">
            <v>501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61C2-CC83-41F5-AB5C-A26C05D2B4A3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45397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49.93</v>
      </c>
      <c r="D8" s="40" t="s">
        <v>36</v>
      </c>
      <c r="E8" s="39">
        <f>'[1]Annx-A (DA) '!X12-J8+N8</f>
        <v>857.76372268990019</v>
      </c>
      <c r="F8" s="39">
        <f>'[1]Annx-A (DA) '!E12</f>
        <v>969.91</v>
      </c>
      <c r="G8" s="39">
        <f>E8-F8</f>
        <v>-112.14627731009978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254.61746268990004</v>
      </c>
      <c r="P8" s="39">
        <f>G8+J8-N8</f>
        <v>-112.14627731009978</v>
      </c>
      <c r="Q8" s="39">
        <v>49</v>
      </c>
      <c r="R8" s="39" t="s">
        <v>37</v>
      </c>
      <c r="S8" s="40">
        <f>'[1]DA HPSLDC'!V13</f>
        <v>50</v>
      </c>
      <c r="T8" s="40" t="s">
        <v>38</v>
      </c>
      <c r="U8" s="40">
        <v>0</v>
      </c>
      <c r="V8" s="39">
        <f>'[1]Annx-A (DA) '!BE12-AA8+AE8</f>
        <v>569.86626068990017</v>
      </c>
      <c r="W8" s="39">
        <f>'[1]Annx-A (DA) '!AL12</f>
        <v>1496.85</v>
      </c>
      <c r="X8" s="39">
        <f t="shared" ref="X8:X55" si="0">V8-W8</f>
        <v>-926.98373931009974</v>
      </c>
      <c r="Y8" s="39">
        <f>'[1]Annx-D (IE)'!R55</f>
        <v>0</v>
      </c>
      <c r="Z8" s="39">
        <f>'[1]Annx-D (IE)'!V56</f>
        <v>455.14960000000002</v>
      </c>
      <c r="AA8" s="39">
        <f t="shared" ref="AA8:AA55" si="1">Y8+Z8</f>
        <v>455.14960000000002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738.40125568989993</v>
      </c>
      <c r="AG8" s="42">
        <f t="shared" ref="AG8:AG55" si="3">X8+AA8-AE8</f>
        <v>-471.83413931009972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49.96</v>
      </c>
      <c r="D9" s="40" t="s">
        <v>40</v>
      </c>
      <c r="E9" s="39">
        <f>'[1]Annx-A (DA) '!X13-J9+N9</f>
        <v>854.45172268990018</v>
      </c>
      <c r="F9" s="39">
        <f>'[1]Annx-A (DA) '!E13</f>
        <v>974.81</v>
      </c>
      <c r="G9" s="39">
        <f t="shared" ref="G9:G55" si="4">E9-F9</f>
        <v>-120.35827731009977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254.61746268990004</v>
      </c>
      <c r="P9" s="39">
        <f t="shared" ref="P9:P55" si="7">G9+J9-N9</f>
        <v>-120.35827731009977</v>
      </c>
      <c r="Q9" s="39">
        <v>50</v>
      </c>
      <c r="R9" s="39" t="s">
        <v>41</v>
      </c>
      <c r="S9" s="40">
        <f>'[1]DA HPSLDC'!V14</f>
        <v>49.93</v>
      </c>
      <c r="T9" s="40" t="s">
        <v>42</v>
      </c>
      <c r="U9" s="40">
        <v>0</v>
      </c>
      <c r="V9" s="39">
        <f>'[1]Annx-A (DA) '!BE13-AA9+AE9</f>
        <v>556.3660606899</v>
      </c>
      <c r="W9" s="39">
        <f>'[1]Annx-A (DA) '!AL13</f>
        <v>1457.7</v>
      </c>
      <c r="X9" s="39">
        <f t="shared" si="0"/>
        <v>-901.33393931010005</v>
      </c>
      <c r="Y9" s="39">
        <f>'[1]Annx-D (IE)'!R56</f>
        <v>0</v>
      </c>
      <c r="Z9" s="39">
        <f>'[1]Annx-D (IE)'!V57</f>
        <v>449.36380000000003</v>
      </c>
      <c r="AA9" s="39">
        <f t="shared" si="1"/>
        <v>449.36380000000003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719.1152556899001</v>
      </c>
      <c r="AG9" s="42">
        <f t="shared" si="3"/>
        <v>-451.97013931010002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49.92</v>
      </c>
      <c r="D10" s="40" t="s">
        <v>44</v>
      </c>
      <c r="E10" s="39">
        <f>'[1]Annx-A (DA) '!X14-J10+N10</f>
        <v>684.45172268990018</v>
      </c>
      <c r="F10" s="39">
        <f>'[1]Annx-A (DA) '!E14</f>
        <v>952.3</v>
      </c>
      <c r="G10" s="39">
        <f t="shared" si="4"/>
        <v>-267.84827731009977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254.61746268990004</v>
      </c>
      <c r="P10" s="39">
        <f t="shared" si="7"/>
        <v>-267.84827731009977</v>
      </c>
      <c r="Q10" s="39">
        <v>51</v>
      </c>
      <c r="R10" s="39" t="s">
        <v>45</v>
      </c>
      <c r="S10" s="40">
        <f>'[1]DA HPSLDC'!V15</f>
        <v>49.93</v>
      </c>
      <c r="T10" s="40" t="s">
        <v>46</v>
      </c>
      <c r="U10" s="40">
        <v>0</v>
      </c>
      <c r="V10" s="39">
        <f>'[1]Annx-A (DA) '!BE14-AA10+AE10</f>
        <v>541.56529768990015</v>
      </c>
      <c r="W10" s="39">
        <f>'[1]Annx-A (DA) '!AL14</f>
        <v>1440.09</v>
      </c>
      <c r="X10" s="39">
        <f t="shared" si="0"/>
        <v>-898.52470231009977</v>
      </c>
      <c r="Y10" s="39">
        <f>'[1]Annx-D (IE)'!R57</f>
        <v>0</v>
      </c>
      <c r="Z10" s="39">
        <f>'[1]Annx-D (IE)'!V58</f>
        <v>452.25670000000002</v>
      </c>
      <c r="AA10" s="39">
        <f t="shared" si="1"/>
        <v>452.25670000000002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707.20739268989996</v>
      </c>
      <c r="AG10" s="42">
        <f t="shared" si="3"/>
        <v>-446.26800231009975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</v>
      </c>
      <c r="D11" s="40" t="s">
        <v>48</v>
      </c>
      <c r="E11" s="39">
        <f>'[1]Annx-A (DA) '!X15-J11+N11</f>
        <v>673.87812568989989</v>
      </c>
      <c r="F11" s="39">
        <f>'[1]Annx-A (DA) '!E15</f>
        <v>959.15</v>
      </c>
      <c r="G11" s="39">
        <f t="shared" si="4"/>
        <v>-285.27187431010009</v>
      </c>
      <c r="H11" s="39">
        <f>'[1]Annx-D (IE)'!R10</f>
        <v>0</v>
      </c>
      <c r="I11" s="39">
        <f>'[1]Frm-2 ImpExp'!X11</f>
        <v>53.61</v>
      </c>
      <c r="J11" s="39">
        <f t="shared" si="5"/>
        <v>53.61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302.65386568990004</v>
      </c>
      <c r="P11" s="39">
        <f t="shared" si="7"/>
        <v>-231.66187431010007</v>
      </c>
      <c r="Q11" s="39">
        <v>52</v>
      </c>
      <c r="R11" s="39" t="s">
        <v>49</v>
      </c>
      <c r="S11" s="40">
        <f>'[1]DA HPSLDC'!V16</f>
        <v>49.88</v>
      </c>
      <c r="T11" s="40" t="s">
        <v>50</v>
      </c>
      <c r="U11" s="40">
        <v>0</v>
      </c>
      <c r="V11" s="39">
        <f>'[1]Annx-A (DA) '!BE15-AA11+AE11</f>
        <v>536.2800976899</v>
      </c>
      <c r="W11" s="39">
        <f>'[1]Annx-A (DA) '!AL15</f>
        <v>1404.85</v>
      </c>
      <c r="X11" s="39">
        <f t="shared" si="0"/>
        <v>-868.56990231009991</v>
      </c>
      <c r="Y11" s="39">
        <f>'[1]Annx-D (IE)'!R58</f>
        <v>0</v>
      </c>
      <c r="Z11" s="39">
        <f>'[1]Annx-D (IE)'!V59</f>
        <v>420.4348</v>
      </c>
      <c r="AA11" s="39">
        <f t="shared" si="1"/>
        <v>420.4348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710.10029268990002</v>
      </c>
      <c r="AG11" s="42">
        <f t="shared" si="3"/>
        <v>-448.13510231009991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50.01</v>
      </c>
      <c r="D12" s="40" t="s">
        <v>52</v>
      </c>
      <c r="E12" s="39">
        <f>'[1]Annx-A (DA) '!X16-J12+N12</f>
        <v>563.25206955270005</v>
      </c>
      <c r="F12" s="39">
        <f>'[1]Annx-A (DA) '!E16</f>
        <v>950.34</v>
      </c>
      <c r="G12" s="39">
        <f t="shared" si="4"/>
        <v>-387.08793044729998</v>
      </c>
      <c r="H12" s="39">
        <f>'[1]Annx-D (IE)'!R11</f>
        <v>0</v>
      </c>
      <c r="I12" s="39">
        <f>'[1]Frm-2 ImpExp'!X12</f>
        <v>194</v>
      </c>
      <c r="J12" s="39">
        <f t="shared" si="5"/>
        <v>194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442.41780955270002</v>
      </c>
      <c r="P12" s="39">
        <f t="shared" si="7"/>
        <v>-193.08793044729998</v>
      </c>
      <c r="Q12" s="39">
        <v>53</v>
      </c>
      <c r="R12" s="39" t="s">
        <v>53</v>
      </c>
      <c r="S12" s="40">
        <f>'[1]DA HPSLDC'!V17</f>
        <v>49.91</v>
      </c>
      <c r="T12" s="40" t="s">
        <v>54</v>
      </c>
      <c r="U12" s="40">
        <v>0</v>
      </c>
      <c r="V12" s="39">
        <f>'[1]Annx-A (DA) '!BE16-AA12+AE12</f>
        <v>505.58804768989989</v>
      </c>
      <c r="W12" s="39">
        <f>'[1]Annx-A (DA) '!AL16</f>
        <v>1340.26</v>
      </c>
      <c r="X12" s="39">
        <f t="shared" si="0"/>
        <v>-834.6719523101001</v>
      </c>
      <c r="Y12" s="39">
        <f>'[1]Annx-D (IE)'!R59</f>
        <v>0</v>
      </c>
      <c r="Z12" s="39">
        <f>'[1]Annx-D (IE)'!V60</f>
        <v>420.4348</v>
      </c>
      <c r="AA12" s="39">
        <f t="shared" si="1"/>
        <v>420.4348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669.39395268990006</v>
      </c>
      <c r="AG12" s="42">
        <f t="shared" si="3"/>
        <v>-414.2371523101001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</v>
      </c>
      <c r="D13" s="40" t="s">
        <v>56</v>
      </c>
      <c r="E13" s="39">
        <f>'[1]Annx-A (DA) '!X17-J13+N13</f>
        <v>551.14786955270006</v>
      </c>
      <c r="F13" s="39">
        <f>'[1]Annx-A (DA) '!E17</f>
        <v>936.64</v>
      </c>
      <c r="G13" s="39">
        <f t="shared" si="4"/>
        <v>-385.49213044729993</v>
      </c>
      <c r="H13" s="39">
        <f>'[1]Annx-D (IE)'!R12</f>
        <v>0</v>
      </c>
      <c r="I13" s="39">
        <f>'[1]Frm-2 ImpExp'!X13</f>
        <v>191</v>
      </c>
      <c r="J13" s="39">
        <f t="shared" si="5"/>
        <v>191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439.52490955270008</v>
      </c>
      <c r="P13" s="39">
        <f t="shared" si="7"/>
        <v>-194.49213044729993</v>
      </c>
      <c r="Q13" s="39">
        <v>54</v>
      </c>
      <c r="R13" s="39" t="s">
        <v>57</v>
      </c>
      <c r="S13" s="40">
        <f>'[1]DA HPSLDC'!V18</f>
        <v>50.01</v>
      </c>
      <c r="T13" s="40" t="s">
        <v>58</v>
      </c>
      <c r="U13" s="40">
        <v>0</v>
      </c>
      <c r="V13" s="39">
        <f>'[1]Annx-A (DA) '!BE17-AA13+AE13</f>
        <v>495.94504768989987</v>
      </c>
      <c r="W13" s="39">
        <f>'[1]Annx-A (DA) '!AL17</f>
        <v>1340.26</v>
      </c>
      <c r="X13" s="39">
        <f t="shared" si="0"/>
        <v>-844.31495231010013</v>
      </c>
      <c r="Y13" s="39">
        <f>'[1]Annx-D (IE)'!R60</f>
        <v>0</v>
      </c>
      <c r="Z13" s="39">
        <f>'[1]Annx-D (IE)'!V61</f>
        <v>430.07780000000002</v>
      </c>
      <c r="AA13" s="39">
        <f t="shared" si="1"/>
        <v>430.07780000000002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669.39395268990006</v>
      </c>
      <c r="AG13" s="42">
        <f t="shared" si="3"/>
        <v>-414.2371523101001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50.01</v>
      </c>
      <c r="D14" s="40" t="s">
        <v>60</v>
      </c>
      <c r="E14" s="39">
        <f>'[1]Annx-A (DA) '!X18-J14+N14</f>
        <v>515.27519255269988</v>
      </c>
      <c r="F14" s="39">
        <f>'[1]Annx-A (DA) '!E18</f>
        <v>931.74</v>
      </c>
      <c r="G14" s="39">
        <f t="shared" si="4"/>
        <v>-416.46480744730013</v>
      </c>
      <c r="H14" s="39">
        <f>'[1]Annx-D (IE)'!R13</f>
        <v>0</v>
      </c>
      <c r="I14" s="39">
        <f>'[1]Frm-2 ImpExp'!X14</f>
        <v>207</v>
      </c>
      <c r="J14" s="39">
        <f t="shared" si="5"/>
        <v>207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439.65223255270001</v>
      </c>
      <c r="P14" s="39">
        <f t="shared" si="7"/>
        <v>-209.46480744730013</v>
      </c>
      <c r="Q14" s="39">
        <v>55</v>
      </c>
      <c r="R14" s="39" t="s">
        <v>61</v>
      </c>
      <c r="S14" s="40">
        <f>'[1]DA HPSLDC'!V19</f>
        <v>50.02</v>
      </c>
      <c r="T14" s="40" t="s">
        <v>62</v>
      </c>
      <c r="U14" s="40">
        <v>0</v>
      </c>
      <c r="V14" s="39">
        <f>'[1]Annx-A (DA) '!BE18-AA14+AE14</f>
        <v>501.73084768989992</v>
      </c>
      <c r="W14" s="39">
        <f>'[1]Annx-A (DA) '!AL18</f>
        <v>1360.81</v>
      </c>
      <c r="X14" s="39">
        <f t="shared" si="0"/>
        <v>-859.07915231009997</v>
      </c>
      <c r="Y14" s="39">
        <f>'[1]Annx-D (IE)'!R61</f>
        <v>0</v>
      </c>
      <c r="Z14" s="39">
        <f>'[1]Annx-D (IE)'!V62</f>
        <v>433.935</v>
      </c>
      <c r="AA14" s="39">
        <f t="shared" si="1"/>
        <v>433.935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679.03695268990009</v>
      </c>
      <c r="AG14" s="42">
        <f t="shared" si="3"/>
        <v>-425.14415231009997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514.78004768990002</v>
      </c>
      <c r="F15" s="39">
        <f>'[1]Annx-A (DA) '!E19</f>
        <v>946.43</v>
      </c>
      <c r="G15" s="39">
        <f t="shared" si="4"/>
        <v>-431.64995231009993</v>
      </c>
      <c r="H15" s="39">
        <f>'[1]Annx-D (IE)'!R14</f>
        <v>0</v>
      </c>
      <c r="I15" s="39">
        <f>'[1]Frm-2 ImpExp'!X15</f>
        <v>214</v>
      </c>
      <c r="J15" s="39">
        <f t="shared" si="5"/>
        <v>214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446.15708768990004</v>
      </c>
      <c r="P15" s="39">
        <f t="shared" si="7"/>
        <v>-217.64995231009993</v>
      </c>
      <c r="Q15" s="39">
        <v>56</v>
      </c>
      <c r="R15" s="39" t="s">
        <v>65</v>
      </c>
      <c r="S15" s="40">
        <f>'[1]DA HPSLDC'!V20</f>
        <v>50.09</v>
      </c>
      <c r="T15" s="40" t="s">
        <v>66</v>
      </c>
      <c r="U15" s="40">
        <v>0</v>
      </c>
      <c r="V15" s="39">
        <f>'[1]Annx-A (DA) '!BE19-AA15+AE15</f>
        <v>512.3381476899001</v>
      </c>
      <c r="W15" s="39">
        <f>'[1]Annx-A (DA) '!AL19</f>
        <v>1369.62</v>
      </c>
      <c r="X15" s="39">
        <f t="shared" si="0"/>
        <v>-857.28185231009979</v>
      </c>
      <c r="Y15" s="39">
        <f>'[1]Annx-D (IE)'!R62</f>
        <v>0</v>
      </c>
      <c r="Z15" s="39">
        <f>'[1]Annx-D (IE)'!V63</f>
        <v>427.18490000000003</v>
      </c>
      <c r="AA15" s="39">
        <f t="shared" si="1"/>
        <v>427.18490000000003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682.89415268990001</v>
      </c>
      <c r="AG15" s="42">
        <f t="shared" si="3"/>
        <v>-430.09695231009977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49.97</v>
      </c>
      <c r="D16" s="40" t="s">
        <v>68</v>
      </c>
      <c r="E16" s="39">
        <f>'[1]Annx-A (DA) '!X20-J16+N16</f>
        <v>472.87171968989992</v>
      </c>
      <c r="F16" s="39">
        <f>'[1]Annx-A (DA) '!E20</f>
        <v>935.66</v>
      </c>
      <c r="G16" s="39">
        <f t="shared" si="4"/>
        <v>-462.78828031010005</v>
      </c>
      <c r="H16" s="39">
        <f>'[1]Annx-D (IE)'!R15</f>
        <v>0</v>
      </c>
      <c r="I16" s="39">
        <f>'[1]Frm-2 ImpExp'!X16</f>
        <v>229</v>
      </c>
      <c r="J16" s="39">
        <f t="shared" si="5"/>
        <v>229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459.31306468990005</v>
      </c>
      <c r="P16" s="39">
        <f t="shared" si="7"/>
        <v>-233.78828031010005</v>
      </c>
      <c r="Q16" s="39">
        <v>57</v>
      </c>
      <c r="R16" s="39" t="s">
        <v>69</v>
      </c>
      <c r="S16" s="40">
        <f>'[1]DA HPSLDC'!V21</f>
        <v>50.2</v>
      </c>
      <c r="T16" s="40" t="s">
        <v>70</v>
      </c>
      <c r="U16" s="40">
        <v>0</v>
      </c>
      <c r="V16" s="39">
        <f>'[1]Annx-A (DA) '!BE20-AA16+AE16</f>
        <v>503.70946268990008</v>
      </c>
      <c r="W16" s="39">
        <f>'[1]Annx-A (DA) '!AL20</f>
        <v>1353.96</v>
      </c>
      <c r="X16" s="39">
        <f t="shared" si="0"/>
        <v>-850.25053731009996</v>
      </c>
      <c r="Y16" s="39">
        <f>'[1]Annx-D (IE)'!R63</f>
        <v>0</v>
      </c>
      <c r="Z16" s="39">
        <f>'[1]Annx-D (IE)'!V64</f>
        <v>429.11350000000004</v>
      </c>
      <c r="AA16" s="39">
        <f t="shared" si="1"/>
        <v>429.11350000000004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676.14405268990004</v>
      </c>
      <c r="AG16" s="42">
        <f t="shared" si="3"/>
        <v>-421.13703731009991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49.96</v>
      </c>
      <c r="D17" s="40" t="s">
        <v>72</v>
      </c>
      <c r="E17" s="39">
        <f>'[1]Annx-A (DA) '!X21-J17+N17</f>
        <v>472.69321968989993</v>
      </c>
      <c r="F17" s="39">
        <f>'[1]Annx-A (DA) '!E21</f>
        <v>944.47</v>
      </c>
      <c r="G17" s="39">
        <f t="shared" si="4"/>
        <v>-471.77678031010009</v>
      </c>
      <c r="H17" s="39">
        <f>'[1]Annx-D (IE)'!R16</f>
        <v>0</v>
      </c>
      <c r="I17" s="39">
        <f>'[1]Frm-2 ImpExp'!X17</f>
        <v>234</v>
      </c>
      <c r="J17" s="39">
        <f t="shared" si="5"/>
        <v>234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464.13456468990006</v>
      </c>
      <c r="P17" s="39">
        <f t="shared" si="7"/>
        <v>-237.77678031010009</v>
      </c>
      <c r="Q17" s="39">
        <v>58</v>
      </c>
      <c r="R17" s="39" t="s">
        <v>73</v>
      </c>
      <c r="S17" s="40">
        <f>'[1]DA HPSLDC'!V22</f>
        <v>50.13</v>
      </c>
      <c r="T17" s="40" t="s">
        <v>74</v>
      </c>
      <c r="U17" s="40">
        <v>0</v>
      </c>
      <c r="V17" s="39">
        <f>'[1]Annx-A (DA) '!BE21-AA17+AE17</f>
        <v>533.60276268990015</v>
      </c>
      <c r="W17" s="39">
        <f>'[1]Annx-A (DA) '!AL21</f>
        <v>1357.87</v>
      </c>
      <c r="X17" s="39">
        <f t="shared" si="0"/>
        <v>-824.26723731009974</v>
      </c>
      <c r="Y17" s="39">
        <f>'[1]Annx-D (IE)'!R64</f>
        <v>0</v>
      </c>
      <c r="Z17" s="39">
        <f>'[1]Annx-D (IE)'!V65</f>
        <v>401.14879999999999</v>
      </c>
      <c r="AA17" s="39">
        <f t="shared" si="1"/>
        <v>401.14879999999999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678.0726526899</v>
      </c>
      <c r="AG17" s="42">
        <f t="shared" si="3"/>
        <v>-423.11843731009975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</v>
      </c>
      <c r="D18" s="40" t="s">
        <v>76</v>
      </c>
      <c r="E18" s="39">
        <f>'[1]Annx-A (DA) '!X22-J18+N18</f>
        <v>468.74259268989999</v>
      </c>
      <c r="F18" s="39">
        <f>'[1]Annx-A (DA) '!E22</f>
        <v>928.81</v>
      </c>
      <c r="G18" s="39">
        <f t="shared" si="4"/>
        <v>-460.06740731009995</v>
      </c>
      <c r="H18" s="39">
        <f>'[1]Annx-D (IE)'!R17</f>
        <v>0</v>
      </c>
      <c r="I18" s="39">
        <f>'[1]Frm-2 ImpExp'!X18</f>
        <v>226</v>
      </c>
      <c r="J18" s="39">
        <f t="shared" si="5"/>
        <v>226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452.18393768990001</v>
      </c>
      <c r="P18" s="39">
        <f t="shared" si="7"/>
        <v>-234.06740731009995</v>
      </c>
      <c r="Q18" s="39">
        <v>59</v>
      </c>
      <c r="R18" s="39" t="s">
        <v>77</v>
      </c>
      <c r="S18" s="40">
        <f>'[1]DA HPSLDC'!V23</f>
        <v>50.04</v>
      </c>
      <c r="T18" s="40" t="s">
        <v>78</v>
      </c>
      <c r="U18" s="40">
        <v>0</v>
      </c>
      <c r="V18" s="39">
        <f>'[1]Annx-A (DA) '!BE22-AA18+AE18</f>
        <v>565.02806268990003</v>
      </c>
      <c r="W18" s="39">
        <f>'[1]Annx-A (DA) '!AL22</f>
        <v>1360.81</v>
      </c>
      <c r="X18" s="39">
        <f t="shared" si="0"/>
        <v>-795.78193731009992</v>
      </c>
      <c r="Y18" s="39">
        <f>'[1]Annx-D (IE)'!R65</f>
        <v>0</v>
      </c>
      <c r="Z18" s="39">
        <f>'[1]Annx-D (IE)'!V66</f>
        <v>401.14879999999999</v>
      </c>
      <c r="AA18" s="39">
        <f t="shared" si="1"/>
        <v>401.14879999999999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649.4979526899001</v>
      </c>
      <c r="AG18" s="42">
        <f t="shared" si="3"/>
        <v>-394.63313731009993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'!X23-J19+N19</f>
        <v>469.07538868989991</v>
      </c>
      <c r="F19" s="39">
        <f>'[1]Annx-A (DA) '!E23</f>
        <v>905.32</v>
      </c>
      <c r="G19" s="39">
        <f t="shared" si="4"/>
        <v>-436.24461131010014</v>
      </c>
      <c r="H19" s="39">
        <f>'[1]Annx-D (IE)'!R18</f>
        <v>0</v>
      </c>
      <c r="I19" s="39">
        <f>'[1]Frm-2 ImpExp'!X19</f>
        <v>214</v>
      </c>
      <c r="J19" s="39">
        <f t="shared" si="5"/>
        <v>214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440.51673368990004</v>
      </c>
      <c r="P19" s="39">
        <f t="shared" si="7"/>
        <v>-222.24461131010014</v>
      </c>
      <c r="Q19" s="39">
        <v>60</v>
      </c>
      <c r="R19" s="39" t="s">
        <v>81</v>
      </c>
      <c r="S19" s="40">
        <f>'[1]DA HPSLDC'!V24</f>
        <v>50.01</v>
      </c>
      <c r="T19" s="40" t="s">
        <v>82</v>
      </c>
      <c r="U19" s="40">
        <v>0</v>
      </c>
      <c r="V19" s="39">
        <f>'[1]Annx-A (DA) '!BE23-AA19+AE19</f>
        <v>559.44656268990002</v>
      </c>
      <c r="W19" s="39">
        <f>'[1]Annx-A (DA) '!AL23</f>
        <v>1359.83</v>
      </c>
      <c r="X19" s="39">
        <f t="shared" si="0"/>
        <v>-800.38343731009991</v>
      </c>
      <c r="Y19" s="39">
        <f>'[1]Annx-D (IE)'!R66</f>
        <v>0</v>
      </c>
      <c r="Z19" s="39">
        <f>'[1]Annx-D (IE)'!V67</f>
        <v>405.97030000000001</v>
      </c>
      <c r="AA19" s="39">
        <f t="shared" si="1"/>
        <v>405.97030000000001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648.73795268990011</v>
      </c>
      <c r="AG19" s="42">
        <f t="shared" si="3"/>
        <v>-394.4131373100999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</v>
      </c>
      <c r="D20" s="40" t="s">
        <v>84</v>
      </c>
      <c r="E20" s="39">
        <f>'[1]Annx-A (DA) '!X24-J20+N20</f>
        <v>469.99121168989996</v>
      </c>
      <c r="F20" s="39">
        <f>'[1]Annx-A (DA) '!E24</f>
        <v>928.81</v>
      </c>
      <c r="G20" s="39">
        <f t="shared" si="4"/>
        <v>-458.81878831009999</v>
      </c>
      <c r="H20" s="39">
        <f>'[1]Annx-D (IE)'!R19</f>
        <v>0</v>
      </c>
      <c r="I20" s="39">
        <f>'[1]Frm-2 ImpExp'!X20</f>
        <v>225</v>
      </c>
      <c r="J20" s="39">
        <f t="shared" si="5"/>
        <v>225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452.43255668990003</v>
      </c>
      <c r="P20" s="39">
        <f t="shared" si="7"/>
        <v>-233.81878831009999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'!BE24-AA20+AE20</f>
        <v>589.43245268989995</v>
      </c>
      <c r="W20" s="39">
        <f>'[1]Annx-A (DA) '!AL24</f>
        <v>1426</v>
      </c>
      <c r="X20" s="39">
        <f t="shared" si="0"/>
        <v>-836.56754731010005</v>
      </c>
      <c r="Y20" s="39">
        <f>'[1]Annx-D (IE)'!R67</f>
        <v>0</v>
      </c>
      <c r="Z20" s="39">
        <f>'[1]Annx-D (IE)'!V68</f>
        <v>399.22020000000003</v>
      </c>
      <c r="AA20" s="39">
        <f t="shared" si="1"/>
        <v>399.22020000000003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652.95945268989999</v>
      </c>
      <c r="AG20" s="42">
        <f t="shared" si="3"/>
        <v>-437.34734731010002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49.98</v>
      </c>
      <c r="D21" s="40" t="s">
        <v>88</v>
      </c>
      <c r="E21" s="39">
        <f>'[1]Annx-A (DA) '!X25-J21+N21</f>
        <v>469.74131168989993</v>
      </c>
      <c r="F21" s="39">
        <f>'[1]Annx-A (DA) '!E25</f>
        <v>942.51</v>
      </c>
      <c r="G21" s="39">
        <f t="shared" si="4"/>
        <v>-472.76868831010006</v>
      </c>
      <c r="H21" s="39">
        <f>'[1]Annx-D (IE)'!R20</f>
        <v>0</v>
      </c>
      <c r="I21" s="39">
        <f>'[1]Frm-2 ImpExp'!X21</f>
        <v>232</v>
      </c>
      <c r="J21" s="39">
        <f t="shared" si="5"/>
        <v>232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459.18265668990006</v>
      </c>
      <c r="P21" s="39">
        <f t="shared" si="7"/>
        <v>-240.76868831010006</v>
      </c>
      <c r="Q21" s="39">
        <v>62</v>
      </c>
      <c r="R21" s="39" t="s">
        <v>89</v>
      </c>
      <c r="S21" s="40">
        <f>'[1]DA HPSLDC'!V26</f>
        <v>49.94</v>
      </c>
      <c r="T21" s="40" t="s">
        <v>90</v>
      </c>
      <c r="U21" s="40">
        <v>0</v>
      </c>
      <c r="V21" s="39">
        <f>'[1]Annx-A (DA) '!BE25-AA21+AE21</f>
        <v>550.83905268990009</v>
      </c>
      <c r="W21" s="39">
        <f>'[1]Annx-A (DA) '!AL25</f>
        <v>1408.38</v>
      </c>
      <c r="X21" s="39">
        <f t="shared" si="0"/>
        <v>-857.54094731010002</v>
      </c>
      <c r="Y21" s="39">
        <f>'[1]Annx-D (IE)'!R68</f>
        <v>0</v>
      </c>
      <c r="Z21" s="39">
        <f>'[1]Annx-D (IE)'!V69</f>
        <v>429.11350000000004</v>
      </c>
      <c r="AA21" s="39">
        <f t="shared" si="1"/>
        <v>429.11350000000004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645.25935268989997</v>
      </c>
      <c r="AG21" s="42">
        <f t="shared" si="3"/>
        <v>-428.42744731009998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49.95</v>
      </c>
      <c r="D22" s="40" t="s">
        <v>92</v>
      </c>
      <c r="E22" s="39">
        <f>'[1]Annx-A (DA) '!X26-J22+N22</f>
        <v>468.32568868989995</v>
      </c>
      <c r="F22" s="39">
        <f>'[1]Annx-A (DA) '!E26</f>
        <v>946.43</v>
      </c>
      <c r="G22" s="39">
        <f t="shared" si="4"/>
        <v>-478.1043113101</v>
      </c>
      <c r="H22" s="39">
        <f>'[1]Annx-D (IE)'!R21</f>
        <v>0</v>
      </c>
      <c r="I22" s="39">
        <f>'[1]Frm-2 ImpExp'!X22</f>
        <v>235</v>
      </c>
      <c r="J22" s="39">
        <f t="shared" si="5"/>
        <v>235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460.76703368990007</v>
      </c>
      <c r="P22" s="39">
        <f t="shared" si="7"/>
        <v>-243.1043113101</v>
      </c>
      <c r="Q22" s="39">
        <v>63</v>
      </c>
      <c r="R22" s="39" t="s">
        <v>93</v>
      </c>
      <c r="S22" s="40">
        <f>'[1]DA HPSLDC'!V27</f>
        <v>49.99</v>
      </c>
      <c r="T22" s="40" t="s">
        <v>94</v>
      </c>
      <c r="U22" s="40">
        <v>0</v>
      </c>
      <c r="V22" s="39">
        <f>'[1]Annx-A (DA) '!BE26-AA22+AE22</f>
        <v>523.84955268990007</v>
      </c>
      <c r="W22" s="39">
        <f>'[1]Annx-A (DA) '!AL26</f>
        <v>1409.36</v>
      </c>
      <c r="X22" s="39">
        <f t="shared" si="0"/>
        <v>-885.51044731009983</v>
      </c>
      <c r="Y22" s="39">
        <f>'[1]Annx-D (IE)'!R69</f>
        <v>0</v>
      </c>
      <c r="Z22" s="39">
        <f>'[1]Annx-D (IE)'!V70</f>
        <v>425.25630000000001</v>
      </c>
      <c r="AA22" s="39">
        <f t="shared" si="1"/>
        <v>425.25630000000001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674.41265268990014</v>
      </c>
      <c r="AG22" s="42">
        <f t="shared" si="3"/>
        <v>-460.25414731009982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49.99</v>
      </c>
      <c r="D23" s="40" t="s">
        <v>96</v>
      </c>
      <c r="E23" s="39">
        <f>'[1]Annx-A (DA) '!X27-J23+N23</f>
        <v>463.21858868989989</v>
      </c>
      <c r="F23" s="39">
        <f>'[1]Annx-A (DA) '!E27</f>
        <v>947.4</v>
      </c>
      <c r="G23" s="39">
        <f t="shared" si="4"/>
        <v>-484.18141131010009</v>
      </c>
      <c r="H23" s="39">
        <f>'[1]Annx-D (IE)'!R22</f>
        <v>0</v>
      </c>
      <c r="I23" s="39">
        <f>'[1]Frm-2 ImpExp'!X23</f>
        <v>238</v>
      </c>
      <c r="J23" s="39">
        <f t="shared" si="5"/>
        <v>238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463.65993368990001</v>
      </c>
      <c r="P23" s="39">
        <f t="shared" si="7"/>
        <v>-246.18141131010009</v>
      </c>
      <c r="Q23" s="39">
        <v>64</v>
      </c>
      <c r="R23" s="39" t="s">
        <v>97</v>
      </c>
      <c r="S23" s="40">
        <f>'[1]DA HPSLDC'!V28</f>
        <v>49.99</v>
      </c>
      <c r="T23" s="40" t="s">
        <v>98</v>
      </c>
      <c r="U23" s="40">
        <v>0</v>
      </c>
      <c r="V23" s="39">
        <f>'[1]Annx-A (DA) '!BE27-AA23+AE23</f>
        <v>527.42754068990007</v>
      </c>
      <c r="W23" s="39">
        <f>'[1]Annx-A (DA) '!AL27</f>
        <v>1406.43</v>
      </c>
      <c r="X23" s="39">
        <f t="shared" si="0"/>
        <v>-879.00245931009999</v>
      </c>
      <c r="Y23" s="39">
        <f>'[1]Annx-D (IE)'!R70</f>
        <v>0</v>
      </c>
      <c r="Z23" s="39">
        <f>'[1]Annx-D (IE)'!V71</f>
        <v>422.36340000000001</v>
      </c>
      <c r="AA23" s="39">
        <f t="shared" si="1"/>
        <v>422.36340000000001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675.09774068990009</v>
      </c>
      <c r="AG23" s="42">
        <f t="shared" si="3"/>
        <v>-456.63905931009998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49.96</v>
      </c>
      <c r="D24" s="40" t="s">
        <v>100</v>
      </c>
      <c r="E24" s="39">
        <f>'[1]Annx-A (DA) '!X28-J24+N24</f>
        <v>476.02208168990001</v>
      </c>
      <c r="F24" s="39">
        <f>'[1]Annx-A (DA) '!E28</f>
        <v>953.28</v>
      </c>
      <c r="G24" s="39">
        <f t="shared" si="4"/>
        <v>-477.25791831009997</v>
      </c>
      <c r="H24" s="39">
        <f>'[1]Annx-D (IE)'!R23</f>
        <v>0</v>
      </c>
      <c r="I24" s="39">
        <f>'[1]Frm-2 ImpExp'!X24</f>
        <v>234</v>
      </c>
      <c r="J24" s="39">
        <f t="shared" si="5"/>
        <v>234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465.49200668989999</v>
      </c>
      <c r="P24" s="39">
        <f t="shared" si="7"/>
        <v>-243.25791831009997</v>
      </c>
      <c r="Q24" s="39">
        <v>65</v>
      </c>
      <c r="R24" s="39" t="s">
        <v>101</v>
      </c>
      <c r="S24" s="40">
        <f>'[1]DA HPSLDC'!V29</f>
        <v>49.98</v>
      </c>
      <c r="T24" s="40" t="s">
        <v>102</v>
      </c>
      <c r="U24" s="40">
        <v>0</v>
      </c>
      <c r="V24" s="39">
        <f>'[1]Annx-A (DA) '!BE28-AA24+AE24</f>
        <v>544.91879568989998</v>
      </c>
      <c r="W24" s="39">
        <f>'[1]Annx-A (DA) '!AL28</f>
        <v>1421.11</v>
      </c>
      <c r="X24" s="39">
        <f t="shared" si="0"/>
        <v>-876.19120431009992</v>
      </c>
      <c r="Y24" s="39">
        <f>'[1]Annx-D (IE)'!R71</f>
        <v>0</v>
      </c>
      <c r="Z24" s="39">
        <f>'[1]Annx-D (IE)'!V72</f>
        <v>421.39910000000003</v>
      </c>
      <c r="AA24" s="39">
        <f t="shared" si="1"/>
        <v>421.39910000000003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671.58182568989992</v>
      </c>
      <c r="AG24" s="42">
        <f t="shared" si="3"/>
        <v>-454.79210431009989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49.94</v>
      </c>
      <c r="D25" s="40" t="s">
        <v>104</v>
      </c>
      <c r="E25" s="39">
        <f>'[1]Annx-A (DA) '!X29-J25+N25</f>
        <v>479.8078816899</v>
      </c>
      <c r="F25" s="39">
        <f>'[1]Annx-A (DA) '!E29</f>
        <v>968.94</v>
      </c>
      <c r="G25" s="39">
        <f t="shared" si="4"/>
        <v>-489.13211831010005</v>
      </c>
      <c r="H25" s="39">
        <f>'[1]Annx-D (IE)'!R24</f>
        <v>0</v>
      </c>
      <c r="I25" s="39">
        <f>'[1]Frm-2 ImpExp'!X25</f>
        <v>240</v>
      </c>
      <c r="J25" s="39">
        <f t="shared" si="5"/>
        <v>240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471.27780668989999</v>
      </c>
      <c r="P25" s="39">
        <f t="shared" si="7"/>
        <v>-249.13211831010005</v>
      </c>
      <c r="Q25" s="39">
        <v>66</v>
      </c>
      <c r="R25" s="39" t="s">
        <v>105</v>
      </c>
      <c r="S25" s="40">
        <f>'[1]DA HPSLDC'!V30</f>
        <v>49.94</v>
      </c>
      <c r="T25" s="40" t="s">
        <v>106</v>
      </c>
      <c r="U25" s="40">
        <v>0</v>
      </c>
      <c r="V25" s="39">
        <f>'[1]Annx-A (DA) '!BE29-AA25+AE25</f>
        <v>536.03439568990007</v>
      </c>
      <c r="W25" s="39">
        <f>'[1]Annx-A (DA) '!AL29</f>
        <v>1418.17</v>
      </c>
      <c r="X25" s="39">
        <f t="shared" si="0"/>
        <v>-882.13560431010001</v>
      </c>
      <c r="Y25" s="39">
        <f>'[1]Annx-D (IE)'!R72</f>
        <v>0</v>
      </c>
      <c r="Z25" s="39">
        <f>'[1]Annx-D (IE)'!V73</f>
        <v>428.14920000000001</v>
      </c>
      <c r="AA25" s="39">
        <f t="shared" si="1"/>
        <v>428.14920000000001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669.44752568989998</v>
      </c>
      <c r="AG25" s="42">
        <f t="shared" si="3"/>
        <v>-453.9864043101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49.96</v>
      </c>
      <c r="D26" s="40" t="s">
        <v>108</v>
      </c>
      <c r="E26" s="39">
        <f>'[1]Annx-A (DA) '!X30-J26+N26</f>
        <v>487.51028268990001</v>
      </c>
      <c r="F26" s="39">
        <f>'[1]Annx-A (DA) '!E30</f>
        <v>982.64</v>
      </c>
      <c r="G26" s="39">
        <f t="shared" si="4"/>
        <v>-495.12971731009998</v>
      </c>
      <c r="H26" s="39">
        <f>'[1]Annx-D (IE)'!R25</f>
        <v>0</v>
      </c>
      <c r="I26" s="39">
        <f>'[1]Frm-2 ImpExp'!X26</f>
        <v>243</v>
      </c>
      <c r="J26" s="39">
        <f t="shared" si="5"/>
        <v>243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481.59540768990001</v>
      </c>
      <c r="P26" s="39">
        <f t="shared" si="7"/>
        <v>-252.12971731009998</v>
      </c>
      <c r="Q26" s="39">
        <v>67</v>
      </c>
      <c r="R26" s="39" t="s">
        <v>109</v>
      </c>
      <c r="S26" s="40">
        <f>'[1]DA HPSLDC'!V31</f>
        <v>49.95</v>
      </c>
      <c r="T26" s="40" t="s">
        <v>110</v>
      </c>
      <c r="U26" s="40">
        <v>0</v>
      </c>
      <c r="V26" s="39">
        <f>'[1]Annx-A (DA) '!BE30-AA26+AE26</f>
        <v>539.66589568990003</v>
      </c>
      <c r="W26" s="39">
        <f>'[1]Annx-A (DA) '!AL30</f>
        <v>1430.89</v>
      </c>
      <c r="X26" s="39">
        <f t="shared" si="0"/>
        <v>-891.22410431010007</v>
      </c>
      <c r="Y26" s="39">
        <f>'[1]Annx-D (IE)'!R73</f>
        <v>0</v>
      </c>
      <c r="Z26" s="39">
        <f>'[1]Annx-D (IE)'!V74</f>
        <v>430.07780000000002</v>
      </c>
      <c r="AA26" s="39">
        <f t="shared" si="1"/>
        <v>430.07780000000002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675.00762568990012</v>
      </c>
      <c r="AG26" s="42">
        <f t="shared" si="3"/>
        <v>-461.14630431010005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49.92</v>
      </c>
      <c r="D27" s="40" t="s">
        <v>112</v>
      </c>
      <c r="E27" s="39">
        <f>'[1]Annx-A (DA) '!X31-J27+N27</f>
        <v>558.70007368990002</v>
      </c>
      <c r="F27" s="39">
        <f>'[1]Annx-A (DA) '!E31</f>
        <v>997.32</v>
      </c>
      <c r="G27" s="39">
        <f t="shared" si="4"/>
        <v>-438.61992631010003</v>
      </c>
      <c r="H27" s="39">
        <f>'[1]Annx-D (IE)'!R26</f>
        <v>0</v>
      </c>
      <c r="I27" s="39">
        <f>'[1]Frm-2 ImpExp'!X27</f>
        <v>215</v>
      </c>
      <c r="J27" s="39">
        <f t="shared" si="5"/>
        <v>215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524.78519868989997</v>
      </c>
      <c r="P27" s="39">
        <f t="shared" si="7"/>
        <v>-223.61992631010003</v>
      </c>
      <c r="Q27" s="39">
        <v>68</v>
      </c>
      <c r="R27" s="39" t="s">
        <v>113</v>
      </c>
      <c r="S27" s="40">
        <f>'[1]DA HPSLDC'!V32</f>
        <v>49.99</v>
      </c>
      <c r="T27" s="40" t="s">
        <v>114</v>
      </c>
      <c r="U27" s="40">
        <v>0</v>
      </c>
      <c r="V27" s="39">
        <f>'[1]Annx-A (DA) '!BE31-AA27+AE27</f>
        <v>551.02179568989993</v>
      </c>
      <c r="W27" s="39">
        <f>'[1]Annx-A (DA) '!AL31</f>
        <v>1432.85</v>
      </c>
      <c r="X27" s="39">
        <f t="shared" si="0"/>
        <v>-881.82820431009998</v>
      </c>
      <c r="Y27" s="39">
        <f>'[1]Annx-D (IE)'!R74</f>
        <v>0</v>
      </c>
      <c r="Z27" s="39">
        <f>'[1]Annx-D (IE)'!V75</f>
        <v>419.47050000000002</v>
      </c>
      <c r="AA27" s="39">
        <f t="shared" si="1"/>
        <v>419.47050000000002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675.75622568990002</v>
      </c>
      <c r="AG27" s="42">
        <f t="shared" si="3"/>
        <v>-462.35770431009996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49.95</v>
      </c>
      <c r="D28" s="40" t="s">
        <v>116</v>
      </c>
      <c r="E28" s="39">
        <f>'[1]Annx-A (DA) '!X32-J28+N28</f>
        <v>586.08050568989995</v>
      </c>
      <c r="F28" s="39">
        <f>'[1]Annx-A (DA) '!E32</f>
        <v>1048.21</v>
      </c>
      <c r="G28" s="39">
        <f t="shared" si="4"/>
        <v>-462.12949431010009</v>
      </c>
      <c r="H28" s="39">
        <f>'[1]Annx-D (IE)'!R27</f>
        <v>0</v>
      </c>
      <c r="I28" s="39">
        <f>'[1]Frm-2 ImpExp'!X28</f>
        <v>223</v>
      </c>
      <c r="J28" s="39">
        <f t="shared" si="5"/>
        <v>223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531.19107568989989</v>
      </c>
      <c r="P28" s="39">
        <f t="shared" si="7"/>
        <v>-239.12949431010009</v>
      </c>
      <c r="Q28" s="39">
        <v>69</v>
      </c>
      <c r="R28" s="39" t="s">
        <v>117</v>
      </c>
      <c r="S28" s="40">
        <f>'[1]DA HPSLDC'!V33</f>
        <v>49.96</v>
      </c>
      <c r="T28" s="40" t="s">
        <v>118</v>
      </c>
      <c r="U28" s="40">
        <v>0</v>
      </c>
      <c r="V28" s="39">
        <f>'[1]Annx-A (DA) '!BE32-AA28+AE28</f>
        <v>610.55252586280017</v>
      </c>
      <c r="W28" s="39">
        <f>'[1]Annx-A (DA) '!AL32</f>
        <v>1438.72</v>
      </c>
      <c r="X28" s="39">
        <f t="shared" si="0"/>
        <v>-828.16747413719986</v>
      </c>
      <c r="Y28" s="39">
        <f>'[1]Annx-D (IE)'!R75</f>
        <v>0</v>
      </c>
      <c r="Z28" s="39">
        <f>'[1]Annx-D (IE)'!V76</f>
        <v>376.077</v>
      </c>
      <c r="AA28" s="39">
        <f t="shared" si="1"/>
        <v>376.077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688.87916586280005</v>
      </c>
      <c r="AG28" s="42">
        <f t="shared" si="3"/>
        <v>-452.09047413719986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49.93</v>
      </c>
      <c r="D29" s="40" t="s">
        <v>120</v>
      </c>
      <c r="E29" s="39">
        <f>'[1]Annx-A (DA) '!X33-J29+N29</f>
        <v>615.10113468989994</v>
      </c>
      <c r="F29" s="39">
        <f>'[1]Annx-A (DA) '!E33</f>
        <v>1102.04</v>
      </c>
      <c r="G29" s="39">
        <f t="shared" si="4"/>
        <v>-486.93886531010003</v>
      </c>
      <c r="H29" s="39">
        <f>'[1]Annx-D (IE)'!R28</f>
        <v>0</v>
      </c>
      <c r="I29" s="39">
        <f>'[1]Frm-2 ImpExp'!X29</f>
        <v>239</v>
      </c>
      <c r="J29" s="39">
        <f t="shared" si="5"/>
        <v>239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548.68840468989993</v>
      </c>
      <c r="P29" s="39">
        <f t="shared" si="7"/>
        <v>-247.93886531010003</v>
      </c>
      <c r="Q29" s="39">
        <v>70</v>
      </c>
      <c r="R29" s="39" t="s">
        <v>121</v>
      </c>
      <c r="S29" s="40">
        <f>'[1]DA HPSLDC'!V34</f>
        <v>49.97</v>
      </c>
      <c r="T29" s="40" t="s">
        <v>122</v>
      </c>
      <c r="U29" s="40">
        <v>0</v>
      </c>
      <c r="V29" s="39">
        <f>'[1]Annx-A (DA) '!BE33-AA29+AE29</f>
        <v>760.20489686279996</v>
      </c>
      <c r="W29" s="39">
        <f>'[1]Annx-A (DA) '!AL33</f>
        <v>1418.17</v>
      </c>
      <c r="X29" s="39">
        <f t="shared" si="0"/>
        <v>-657.96510313720012</v>
      </c>
      <c r="Y29" s="39">
        <f>'[1]Annx-D (IE)'!R76</f>
        <v>0</v>
      </c>
      <c r="Z29" s="39">
        <f>'[1]Annx-D (IE)'!V77</f>
        <v>252.16445000000002</v>
      </c>
      <c r="AA29" s="39">
        <f t="shared" si="1"/>
        <v>252.16445000000002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714.61898686279994</v>
      </c>
      <c r="AG29" s="42">
        <f t="shared" si="3"/>
        <v>-405.80065313720013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49.94</v>
      </c>
      <c r="D30" s="40" t="s">
        <v>124</v>
      </c>
      <c r="E30" s="39">
        <f>'[1]Annx-A (DA) '!X34-J30+N30</f>
        <v>639.71873468989997</v>
      </c>
      <c r="F30" s="39">
        <f>'[1]Annx-A (DA) '!E34</f>
        <v>1191.1099999999999</v>
      </c>
      <c r="G30" s="39">
        <f t="shared" si="4"/>
        <v>-551.39126531009993</v>
      </c>
      <c r="H30" s="39">
        <f>'[1]Annx-D (IE)'!R29</f>
        <v>0</v>
      </c>
      <c r="I30" s="39">
        <f>'[1]Frm-2 ImpExp'!X30</f>
        <v>271</v>
      </c>
      <c r="J30" s="39">
        <f t="shared" si="5"/>
        <v>271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600.30600468989996</v>
      </c>
      <c r="P30" s="39">
        <f t="shared" si="7"/>
        <v>-280.39126531009993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'!BE34-AA30+AE30</f>
        <v>725.20918886279992</v>
      </c>
      <c r="W30" s="39">
        <f>'[1]Annx-A (DA) '!AL34</f>
        <v>1410.34</v>
      </c>
      <c r="X30" s="39">
        <f t="shared" si="0"/>
        <v>-685.1308111372</v>
      </c>
      <c r="Y30" s="39">
        <f>'[1]Annx-D (IE)'!R77</f>
        <v>0</v>
      </c>
      <c r="Z30" s="39">
        <f>'[1]Annx-D (IE)'!V78</f>
        <v>223.65009900000001</v>
      </c>
      <c r="AA30" s="39">
        <f t="shared" si="1"/>
        <v>223.65009900000001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652.10892786279987</v>
      </c>
      <c r="AG30" s="42">
        <f t="shared" si="3"/>
        <v>-461.48071213719999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49.96</v>
      </c>
      <c r="D31" s="40" t="s">
        <v>128</v>
      </c>
      <c r="E31" s="39">
        <f>'[1]Annx-A (DA) '!X35-J31+N31</f>
        <v>729.50453468989986</v>
      </c>
      <c r="F31" s="39">
        <f>'[1]Annx-A (DA) '!E35</f>
        <v>1298.77</v>
      </c>
      <c r="G31" s="39">
        <f t="shared" si="4"/>
        <v>-569.26546531010013</v>
      </c>
      <c r="H31" s="39">
        <f>'[1]Annx-D (IE)'!R30</f>
        <v>0</v>
      </c>
      <c r="I31" s="39">
        <f>'[1]Frm-2 ImpExp'!X31</f>
        <v>277</v>
      </c>
      <c r="J31" s="39">
        <f t="shared" si="5"/>
        <v>277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606.09180468989996</v>
      </c>
      <c r="P31" s="39">
        <f t="shared" si="7"/>
        <v>-292.26546531010013</v>
      </c>
      <c r="Q31" s="39">
        <v>72</v>
      </c>
      <c r="R31" s="39" t="s">
        <v>129</v>
      </c>
      <c r="S31" s="40">
        <f>'[1]DA HPSLDC'!V36</f>
        <v>50.05</v>
      </c>
      <c r="T31" s="40" t="s">
        <v>130</v>
      </c>
      <c r="U31" s="40">
        <v>0</v>
      </c>
      <c r="V31" s="39">
        <f>'[1]Annx-A (DA) '!BE35-AA31+AE31</f>
        <v>778.30928686280015</v>
      </c>
      <c r="W31" s="39">
        <f>'[1]Annx-A (DA) '!AL35</f>
        <v>1399.57</v>
      </c>
      <c r="X31" s="39">
        <f t="shared" si="0"/>
        <v>-621.26071313719979</v>
      </c>
      <c r="Y31" s="39">
        <f>'[1]Annx-D (IE)'!R78</f>
        <v>0</v>
      </c>
      <c r="Z31" s="39">
        <f>'[1]Annx-D (IE)'!V79</f>
        <v>239.1464</v>
      </c>
      <c r="AA31" s="39">
        <f t="shared" si="1"/>
        <v>239.1464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720.70532686280012</v>
      </c>
      <c r="AG31" s="42">
        <f t="shared" si="3"/>
        <v>-382.11431313719982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49.92</v>
      </c>
      <c r="D32" s="40" t="s">
        <v>132</v>
      </c>
      <c r="E32" s="39">
        <f>'[1]Annx-A (DA) '!X36-J32+N32</f>
        <v>868.39417768989983</v>
      </c>
      <c r="F32" s="39">
        <f>'[1]Annx-A (DA) '!E36</f>
        <v>1425.02</v>
      </c>
      <c r="G32" s="39">
        <f t="shared" si="4"/>
        <v>-556.62582231010015</v>
      </c>
      <c r="H32" s="39">
        <f>'[1]Annx-D (IE)'!R31</f>
        <v>0</v>
      </c>
      <c r="I32" s="39">
        <f>'[1]Frm-2 ImpExp'!X32</f>
        <v>267</v>
      </c>
      <c r="J32" s="39">
        <f t="shared" si="5"/>
        <v>267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601.83176768989983</v>
      </c>
      <c r="P32" s="39">
        <f t="shared" si="7"/>
        <v>-289.62582231010015</v>
      </c>
      <c r="Q32" s="39">
        <v>73</v>
      </c>
      <c r="R32" s="39" t="s">
        <v>133</v>
      </c>
      <c r="S32" s="40">
        <f>'[1]DA HPSLDC'!V37</f>
        <v>50.05</v>
      </c>
      <c r="T32" s="40" t="s">
        <v>134</v>
      </c>
      <c r="U32" s="40">
        <v>0</v>
      </c>
      <c r="V32" s="39">
        <f>'[1]Annx-A (DA) '!BE36-AA32+AE32</f>
        <v>994.40140786280028</v>
      </c>
      <c r="W32" s="39">
        <f>'[1]Annx-A (DA) '!AL36</f>
        <v>1417.19</v>
      </c>
      <c r="X32" s="39">
        <f t="shared" si="0"/>
        <v>-422.78859213719977</v>
      </c>
      <c r="Y32" s="39">
        <f>'[1]Annx-D (IE)'!R79</f>
        <v>0</v>
      </c>
      <c r="Z32" s="39">
        <f>'[1]Annx-D (IE)'!V80</f>
        <v>155.25230000000002</v>
      </c>
      <c r="AA32" s="39">
        <f t="shared" si="1"/>
        <v>155.25230000000002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832.87476786280001</v>
      </c>
      <c r="AG32" s="42">
        <f t="shared" si="3"/>
        <v>-267.53629213719978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49.94</v>
      </c>
      <c r="D33" s="40" t="s">
        <v>136</v>
      </c>
      <c r="E33" s="39">
        <f>'[1]Annx-A (DA) '!X37-J33+N33</f>
        <v>909.92060268989985</v>
      </c>
      <c r="F33" s="39">
        <f>'[1]Annx-A (DA) '!E37</f>
        <v>1540.51</v>
      </c>
      <c r="G33" s="39">
        <f t="shared" si="4"/>
        <v>-630.58939731010014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338.73019268989981</v>
      </c>
      <c r="P33" s="39">
        <f t="shared" si="7"/>
        <v>-630.58939731010014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1156.8105318628002</v>
      </c>
      <c r="W33" s="39">
        <f>'[1]Annx-A (DA) '!AL37</f>
        <v>1348.68</v>
      </c>
      <c r="X33" s="39">
        <f t="shared" si="0"/>
        <v>-191.86946813719987</v>
      </c>
      <c r="Y33" s="39">
        <f>'[1]Annx-D (IE)'!R80</f>
        <v>0</v>
      </c>
      <c r="Z33" s="39">
        <f>'[1]Annx-D (IE)'!V81</f>
        <v>20.751736000000001</v>
      </c>
      <c r="AA33" s="39">
        <f t="shared" si="1"/>
        <v>20.751736000000001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852.65742786280009</v>
      </c>
      <c r="AG33" s="42">
        <f t="shared" si="3"/>
        <v>-171.11773213719988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910.16804068989973</v>
      </c>
      <c r="F34" s="39">
        <f>'[1]Annx-A (DA) '!E38</f>
        <v>1619.79</v>
      </c>
      <c r="G34" s="39">
        <f t="shared" si="4"/>
        <v>-709.62195931010024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337.9776306898998</v>
      </c>
      <c r="P34" s="39">
        <f t="shared" si="7"/>
        <v>-709.62195931010024</v>
      </c>
      <c r="Q34" s="39">
        <v>75</v>
      </c>
      <c r="R34" s="39" t="s">
        <v>141</v>
      </c>
      <c r="S34" s="40">
        <f>'[1]DA HPSLDC'!V39</f>
        <v>50.01</v>
      </c>
      <c r="T34" s="40" t="s">
        <v>142</v>
      </c>
      <c r="U34" s="40">
        <v>0</v>
      </c>
      <c r="V34" s="39">
        <f>'[1]Annx-A (DA) '!BE38-AA34+AE34</f>
        <v>1142.7655225527001</v>
      </c>
      <c r="W34" s="39">
        <f>'[1]Annx-A (DA) '!AL38</f>
        <v>1375.11</v>
      </c>
      <c r="X34" s="39">
        <f t="shared" si="0"/>
        <v>-232.34447744729982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814.8581325527</v>
      </c>
      <c r="AG34" s="42">
        <f t="shared" si="3"/>
        <v>-232.34447744729982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50.05</v>
      </c>
      <c r="D35" s="40" t="s">
        <v>144</v>
      </c>
      <c r="E35" s="39">
        <f>'[1]Annx-A (DA) '!X39-J35+N35</f>
        <v>910.38804068989975</v>
      </c>
      <c r="F35" s="39">
        <f>'[1]Annx-A (DA) '!E39</f>
        <v>1640.34</v>
      </c>
      <c r="G35" s="39">
        <f t="shared" si="4"/>
        <v>-729.95195931010016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338.19763068989982</v>
      </c>
      <c r="P35" s="39">
        <f t="shared" si="7"/>
        <v>-729.95195931010016</v>
      </c>
      <c r="Q35" s="39">
        <v>76</v>
      </c>
      <c r="R35" s="39" t="s">
        <v>145</v>
      </c>
      <c r="S35" s="40">
        <f>'[1]DA HPSLDC'!V40</f>
        <v>49.99</v>
      </c>
      <c r="T35" s="40" t="s">
        <v>146</v>
      </c>
      <c r="U35" s="40">
        <v>0</v>
      </c>
      <c r="V35" s="39">
        <f>'[1]Annx-A (DA) '!BE39-AA35+AE35</f>
        <v>1158.5218405526996</v>
      </c>
      <c r="W35" s="39">
        <f>'[1]Annx-A (DA) '!AL39</f>
        <v>1426</v>
      </c>
      <c r="X35" s="39">
        <f t="shared" si="0"/>
        <v>-267.47815944730041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830.61445055269951</v>
      </c>
      <c r="AG35" s="42">
        <f t="shared" si="3"/>
        <v>-267.47815944730041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50.03</v>
      </c>
      <c r="D36" s="40" t="s">
        <v>148</v>
      </c>
      <c r="E36" s="39">
        <f>'[1]Annx-A (DA) '!X40-J36+N36</f>
        <v>933.9723666898999</v>
      </c>
      <c r="F36" s="39">
        <f>'[1]Annx-A (DA) '!E40</f>
        <v>1675.57</v>
      </c>
      <c r="G36" s="39">
        <f t="shared" si="4"/>
        <v>-741.59763331010004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341.78910168989984</v>
      </c>
      <c r="P36" s="39">
        <f t="shared" si="7"/>
        <v>-741.59763331010004</v>
      </c>
      <c r="Q36" s="39">
        <v>77</v>
      </c>
      <c r="R36" s="39" t="s">
        <v>149</v>
      </c>
      <c r="S36" s="40">
        <f>'[1]DA HPSLDC'!V41</f>
        <v>49.99</v>
      </c>
      <c r="T36" s="40" t="s">
        <v>150</v>
      </c>
      <c r="U36" s="40">
        <v>0</v>
      </c>
      <c r="V36" s="39">
        <f>'[1]Annx-A (DA) '!BE40-AA36+AE36</f>
        <v>1238.1461255526997</v>
      </c>
      <c r="W36" s="39">
        <f>'[1]Annx-A (DA) '!AL40</f>
        <v>1426</v>
      </c>
      <c r="X36" s="39">
        <f t="shared" si="0"/>
        <v>-187.85387444730031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848.02015555269952</v>
      </c>
      <c r="AG36" s="42">
        <f t="shared" si="3"/>
        <v>-187.85387444730031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50.05</v>
      </c>
      <c r="D37" s="40" t="s">
        <v>152</v>
      </c>
      <c r="E37" s="39">
        <f>'[1]Annx-A (DA) '!X41-J37+N37</f>
        <v>931.44608168989998</v>
      </c>
      <c r="F37" s="39">
        <f>'[1]Annx-A (DA) '!E41</f>
        <v>1722.55</v>
      </c>
      <c r="G37" s="39">
        <f t="shared" si="4"/>
        <v>-791.10391831009997</v>
      </c>
      <c r="H37" s="39">
        <f>'[1]Annx-D (IE)'!R36</f>
        <v>0</v>
      </c>
      <c r="I37" s="39">
        <f>'[1]Frm-2 ImpExp'!X37</f>
        <v>85.05</v>
      </c>
      <c r="J37" s="39">
        <f t="shared" si="5"/>
        <v>85.05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424.31281668989988</v>
      </c>
      <c r="P37" s="39">
        <f t="shared" si="7"/>
        <v>-706.05391831010002</v>
      </c>
      <c r="Q37" s="39">
        <v>78</v>
      </c>
      <c r="R37" s="39" t="s">
        <v>153</v>
      </c>
      <c r="S37" s="40">
        <f>'[1]DA HPSLDC'!V42</f>
        <v>50</v>
      </c>
      <c r="T37" s="40" t="s">
        <v>154</v>
      </c>
      <c r="U37" s="40">
        <v>0</v>
      </c>
      <c r="V37" s="39">
        <f>'[1]Annx-A (DA) '!BE41-AA37+AE37</f>
        <v>1346.5010455526995</v>
      </c>
      <c r="W37" s="39">
        <f>'[1]Annx-A (DA) '!AL41</f>
        <v>1472</v>
      </c>
      <c r="X37" s="39">
        <f t="shared" si="0"/>
        <v>-125.49895444730055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876.37507555269929</v>
      </c>
      <c r="AG37" s="42">
        <f t="shared" si="3"/>
        <v>-125.49895444730055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'!X42-J38+N38</f>
        <v>860.22013968989995</v>
      </c>
      <c r="F38" s="39">
        <f>'[1]Annx-A (DA) '!E42</f>
        <v>1740.17</v>
      </c>
      <c r="G38" s="39">
        <f t="shared" si="4"/>
        <v>-879.94986031010012</v>
      </c>
      <c r="H38" s="39">
        <f>'[1]Annx-D (IE)'!R37</f>
        <v>0</v>
      </c>
      <c r="I38" s="39">
        <f>'[1]Frm-2 ImpExp'!X38</f>
        <v>426</v>
      </c>
      <c r="J38" s="39">
        <f t="shared" si="5"/>
        <v>426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755.0394246899001</v>
      </c>
      <c r="P38" s="39">
        <f t="shared" si="7"/>
        <v>-453.94986031010012</v>
      </c>
      <c r="Q38" s="39">
        <v>79</v>
      </c>
      <c r="R38" s="39" t="s">
        <v>157</v>
      </c>
      <c r="S38" s="40">
        <f>'[1]DA HPSLDC'!V43</f>
        <v>50.02</v>
      </c>
      <c r="T38" s="40" t="s">
        <v>158</v>
      </c>
      <c r="U38" s="40">
        <v>0</v>
      </c>
      <c r="V38" s="39">
        <f>'[1]Annx-A (DA) '!BE42-AA38+AE38</f>
        <v>1352.7651595526995</v>
      </c>
      <c r="W38" s="39">
        <f>'[1]Annx-A (DA) '!AL42</f>
        <v>1539.53</v>
      </c>
      <c r="X38" s="39">
        <f t="shared" si="0"/>
        <v>-186.76484044730046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882.63918955269946</v>
      </c>
      <c r="AG38" s="42">
        <f t="shared" si="3"/>
        <v>-186.76484044730046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</v>
      </c>
      <c r="D39" s="40" t="s">
        <v>160</v>
      </c>
      <c r="E39" s="39">
        <f>'[1]Annx-A (DA) '!X43-J39+N39</f>
        <v>828.38993968990007</v>
      </c>
      <c r="F39" s="39">
        <f>'[1]Annx-A (DA) '!E43</f>
        <v>1714.72</v>
      </c>
      <c r="G39" s="39">
        <f t="shared" si="4"/>
        <v>-886.33006031009995</v>
      </c>
      <c r="H39" s="39">
        <f>'[1]Annx-D (IE)'!R38</f>
        <v>0</v>
      </c>
      <c r="I39" s="39">
        <f>'[1]Frm-2 ImpExp'!X39</f>
        <v>432</v>
      </c>
      <c r="J39" s="39">
        <f t="shared" si="5"/>
        <v>432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767.83722468990004</v>
      </c>
      <c r="P39" s="39">
        <f t="shared" si="7"/>
        <v>-454.33006031009995</v>
      </c>
      <c r="Q39" s="39">
        <v>80</v>
      </c>
      <c r="R39" s="39" t="s">
        <v>161</v>
      </c>
      <c r="S39" s="40">
        <f>'[1]DA HPSLDC'!V44</f>
        <v>50.02</v>
      </c>
      <c r="T39" s="40" t="s">
        <v>162</v>
      </c>
      <c r="U39" s="40">
        <v>0</v>
      </c>
      <c r="V39" s="39">
        <f>'[1]Annx-A (DA) '!BE43-AA39+AE39</f>
        <v>1349.8563485526997</v>
      </c>
      <c r="W39" s="39">
        <f>'[1]Annx-A (DA) '!AL43</f>
        <v>1522.89</v>
      </c>
      <c r="X39" s="39">
        <f t="shared" si="0"/>
        <v>-173.03365144730037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879.73037855269968</v>
      </c>
      <c r="AG39" s="42">
        <f t="shared" si="3"/>
        <v>-173.03365144730037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49.89</v>
      </c>
      <c r="D40" s="40" t="s">
        <v>164</v>
      </c>
      <c r="E40" s="39">
        <f>'[1]Annx-A (DA) '!X44-J40+N40</f>
        <v>698.17208168989987</v>
      </c>
      <c r="F40" s="39">
        <f>'[1]Annx-A (DA) '!E44</f>
        <v>1691.23</v>
      </c>
      <c r="G40" s="39">
        <f t="shared" si="4"/>
        <v>-993.05791831010015</v>
      </c>
      <c r="H40" s="39">
        <f>'[1]Annx-D (IE)'!R39</f>
        <v>0</v>
      </c>
      <c r="I40" s="39">
        <f>'[1]Frm-2 ImpExp'!X40</f>
        <v>490</v>
      </c>
      <c r="J40" s="39">
        <f t="shared" si="5"/>
        <v>490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816.45036668989985</v>
      </c>
      <c r="P40" s="39">
        <f t="shared" si="7"/>
        <v>-503.05791831010015</v>
      </c>
      <c r="Q40" s="39">
        <v>81</v>
      </c>
      <c r="R40" s="39" t="s">
        <v>165</v>
      </c>
      <c r="S40" s="40">
        <f>'[1]DA HPSLDC'!V45</f>
        <v>50.05</v>
      </c>
      <c r="T40" s="40" t="s">
        <v>166</v>
      </c>
      <c r="U40" s="40">
        <v>0</v>
      </c>
      <c r="V40" s="39">
        <f>'[1]Annx-A (DA) '!BE44-AA40+AE40</f>
        <v>1361.7097985526996</v>
      </c>
      <c r="W40" s="39">
        <f>'[1]Annx-A (DA) '!AL44</f>
        <v>1488.64</v>
      </c>
      <c r="X40" s="39">
        <f t="shared" si="0"/>
        <v>-126.93020144730053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873.95837855269963</v>
      </c>
      <c r="AG40" s="42">
        <f t="shared" si="3"/>
        <v>-126.93020144730053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49.96</v>
      </c>
      <c r="D41" s="40" t="s">
        <v>168</v>
      </c>
      <c r="E41" s="39">
        <f>'[1]Annx-A (DA) '!X45-J41+N41</f>
        <v>661.97505668989993</v>
      </c>
      <c r="F41" s="39">
        <f>'[1]Annx-A (DA) '!E45</f>
        <v>1666.77</v>
      </c>
      <c r="G41" s="39">
        <f t="shared" si="4"/>
        <v>-1004.7949433101001</v>
      </c>
      <c r="H41" s="39">
        <f>'[1]Annx-D (IE)'!R40</f>
        <v>0</v>
      </c>
      <c r="I41" s="39">
        <f>'[1]Frm-2 ImpExp'!X41</f>
        <v>493</v>
      </c>
      <c r="J41" s="39">
        <f t="shared" si="5"/>
        <v>493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825.37474168989991</v>
      </c>
      <c r="P41" s="39">
        <f t="shared" si="7"/>
        <v>-511.79494331010005</v>
      </c>
      <c r="Q41" s="39">
        <v>82</v>
      </c>
      <c r="R41" s="39" t="s">
        <v>169</v>
      </c>
      <c r="S41" s="40">
        <f>'[1]DA HPSLDC'!V46</f>
        <v>50.03</v>
      </c>
      <c r="T41" s="40" t="s">
        <v>170</v>
      </c>
      <c r="U41" s="40">
        <v>0</v>
      </c>
      <c r="V41" s="39">
        <f>'[1]Annx-A (DA) '!BE45-AA41+AE41</f>
        <v>1302.7047475526997</v>
      </c>
      <c r="W41" s="39">
        <f>'[1]Annx-A (DA) '!AL45</f>
        <v>1438.72</v>
      </c>
      <c r="X41" s="39">
        <f t="shared" si="0"/>
        <v>-136.01525244730033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816.95332755269976</v>
      </c>
      <c r="AG41" s="42">
        <f t="shared" si="3"/>
        <v>-136.01525244730033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49.91</v>
      </c>
      <c r="D42" s="40" t="s">
        <v>172</v>
      </c>
      <c r="E42" s="39">
        <f>'[1]Annx-A (DA) '!X46-J42+N42</f>
        <v>657.89953468990007</v>
      </c>
      <c r="F42" s="39">
        <f>'[1]Annx-A (DA) '!E46</f>
        <v>1650.13</v>
      </c>
      <c r="G42" s="39">
        <f t="shared" si="4"/>
        <v>-992.23046531010004</v>
      </c>
      <c r="H42" s="39">
        <f>'[1]Annx-D (IE)'!R41</f>
        <v>0</v>
      </c>
      <c r="I42" s="39">
        <f>'[1]Frm-2 ImpExp'!X42</f>
        <v>487</v>
      </c>
      <c r="J42" s="39">
        <f t="shared" si="5"/>
        <v>487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815.29921968989981</v>
      </c>
      <c r="P42" s="39">
        <f t="shared" si="7"/>
        <v>-505.23046531010004</v>
      </c>
      <c r="Q42" s="39">
        <v>83</v>
      </c>
      <c r="R42" s="39" t="s">
        <v>173</v>
      </c>
      <c r="S42" s="40">
        <f>'[1]DA HPSLDC'!V47</f>
        <v>49.98</v>
      </c>
      <c r="T42" s="40" t="s">
        <v>174</v>
      </c>
      <c r="U42" s="40">
        <v>0</v>
      </c>
      <c r="V42" s="39">
        <f>'[1]Annx-A (DA) '!BE46-AA42+AE42</f>
        <v>1316.4548118627999</v>
      </c>
      <c r="W42" s="39">
        <f>'[1]Annx-A (DA) '!AL46</f>
        <v>1386.85</v>
      </c>
      <c r="X42" s="39">
        <f t="shared" si="0"/>
        <v>-70.395188137199966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768.7033918628</v>
      </c>
      <c r="AG42" s="42">
        <f t="shared" si="3"/>
        <v>-70.395188137199966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49.99</v>
      </c>
      <c r="D43" s="40" t="s">
        <v>176</v>
      </c>
      <c r="E43" s="39">
        <f>'[1]Annx-A (DA) '!X47-J43+N43</f>
        <v>600.35935768990021</v>
      </c>
      <c r="F43" s="39">
        <f>'[1]Annx-A (DA) '!E47</f>
        <v>1633.49</v>
      </c>
      <c r="G43" s="39">
        <f t="shared" si="4"/>
        <v>-1033.1306423100998</v>
      </c>
      <c r="H43" s="39">
        <f>'[1]Annx-D (IE)'!R42</f>
        <v>0</v>
      </c>
      <c r="I43" s="39">
        <f>'[1]Frm-2 ImpExp'!X43</f>
        <v>507</v>
      </c>
      <c r="J43" s="39">
        <f t="shared" si="5"/>
        <v>507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782.75904268990007</v>
      </c>
      <c r="P43" s="39">
        <f t="shared" si="7"/>
        <v>-526.1306423100998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'!BE47-AA43+AE43</f>
        <v>1240.4656888628003</v>
      </c>
      <c r="W43" s="39">
        <f>'[1]Annx-A (DA) '!AL47</f>
        <v>1384.89</v>
      </c>
      <c r="X43" s="39">
        <f t="shared" si="0"/>
        <v>-144.42431113719977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692.71426886280028</v>
      </c>
      <c r="AG43" s="42">
        <f t="shared" si="3"/>
        <v>-144.42431113719977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</v>
      </c>
      <c r="D44" s="40" t="s">
        <v>180</v>
      </c>
      <c r="E44" s="39">
        <f>'[1]Annx-A (DA) '!X48-J44+N44</f>
        <v>587.48201368990021</v>
      </c>
      <c r="F44" s="39">
        <f>'[1]Annx-A (DA) '!E48</f>
        <v>1628.6</v>
      </c>
      <c r="G44" s="39">
        <f t="shared" si="4"/>
        <v>-1041.1179863100997</v>
      </c>
      <c r="H44" s="39">
        <f>'[1]Annx-D (IE)'!R43</f>
        <v>0</v>
      </c>
      <c r="I44" s="39">
        <f>'[1]Frm-2 ImpExp'!X44</f>
        <v>511</v>
      </c>
      <c r="J44" s="39">
        <f t="shared" si="5"/>
        <v>511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773.9102786899</v>
      </c>
      <c r="P44" s="39">
        <f t="shared" si="7"/>
        <v>-530.1179863100997</v>
      </c>
      <c r="Q44" s="39">
        <v>85</v>
      </c>
      <c r="R44" s="39" t="s">
        <v>181</v>
      </c>
      <c r="S44" s="40">
        <f>'[1]DA HPSLDC'!V49</f>
        <v>50</v>
      </c>
      <c r="T44" s="40" t="s">
        <v>182</v>
      </c>
      <c r="U44" s="40">
        <v>0</v>
      </c>
      <c r="V44" s="39">
        <f>'[1]Annx-A (DA) '!BE48-AA44+AE44</f>
        <v>1240.4656888628003</v>
      </c>
      <c r="W44" s="39">
        <f>'[1]Annx-A (DA) '!AL48</f>
        <v>1343.79</v>
      </c>
      <c r="X44" s="39">
        <f t="shared" si="0"/>
        <v>-103.32431113719963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692.71426886280028</v>
      </c>
      <c r="AG44" s="42">
        <f t="shared" si="3"/>
        <v>-103.32431113719963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49.87</v>
      </c>
      <c r="D45" s="40" t="s">
        <v>184</v>
      </c>
      <c r="E45" s="39">
        <f>'[1]Annx-A (DA) '!X49-J45+N45</f>
        <v>582.95028086280013</v>
      </c>
      <c r="F45" s="39">
        <f>'[1]Annx-A (DA) '!E49</f>
        <v>1636.43</v>
      </c>
      <c r="G45" s="39">
        <f t="shared" si="4"/>
        <v>-1053.4797191371999</v>
      </c>
      <c r="H45" s="39">
        <f>'[1]Annx-D (IE)'!R44</f>
        <v>0</v>
      </c>
      <c r="I45" s="39">
        <f>'[1]Frm-2 ImpExp'!X45</f>
        <v>517</v>
      </c>
      <c r="J45" s="39">
        <f t="shared" si="5"/>
        <v>517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775.37854586280014</v>
      </c>
      <c r="P45" s="39">
        <f t="shared" si="7"/>
        <v>-536.47971913719994</v>
      </c>
      <c r="Q45" s="39">
        <v>86</v>
      </c>
      <c r="R45" s="39" t="s">
        <v>185</v>
      </c>
      <c r="S45" s="40">
        <f>'[1]DA HPSLDC'!V50</f>
        <v>49.96</v>
      </c>
      <c r="T45" s="40" t="s">
        <v>186</v>
      </c>
      <c r="U45" s="40">
        <v>0</v>
      </c>
      <c r="V45" s="39">
        <f>'[1]Annx-A (DA) '!BE49-AA45+AE45</f>
        <v>1262.2711888628003</v>
      </c>
      <c r="W45" s="39">
        <f>'[1]Annx-A (DA) '!AL49</f>
        <v>1323.23</v>
      </c>
      <c r="X45" s="39">
        <f t="shared" si="0"/>
        <v>-60.958811137199746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692.71426886280028</v>
      </c>
      <c r="AG45" s="42">
        <f t="shared" si="3"/>
        <v>-60.958811137199746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49.93</v>
      </c>
      <c r="D46" s="40" t="s">
        <v>188</v>
      </c>
      <c r="E46" s="39">
        <f>'[1]Annx-A (DA) '!X50-J46+N46</f>
        <v>565.0140458628</v>
      </c>
      <c r="F46" s="39">
        <f>'[1]Annx-A (DA) '!E50</f>
        <v>1650.13</v>
      </c>
      <c r="G46" s="39">
        <f t="shared" si="4"/>
        <v>-1085.1159541372001</v>
      </c>
      <c r="H46" s="39">
        <f>'[1]Annx-D (IE)'!R45</f>
        <v>0</v>
      </c>
      <c r="I46" s="39">
        <f>'[1]Frm-2 ImpExp'!X46</f>
        <v>533</v>
      </c>
      <c r="J46" s="39">
        <f t="shared" si="5"/>
        <v>533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773.44231086280001</v>
      </c>
      <c r="P46" s="39">
        <f>G46+J46-N46</f>
        <v>-552.11595413720011</v>
      </c>
      <c r="Q46" s="39">
        <v>87</v>
      </c>
      <c r="R46" s="39" t="s">
        <v>189</v>
      </c>
      <c r="S46" s="40">
        <f>'[1]DA HPSLDC'!V51</f>
        <v>49.97</v>
      </c>
      <c r="T46" s="40" t="s">
        <v>190</v>
      </c>
      <c r="U46" s="40">
        <v>0</v>
      </c>
      <c r="V46" s="39">
        <f>'[1]Annx-A (DA) '!BE50-AA46+AE46</f>
        <v>1325.2453888628002</v>
      </c>
      <c r="W46" s="39">
        <f>'[1]Annx-A (DA) '!AL50</f>
        <v>1305.6199999999999</v>
      </c>
      <c r="X46" s="39">
        <f t="shared" si="0"/>
        <v>19.625388862800264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772.12646886280015</v>
      </c>
      <c r="AG46" s="42">
        <f t="shared" si="3"/>
        <v>19.625388862800264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49.95</v>
      </c>
      <c r="D47" s="40" t="s">
        <v>192</v>
      </c>
      <c r="E47" s="39">
        <f>'[1]Annx-A (DA) '!X51-J47+N47</f>
        <v>565.85114586280019</v>
      </c>
      <c r="F47" s="39">
        <f>'[1]Annx-A (DA) '!E51</f>
        <v>1645.23</v>
      </c>
      <c r="G47" s="39">
        <f t="shared" si="4"/>
        <v>-1079.3788541371998</v>
      </c>
      <c r="H47" s="39">
        <f>'[1]Annx-D (IE)'!R46</f>
        <v>0</v>
      </c>
      <c r="I47" s="39">
        <f>'[1]Frm-2 ImpExp'!X47</f>
        <v>530</v>
      </c>
      <c r="J47" s="39">
        <f t="shared" si="5"/>
        <v>530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771.27941086279998</v>
      </c>
      <c r="P47" s="39">
        <f t="shared" si="7"/>
        <v>-549.37885413719982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'!BE51-AA47+AE47</f>
        <v>1383.5625895527</v>
      </c>
      <c r="W47" s="39">
        <f>'[1]Annx-A (DA) '!AL51</f>
        <v>1267.45</v>
      </c>
      <c r="X47" s="39">
        <f t="shared" si="0"/>
        <v>116.1125895527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830.44366955269982</v>
      </c>
      <c r="AG47" s="42">
        <f t="shared" si="3"/>
        <v>116.1125895527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49.99</v>
      </c>
      <c r="D48" s="40" t="s">
        <v>196</v>
      </c>
      <c r="E48" s="39">
        <f>'[1]Annx-A (DA) '!X52-J48+N48</f>
        <v>528.41270086279997</v>
      </c>
      <c r="F48" s="39">
        <f>'[1]Annx-A (DA) '!E52</f>
        <v>1625.66</v>
      </c>
      <c r="G48" s="39">
        <f t="shared" si="4"/>
        <v>-1097.2472991372001</v>
      </c>
      <c r="H48" s="39">
        <f>'[1]Annx-D (IE)'!R47</f>
        <v>0</v>
      </c>
      <c r="I48" s="39">
        <f>'[1]Frm-2 ImpExp'!X48</f>
        <v>539</v>
      </c>
      <c r="J48" s="39">
        <f t="shared" si="5"/>
        <v>539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780.84811086280001</v>
      </c>
      <c r="P48" s="39">
        <f t="shared" si="7"/>
        <v>-558.24729913720012</v>
      </c>
      <c r="Q48" s="39">
        <v>89</v>
      </c>
      <c r="R48" s="39" t="s">
        <v>197</v>
      </c>
      <c r="S48" s="40">
        <f>'[1]DA HPSLDC'!V53</f>
        <v>49.94</v>
      </c>
      <c r="T48" s="40" t="s">
        <v>198</v>
      </c>
      <c r="U48" s="40">
        <v>0</v>
      </c>
      <c r="V48" s="39">
        <f>'[1]Annx-A (DA) '!BE52-AA48+AE48</f>
        <v>1326.6445165526998</v>
      </c>
      <c r="W48" s="39">
        <f>'[1]Annx-A (DA) '!AL52</f>
        <v>1239.06</v>
      </c>
      <c r="X48" s="39">
        <f t="shared" si="0"/>
        <v>87.584516552699824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863.01355155269982</v>
      </c>
      <c r="AG48" s="42">
        <f t="shared" si="3"/>
        <v>87.584516552699824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49.95</v>
      </c>
      <c r="D49" s="40" t="s">
        <v>200</v>
      </c>
      <c r="E49" s="39">
        <f>'[1]Annx-A (DA) '!X53-J49+N49</f>
        <v>529.49540086280012</v>
      </c>
      <c r="F49" s="39">
        <f>'[1]Annx-A (DA) '!E53</f>
        <v>1603.15</v>
      </c>
      <c r="G49" s="39">
        <f t="shared" si="4"/>
        <v>-1073.6545991372</v>
      </c>
      <c r="H49" s="39">
        <f>'[1]Annx-D (IE)'!R48</f>
        <v>0</v>
      </c>
      <c r="I49" s="39">
        <f>'[1]Frm-2 ImpExp'!X49</f>
        <v>528</v>
      </c>
      <c r="J49" s="39">
        <f t="shared" si="5"/>
        <v>528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770.93081086280017</v>
      </c>
      <c r="P49" s="39">
        <f t="shared" si="7"/>
        <v>-545.65459913719997</v>
      </c>
      <c r="Q49" s="39">
        <v>90</v>
      </c>
      <c r="R49" s="39" t="s">
        <v>201</v>
      </c>
      <c r="S49" s="40">
        <f>'[1]DA HPSLDC'!V54</f>
        <v>49.86</v>
      </c>
      <c r="T49" s="40" t="s">
        <v>202</v>
      </c>
      <c r="U49" s="40">
        <v>0</v>
      </c>
      <c r="V49" s="39">
        <f>'[1]Annx-A (DA) '!BE53-AA49+AE49</f>
        <v>1264.8188165526999</v>
      </c>
      <c r="W49" s="39">
        <f>'[1]Annx-A (DA) '!AL53</f>
        <v>1204.81</v>
      </c>
      <c r="X49" s="39">
        <f t="shared" si="0"/>
        <v>60.008816552699955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833.37785155269978</v>
      </c>
      <c r="AG49" s="42">
        <f t="shared" si="3"/>
        <v>60.008816552699955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50.05</v>
      </c>
      <c r="D50" s="40" t="s">
        <v>204</v>
      </c>
      <c r="E50" s="39">
        <f>'[1]Annx-A (DA) '!X54-J50+N50</f>
        <v>530.64054568990014</v>
      </c>
      <c r="F50" s="39">
        <f>'[1]Annx-A (DA) '!E54</f>
        <v>1591.4</v>
      </c>
      <c r="G50" s="39">
        <f t="shared" si="4"/>
        <v>-1060.7594543101</v>
      </c>
      <c r="H50" s="39">
        <f>'[1]Annx-D (IE)'!R49</f>
        <v>0</v>
      </c>
      <c r="I50" s="39">
        <f>'[1]Frm-2 ImpExp'!X50</f>
        <v>521</v>
      </c>
      <c r="J50" s="39">
        <f t="shared" si="5"/>
        <v>521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765.07595568989996</v>
      </c>
      <c r="P50" s="39">
        <f t="shared" si="7"/>
        <v>-539.75945431009995</v>
      </c>
      <c r="Q50" s="39">
        <v>91</v>
      </c>
      <c r="R50" s="39" t="s">
        <v>205</v>
      </c>
      <c r="S50" s="40">
        <f>'[1]DA HPSLDC'!V55</f>
        <v>49.82</v>
      </c>
      <c r="T50" s="40" t="s">
        <v>206</v>
      </c>
      <c r="U50" s="40">
        <v>0</v>
      </c>
      <c r="V50" s="39">
        <f>'[1]Annx-A (DA) '!BE54-AA50+AE50</f>
        <v>1250.3813675526999</v>
      </c>
      <c r="W50" s="39">
        <f>'[1]Annx-A (DA) '!AL54</f>
        <v>1188.17</v>
      </c>
      <c r="X50" s="39">
        <f t="shared" si="0"/>
        <v>62.211367552699812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818.94040255269999</v>
      </c>
      <c r="AG50" s="42">
        <f t="shared" si="3"/>
        <v>62.211367552699812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50.08</v>
      </c>
      <c r="D51" s="40" t="s">
        <v>208</v>
      </c>
      <c r="E51" s="39">
        <f>'[1]Annx-A (DA) '!X55-J51+N51</f>
        <v>531.5704456899</v>
      </c>
      <c r="F51" s="39">
        <f>'[1]Annx-A (DA) '!E55</f>
        <v>1576.72</v>
      </c>
      <c r="G51" s="39">
        <f t="shared" si="4"/>
        <v>-1045.1495543101</v>
      </c>
      <c r="H51" s="39">
        <f>'[1]Annx-D (IE)'!R50</f>
        <v>0</v>
      </c>
      <c r="I51" s="39">
        <f>'[1]Frm-2 ImpExp'!X51</f>
        <v>514</v>
      </c>
      <c r="J51" s="39">
        <f t="shared" si="5"/>
        <v>514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759.00585568990005</v>
      </c>
      <c r="P51" s="39">
        <f t="shared" si="7"/>
        <v>-531.14955431010003</v>
      </c>
      <c r="Q51" s="39">
        <v>92</v>
      </c>
      <c r="R51" s="39" t="s">
        <v>209</v>
      </c>
      <c r="S51" s="40">
        <f>'[1]DA HPSLDC'!V56</f>
        <v>49.73</v>
      </c>
      <c r="T51" s="40" t="s">
        <v>210</v>
      </c>
      <c r="U51" s="40">
        <v>0</v>
      </c>
      <c r="V51" s="39">
        <f>'[1]Annx-A (DA) '!BE55-AA51+AE51</f>
        <v>1165.6210558628002</v>
      </c>
      <c r="W51" s="39">
        <f>'[1]Annx-A (DA) '!AL55</f>
        <v>1168.5999999999999</v>
      </c>
      <c r="X51" s="39">
        <f t="shared" si="0"/>
        <v>-2.9789441371997327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697.18009086280028</v>
      </c>
      <c r="AG51" s="42">
        <f t="shared" si="3"/>
        <v>-2.9789441371997327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50.02</v>
      </c>
      <c r="D52" s="40" t="s">
        <v>212</v>
      </c>
      <c r="E52" s="39">
        <f>'[1]Annx-A (DA) '!X56-J52+N52</f>
        <v>532.13179068990007</v>
      </c>
      <c r="F52" s="39">
        <f>'[1]Annx-A (DA) '!E56</f>
        <v>1565.96</v>
      </c>
      <c r="G52" s="39">
        <f t="shared" si="4"/>
        <v>-1033.8282093101</v>
      </c>
      <c r="H52" s="39">
        <f>'[1]Annx-D (IE)'!R51</f>
        <v>0</v>
      </c>
      <c r="I52" s="39">
        <f>'[1]Frm-2 ImpExp'!X52</f>
        <v>508</v>
      </c>
      <c r="J52" s="39">
        <f t="shared" si="5"/>
        <v>508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753.56005568990008</v>
      </c>
      <c r="P52" s="39">
        <f t="shared" si="7"/>
        <v>-525.82820931009996</v>
      </c>
      <c r="Q52" s="39">
        <v>93</v>
      </c>
      <c r="R52" s="39" t="s">
        <v>213</v>
      </c>
      <c r="S52" s="40">
        <f>'[1]DA HPSLDC'!V57</f>
        <v>49.78</v>
      </c>
      <c r="T52" s="40" t="s">
        <v>214</v>
      </c>
      <c r="U52" s="40">
        <v>0</v>
      </c>
      <c r="V52" s="39">
        <f>'[1]Annx-A (DA) '!BE56-AA52+AE52</f>
        <v>1177.1128008628002</v>
      </c>
      <c r="W52" s="39">
        <f>'[1]Annx-A (DA) '!AL56</f>
        <v>1185.23</v>
      </c>
      <c r="X52" s="39">
        <f t="shared" si="0"/>
        <v>-8.1171991371998047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598.67183586280021</v>
      </c>
      <c r="AG52" s="42">
        <f t="shared" si="3"/>
        <v>-8.1171991371998047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50.07</v>
      </c>
      <c r="D53" s="40" t="s">
        <v>216</v>
      </c>
      <c r="E53" s="39">
        <f>'[1]Annx-A (DA) '!X57-J53+N53</f>
        <v>532.72309068990012</v>
      </c>
      <c r="F53" s="39">
        <f>'[1]Annx-A (DA) '!E57</f>
        <v>1548.34</v>
      </c>
      <c r="G53" s="39">
        <f t="shared" si="4"/>
        <v>-1015.6169093100998</v>
      </c>
      <c r="H53" s="39">
        <f>'[1]Annx-D (IE)'!R52</f>
        <v>0</v>
      </c>
      <c r="I53" s="39">
        <f>'[1]Frm-2 ImpExp'!X53</f>
        <v>499</v>
      </c>
      <c r="J53" s="39">
        <f t="shared" si="5"/>
        <v>499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745.1513556898999</v>
      </c>
      <c r="P53" s="39">
        <f t="shared" si="7"/>
        <v>-516.6169093100998</v>
      </c>
      <c r="Q53" s="39">
        <v>94</v>
      </c>
      <c r="R53" s="39" t="s">
        <v>217</v>
      </c>
      <c r="S53" s="40">
        <f>'[1]DA HPSLDC'!V58</f>
        <v>49.9</v>
      </c>
      <c r="T53" s="40" t="s">
        <v>218</v>
      </c>
      <c r="U53" s="40">
        <v>0</v>
      </c>
      <c r="V53" s="39">
        <f>'[1]Annx-A (DA) '!BE57-AA53+AE53</f>
        <v>1051.8585348628001</v>
      </c>
      <c r="W53" s="39">
        <f>'[1]Annx-A (DA) '!AL57</f>
        <v>1147.06</v>
      </c>
      <c r="X53" s="39">
        <f t="shared" si="0"/>
        <v>-95.201465137199875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473.41756986280006</v>
      </c>
      <c r="AG53" s="42">
        <f t="shared" si="3"/>
        <v>-95.201465137199875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50.13</v>
      </c>
      <c r="D54" s="40" t="s">
        <v>220</v>
      </c>
      <c r="E54" s="39">
        <f>'[1]Annx-A (DA) '!X58-J54+N54</f>
        <v>532.83019068990006</v>
      </c>
      <c r="F54" s="39">
        <f>'[1]Annx-A (DA) '!E58</f>
        <v>1541.49</v>
      </c>
      <c r="G54" s="39">
        <f t="shared" si="4"/>
        <v>-1008.6598093100999</v>
      </c>
      <c r="H54" s="39">
        <f>'[1]Annx-D (IE)'!R53</f>
        <v>0</v>
      </c>
      <c r="I54" s="39">
        <f>'[1]Frm-2 ImpExp'!X54</f>
        <v>496</v>
      </c>
      <c r="J54" s="39">
        <f t="shared" si="5"/>
        <v>496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742.25845568990007</v>
      </c>
      <c r="P54" s="39">
        <f t="shared" si="7"/>
        <v>-512.65980931009994</v>
      </c>
      <c r="Q54" s="39">
        <v>95</v>
      </c>
      <c r="R54" s="39" t="s">
        <v>221</v>
      </c>
      <c r="S54" s="40">
        <f>'[1]DA HPSLDC'!V59</f>
        <v>49.99</v>
      </c>
      <c r="T54" s="40" t="s">
        <v>222</v>
      </c>
      <c r="U54" s="40">
        <v>0</v>
      </c>
      <c r="V54" s="39">
        <f>'[1]Annx-A (DA) '!BE58-AA54+AE54</f>
        <v>1022.3841358627999</v>
      </c>
      <c r="W54" s="39">
        <f>'[1]Annx-A (DA) '!AL58</f>
        <v>1123.57</v>
      </c>
      <c r="X54" s="39">
        <f t="shared" si="0"/>
        <v>-101.18586413720004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443.94317086279995</v>
      </c>
      <c r="AG54" s="42">
        <f t="shared" si="3"/>
        <v>-101.18586413720004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50.09</v>
      </c>
      <c r="D55" s="40" t="s">
        <v>224</v>
      </c>
      <c r="E55" s="44">
        <f>'[1]Annx-A (DA) '!X59-J55+N55</f>
        <v>532.65169068990008</v>
      </c>
      <c r="F55" s="44">
        <f>'[1]Annx-A (DA) '!E59</f>
        <v>1552.26</v>
      </c>
      <c r="G55" s="44">
        <f t="shared" si="4"/>
        <v>-1019.6083093100999</v>
      </c>
      <c r="H55" s="44">
        <f>'[1]Annx-D (IE)'!R54</f>
        <v>0</v>
      </c>
      <c r="I55" s="39">
        <f>'[1]Frm-2 ImpExp'!X55</f>
        <v>501</v>
      </c>
      <c r="J55" s="44">
        <f t="shared" si="5"/>
        <v>501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747.07995568990009</v>
      </c>
      <c r="P55" s="44">
        <f t="shared" si="7"/>
        <v>-518.60830931009991</v>
      </c>
      <c r="Q55" s="45">
        <v>96</v>
      </c>
      <c r="R55" s="45" t="s">
        <v>225</v>
      </c>
      <c r="S55" s="46">
        <f>'[1]DA HPSLDC'!V60</f>
        <v>50.03</v>
      </c>
      <c r="T55" s="46" t="s">
        <v>226</v>
      </c>
      <c r="U55" s="40">
        <v>0</v>
      </c>
      <c r="V55" s="45">
        <f>'[1]Annx-A (DA) '!BE59-AA55+AE55</f>
        <v>-4954.0002258871991</v>
      </c>
      <c r="W55" s="45">
        <f>'[1]Annx-A (DA) '!AL59</f>
        <v>1106.94</v>
      </c>
      <c r="X55" s="45">
        <f t="shared" si="0"/>
        <v>-6060.9402258871996</v>
      </c>
      <c r="Y55" s="45">
        <f>'[1]Annx-D (IE)'!R102</f>
        <v>0</v>
      </c>
      <c r="Z55" s="45">
        <f>'[1]Annx-D (IE)'!V103</f>
        <v>5940.2350557499985</v>
      </c>
      <c r="AA55" s="45">
        <f t="shared" si="1"/>
        <v>5940.2350557499985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407.79386486279992</v>
      </c>
      <c r="AG55" s="48">
        <f t="shared" si="3"/>
        <v>-120.70517013720109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49.980729166666642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697.5163032505551</v>
      </c>
      <c r="W56" s="53">
        <f t="shared" si="8"/>
        <v>1333.558645833333</v>
      </c>
      <c r="X56" s="53">
        <f t="shared" si="8"/>
        <v>-636.04234258277813</v>
      </c>
      <c r="Y56" s="53">
        <f t="shared" si="8"/>
        <v>0</v>
      </c>
      <c r="Z56" s="53">
        <f t="shared" si="8"/>
        <v>309.6583941744791</v>
      </c>
      <c r="AA56" s="53">
        <f t="shared" si="8"/>
        <v>309.6583941744791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640.18399305003425</v>
      </c>
      <c r="AG56" s="53">
        <f t="shared" si="8"/>
        <v>-326.38394840829903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167.4</v>
      </c>
      <c r="W57" s="58">
        <f t="shared" si="9"/>
        <v>320.05</v>
      </c>
      <c r="X57" s="58">
        <f t="shared" si="9"/>
        <v>-152.65</v>
      </c>
      <c r="Y57" s="58">
        <f t="shared" si="9"/>
        <v>0</v>
      </c>
      <c r="Z57" s="58">
        <f t="shared" si="9"/>
        <v>74.319999999999993</v>
      </c>
      <c r="AA57" s="58">
        <f t="shared" si="9"/>
        <v>74.319999999999993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153.63999999999999</v>
      </c>
      <c r="AG57" s="58">
        <f t="shared" si="9"/>
        <v>-78.33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2024-04-16T03:29:43Z</dcterms:created>
  <dcterms:modified xsi:type="dcterms:W3CDTF">2024-04-16T03:29:55Z</dcterms:modified>
</cp:coreProperties>
</file>