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FEB2451A-9187-4964-B63E-5DDAEDCDE1AD}" xr6:coauthVersionLast="36" xr6:coauthVersionMax="36" xr10:uidLastSave="{00000000-0000-0000-0000-000000000000}"/>
  <bookViews>
    <workbookView xWindow="0" yWindow="0" windowWidth="28800" windowHeight="11925" xr2:uid="{0DCCE397-FF56-4234-BD48-AA5E427F8FDF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D54" i="1"/>
  <c r="AE54" i="1" s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J54" i="1"/>
  <c r="E54" i="1" s="1"/>
  <c r="G54" i="1" s="1"/>
  <c r="P54" i="1" s="1"/>
  <c r="I54" i="1"/>
  <c r="H54" i="1"/>
  <c r="F54" i="1"/>
  <c r="C54" i="1"/>
  <c r="AF53" i="1"/>
  <c r="AD53" i="1"/>
  <c r="AC53" i="1"/>
  <c r="AE53" i="1" s="1"/>
  <c r="AB53" i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E50" i="1" s="1"/>
  <c r="AC50" i="1"/>
  <c r="AB50" i="1"/>
  <c r="AA50" i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E49" i="1" s="1"/>
  <c r="AB49" i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K47" i="1"/>
  <c r="N47" i="1" s="1"/>
  <c r="J47" i="1"/>
  <c r="I47" i="1"/>
  <c r="H47" i="1"/>
  <c r="F47" i="1"/>
  <c r="C47" i="1"/>
  <c r="AF46" i="1"/>
  <c r="AD46" i="1"/>
  <c r="AE46" i="1" s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J46" i="1"/>
  <c r="E46" i="1" s="1"/>
  <c r="G46" i="1" s="1"/>
  <c r="P46" i="1" s="1"/>
  <c r="I46" i="1"/>
  <c r="H46" i="1"/>
  <c r="F46" i="1"/>
  <c r="C46" i="1"/>
  <c r="AF45" i="1"/>
  <c r="AD45" i="1"/>
  <c r="AC45" i="1"/>
  <c r="AE45" i="1" s="1"/>
  <c r="AB45" i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V44" i="1" s="1"/>
  <c r="X44" i="1" s="1"/>
  <c r="AG44" i="1" s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D42" i="1"/>
  <c r="AE42" i="1" s="1"/>
  <c r="AC42" i="1"/>
  <c r="AB42" i="1"/>
  <c r="AA42" i="1"/>
  <c r="Z42" i="1"/>
  <c r="Y42" i="1"/>
  <c r="W42" i="1"/>
  <c r="S42" i="1"/>
  <c r="O42" i="1"/>
  <c r="M42" i="1"/>
  <c r="L42" i="1"/>
  <c r="K42" i="1"/>
  <c r="N42" i="1" s="1"/>
  <c r="J42" i="1"/>
  <c r="I42" i="1"/>
  <c r="H42" i="1"/>
  <c r="F42" i="1"/>
  <c r="C42" i="1"/>
  <c r="AF41" i="1"/>
  <c r="AD41" i="1"/>
  <c r="AC41" i="1"/>
  <c r="AE41" i="1" s="1"/>
  <c r="AB41" i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E40" i="1"/>
  <c r="AD40" i="1"/>
  <c r="AC40" i="1"/>
  <c r="AB40" i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E39" i="1" s="1"/>
  <c r="G39" i="1" s="1"/>
  <c r="P39" i="1" s="1"/>
  <c r="J39" i="1"/>
  <c r="I39" i="1"/>
  <c r="H39" i="1"/>
  <c r="F39" i="1"/>
  <c r="C39" i="1"/>
  <c r="AF38" i="1"/>
  <c r="AD38" i="1"/>
  <c r="AE38" i="1" s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E37" i="1" s="1"/>
  <c r="AB37" i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V36" i="1" s="1"/>
  <c r="X36" i="1" s="1"/>
  <c r="AG36" i="1" s="1"/>
  <c r="Y36" i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E34" i="1" s="1"/>
  <c r="AC34" i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J34" i="1"/>
  <c r="E34" i="1" s="1"/>
  <c r="G34" i="1" s="1"/>
  <c r="P34" i="1" s="1"/>
  <c r="I34" i="1"/>
  <c r="H34" i="1"/>
  <c r="F34" i="1"/>
  <c r="C34" i="1"/>
  <c r="AF33" i="1"/>
  <c r="AD33" i="1"/>
  <c r="AC33" i="1"/>
  <c r="AE33" i="1" s="1"/>
  <c r="AB33" i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E30" i="1" s="1"/>
  <c r="AC30" i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N30" i="1" s="1"/>
  <c r="J30" i="1"/>
  <c r="I30" i="1"/>
  <c r="H30" i="1"/>
  <c r="F30" i="1"/>
  <c r="C30" i="1"/>
  <c r="AF29" i="1"/>
  <c r="AD29" i="1"/>
  <c r="AC29" i="1"/>
  <c r="AE29" i="1" s="1"/>
  <c r="AB29" i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V28" i="1" s="1"/>
  <c r="X28" i="1" s="1"/>
  <c r="AG28" i="1" s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K27" i="1"/>
  <c r="N27" i="1" s="1"/>
  <c r="J27" i="1"/>
  <c r="E27" i="1" s="1"/>
  <c r="G27" i="1" s="1"/>
  <c r="P27" i="1" s="1"/>
  <c r="I27" i="1"/>
  <c r="H27" i="1"/>
  <c r="F27" i="1"/>
  <c r="C27" i="1"/>
  <c r="AF26" i="1"/>
  <c r="AD26" i="1"/>
  <c r="AE26" i="1" s="1"/>
  <c r="AC26" i="1"/>
  <c r="AB26" i="1"/>
  <c r="AA26" i="1"/>
  <c r="Z26" i="1"/>
  <c r="Y26" i="1"/>
  <c r="W26" i="1"/>
  <c r="S26" i="1"/>
  <c r="O26" i="1"/>
  <c r="M26" i="1"/>
  <c r="L26" i="1"/>
  <c r="K26" i="1"/>
  <c r="N26" i="1" s="1"/>
  <c r="J26" i="1"/>
  <c r="E26" i="1" s="1"/>
  <c r="G26" i="1" s="1"/>
  <c r="P26" i="1" s="1"/>
  <c r="I26" i="1"/>
  <c r="H26" i="1"/>
  <c r="F26" i="1"/>
  <c r="C26" i="1"/>
  <c r="AF25" i="1"/>
  <c r="AD25" i="1"/>
  <c r="AC25" i="1"/>
  <c r="AE25" i="1" s="1"/>
  <c r="AB25" i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V24" i="1" s="1"/>
  <c r="X24" i="1" s="1"/>
  <c r="AG24" i="1" s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Z23" i="1"/>
  <c r="Y23" i="1"/>
  <c r="AA23" i="1" s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D22" i="1"/>
  <c r="AE22" i="1" s="1"/>
  <c r="AC22" i="1"/>
  <c r="AB22" i="1"/>
  <c r="AA22" i="1"/>
  <c r="V22" i="1" s="1"/>
  <c r="Z22" i="1"/>
  <c r="Y22" i="1"/>
  <c r="X22" i="1"/>
  <c r="AG22" i="1" s="1"/>
  <c r="W22" i="1"/>
  <c r="S22" i="1"/>
  <c r="O22" i="1"/>
  <c r="M22" i="1"/>
  <c r="L22" i="1"/>
  <c r="K22" i="1"/>
  <c r="J22" i="1"/>
  <c r="I22" i="1"/>
  <c r="H22" i="1"/>
  <c r="F22" i="1"/>
  <c r="C22" i="1"/>
  <c r="AF21" i="1"/>
  <c r="AD21" i="1"/>
  <c r="AC21" i="1"/>
  <c r="AE21" i="1" s="1"/>
  <c r="AB21" i="1"/>
  <c r="Z21" i="1"/>
  <c r="Y21" i="1"/>
  <c r="W21" i="1"/>
  <c r="S21" i="1"/>
  <c r="O21" i="1"/>
  <c r="N21" i="1"/>
  <c r="M21" i="1"/>
  <c r="L21" i="1"/>
  <c r="K21" i="1"/>
  <c r="I21" i="1"/>
  <c r="H21" i="1"/>
  <c r="J21" i="1" s="1"/>
  <c r="F21" i="1"/>
  <c r="C21" i="1"/>
  <c r="AF20" i="1"/>
  <c r="AE20" i="1"/>
  <c r="AD20" i="1"/>
  <c r="AC20" i="1"/>
  <c r="AB20" i="1"/>
  <c r="Z20" i="1"/>
  <c r="AA20" i="1" s="1"/>
  <c r="V20" i="1" s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E18" i="1" s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J18" i="1"/>
  <c r="I18" i="1"/>
  <c r="H18" i="1"/>
  <c r="F18" i="1"/>
  <c r="C18" i="1"/>
  <c r="AF17" i="1"/>
  <c r="AD17" i="1"/>
  <c r="AC17" i="1"/>
  <c r="AE17" i="1" s="1"/>
  <c r="AB17" i="1"/>
  <c r="Z17" i="1"/>
  <c r="Y17" i="1"/>
  <c r="W17" i="1"/>
  <c r="S17" i="1"/>
  <c r="O17" i="1"/>
  <c r="N17" i="1"/>
  <c r="M17" i="1"/>
  <c r="L17" i="1"/>
  <c r="K17" i="1"/>
  <c r="I17" i="1"/>
  <c r="H17" i="1"/>
  <c r="J17" i="1" s="1"/>
  <c r="F17" i="1"/>
  <c r="C17" i="1"/>
  <c r="AF16" i="1"/>
  <c r="AD16" i="1"/>
  <c r="AC16" i="1"/>
  <c r="AB16" i="1"/>
  <c r="AE16" i="1" s="1"/>
  <c r="Z16" i="1"/>
  <c r="AA16" i="1" s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Z15" i="1"/>
  <c r="Y15" i="1"/>
  <c r="AA15" i="1" s="1"/>
  <c r="W15" i="1"/>
  <c r="S15" i="1"/>
  <c r="O15" i="1"/>
  <c r="M15" i="1"/>
  <c r="L15" i="1"/>
  <c r="K15" i="1"/>
  <c r="J15" i="1"/>
  <c r="I15" i="1"/>
  <c r="H15" i="1"/>
  <c r="F15" i="1"/>
  <c r="C15" i="1"/>
  <c r="AF14" i="1"/>
  <c r="AD14" i="1"/>
  <c r="AE14" i="1" s="1"/>
  <c r="AC14" i="1"/>
  <c r="AB14" i="1"/>
  <c r="AA14" i="1"/>
  <c r="Z14" i="1"/>
  <c r="Y14" i="1"/>
  <c r="W14" i="1"/>
  <c r="S14" i="1"/>
  <c r="O14" i="1"/>
  <c r="M14" i="1"/>
  <c r="L14" i="1"/>
  <c r="K14" i="1"/>
  <c r="N14" i="1" s="1"/>
  <c r="J14" i="1"/>
  <c r="I14" i="1"/>
  <c r="H14" i="1"/>
  <c r="F14" i="1"/>
  <c r="C14" i="1"/>
  <c r="AF13" i="1"/>
  <c r="AD13" i="1"/>
  <c r="AC13" i="1"/>
  <c r="AE13" i="1" s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Z11" i="1"/>
  <c r="Y11" i="1"/>
  <c r="AA11" i="1" s="1"/>
  <c r="W11" i="1"/>
  <c r="S11" i="1"/>
  <c r="O11" i="1"/>
  <c r="M11" i="1"/>
  <c r="L11" i="1"/>
  <c r="K11" i="1"/>
  <c r="J11" i="1"/>
  <c r="I11" i="1"/>
  <c r="H11" i="1"/>
  <c r="F11" i="1"/>
  <c r="C11" i="1"/>
  <c r="AF10" i="1"/>
  <c r="AD10" i="1"/>
  <c r="AE10" i="1" s="1"/>
  <c r="AC10" i="1"/>
  <c r="AB10" i="1"/>
  <c r="AA10" i="1"/>
  <c r="V10" i="1" s="1"/>
  <c r="Z10" i="1"/>
  <c r="Y10" i="1"/>
  <c r="X10" i="1"/>
  <c r="AG10" i="1" s="1"/>
  <c r="W10" i="1"/>
  <c r="S10" i="1"/>
  <c r="O10" i="1"/>
  <c r="M10" i="1"/>
  <c r="L10" i="1"/>
  <c r="K10" i="1"/>
  <c r="J10" i="1"/>
  <c r="I10" i="1"/>
  <c r="H10" i="1"/>
  <c r="F10" i="1"/>
  <c r="C10" i="1"/>
  <c r="AF9" i="1"/>
  <c r="AD9" i="1"/>
  <c r="AC9" i="1"/>
  <c r="AE9" i="1" s="1"/>
  <c r="AB9" i="1"/>
  <c r="Z9" i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C9" i="1"/>
  <c r="AF8" i="1"/>
  <c r="AE8" i="1"/>
  <c r="AD8" i="1"/>
  <c r="AC8" i="1"/>
  <c r="AB8" i="1"/>
  <c r="Z8" i="1"/>
  <c r="AA8" i="1" s="1"/>
  <c r="Y8" i="1"/>
  <c r="W8" i="1"/>
  <c r="S8" i="1"/>
  <c r="O8" i="1"/>
  <c r="AF57" i="1" s="1"/>
  <c r="M8" i="1"/>
  <c r="L8" i="1"/>
  <c r="K8" i="1"/>
  <c r="I8" i="1"/>
  <c r="H8" i="1"/>
  <c r="F8" i="1"/>
  <c r="C8" i="1"/>
  <c r="S56" i="1" s="1"/>
  <c r="AA6" i="1"/>
  <c r="Z6" i="1"/>
  <c r="Y6" i="1"/>
  <c r="L6" i="1"/>
  <c r="K6" i="1"/>
  <c r="R3" i="1"/>
  <c r="Q3" i="1"/>
  <c r="R2" i="1"/>
  <c r="C1" i="1"/>
  <c r="V23" i="1" l="1"/>
  <c r="X23" i="1" s="1"/>
  <c r="AG23" i="1" s="1"/>
  <c r="E48" i="1"/>
  <c r="G48" i="1" s="1"/>
  <c r="P48" i="1" s="1"/>
  <c r="W57" i="1"/>
  <c r="N10" i="1"/>
  <c r="E10" i="1" s="1"/>
  <c r="G10" i="1" s="1"/>
  <c r="P10" i="1" s="1"/>
  <c r="AE15" i="1"/>
  <c r="V15" i="1" s="1"/>
  <c r="X15" i="1" s="1"/>
  <c r="AG15" i="1" s="1"/>
  <c r="N22" i="1"/>
  <c r="V26" i="1"/>
  <c r="X26" i="1" s="1"/>
  <c r="AG26" i="1" s="1"/>
  <c r="V41" i="1"/>
  <c r="X41" i="1" s="1"/>
  <c r="AG41" i="1" s="1"/>
  <c r="E47" i="1"/>
  <c r="G47" i="1" s="1"/>
  <c r="P47" i="1" s="1"/>
  <c r="V48" i="1"/>
  <c r="X48" i="1" s="1"/>
  <c r="AG48" i="1" s="1"/>
  <c r="V49" i="1"/>
  <c r="X49" i="1" s="1"/>
  <c r="AG49" i="1" s="1"/>
  <c r="E55" i="1"/>
  <c r="G55" i="1" s="1"/>
  <c r="P55" i="1" s="1"/>
  <c r="V12" i="1"/>
  <c r="X12" i="1" s="1"/>
  <c r="AG12" i="1" s="1"/>
  <c r="E17" i="1"/>
  <c r="G17" i="1" s="1"/>
  <c r="P17" i="1" s="1"/>
  <c r="Z56" i="1"/>
  <c r="E14" i="1"/>
  <c r="G14" i="1" s="1"/>
  <c r="P14" i="1" s="1"/>
  <c r="AA17" i="1"/>
  <c r="V17" i="1" s="1"/>
  <c r="X17" i="1" s="1"/>
  <c r="AG17" i="1" s="1"/>
  <c r="E23" i="1"/>
  <c r="G23" i="1" s="1"/>
  <c r="P23" i="1" s="1"/>
  <c r="V35" i="1"/>
  <c r="X35" i="1" s="1"/>
  <c r="AG35" i="1" s="1"/>
  <c r="E36" i="1"/>
  <c r="G36" i="1" s="1"/>
  <c r="P36" i="1" s="1"/>
  <c r="E42" i="1"/>
  <c r="G42" i="1" s="1"/>
  <c r="P42" i="1" s="1"/>
  <c r="E50" i="1"/>
  <c r="G50" i="1" s="1"/>
  <c r="P50" i="1" s="1"/>
  <c r="Y57" i="1"/>
  <c r="Y56" i="1"/>
  <c r="J8" i="1"/>
  <c r="V16" i="1"/>
  <c r="X16" i="1" s="1"/>
  <c r="AG16" i="1" s="1"/>
  <c r="V8" i="1"/>
  <c r="X8" i="1" s="1"/>
  <c r="AG8" i="1" s="1"/>
  <c r="V29" i="1"/>
  <c r="X29" i="1" s="1"/>
  <c r="AG29" i="1" s="1"/>
  <c r="V37" i="1"/>
  <c r="X37" i="1" s="1"/>
  <c r="AG37" i="1" s="1"/>
  <c r="V50" i="1"/>
  <c r="X50" i="1" s="1"/>
  <c r="AG50" i="1" s="1"/>
  <c r="N8" i="1"/>
  <c r="AB56" i="1"/>
  <c r="AB57" i="1"/>
  <c r="V42" i="1"/>
  <c r="X42" i="1" s="1"/>
  <c r="AG42" i="1" s="1"/>
  <c r="AC56" i="1"/>
  <c r="V9" i="1"/>
  <c r="X9" i="1" s="1"/>
  <c r="AG9" i="1" s="1"/>
  <c r="N11" i="1"/>
  <c r="E11" i="1" s="1"/>
  <c r="G11" i="1" s="1"/>
  <c r="P11" i="1" s="1"/>
  <c r="V14" i="1"/>
  <c r="X14" i="1" s="1"/>
  <c r="AG14" i="1" s="1"/>
  <c r="X20" i="1"/>
  <c r="AG20" i="1" s="1"/>
  <c r="E21" i="1"/>
  <c r="G21" i="1" s="1"/>
  <c r="P21" i="1" s="1"/>
  <c r="AE23" i="1"/>
  <c r="V25" i="1"/>
  <c r="X25" i="1" s="1"/>
  <c r="AG25" i="1" s="1"/>
  <c r="V45" i="1"/>
  <c r="X45" i="1" s="1"/>
  <c r="AG45" i="1" s="1"/>
  <c r="V53" i="1"/>
  <c r="X53" i="1" s="1"/>
  <c r="AG53" i="1" s="1"/>
  <c r="Z57" i="1"/>
  <c r="E12" i="1"/>
  <c r="G12" i="1" s="1"/>
  <c r="P12" i="1" s="1"/>
  <c r="AD56" i="1"/>
  <c r="AE11" i="1"/>
  <c r="V11" i="1" s="1"/>
  <c r="X11" i="1" s="1"/>
  <c r="AG11" i="1" s="1"/>
  <c r="E18" i="1"/>
  <c r="G18" i="1" s="1"/>
  <c r="P18" i="1" s="1"/>
  <c r="AA21" i="1"/>
  <c r="V21" i="1" s="1"/>
  <c r="X21" i="1" s="1"/>
  <c r="AG21" i="1" s="1"/>
  <c r="E30" i="1"/>
  <c r="G30" i="1" s="1"/>
  <c r="P30" i="1" s="1"/>
  <c r="E38" i="1"/>
  <c r="G38" i="1" s="1"/>
  <c r="P38" i="1" s="1"/>
  <c r="N15" i="1"/>
  <c r="E15" i="1" s="1"/>
  <c r="G15" i="1" s="1"/>
  <c r="P15" i="1" s="1"/>
  <c r="E16" i="1"/>
  <c r="G16" i="1" s="1"/>
  <c r="P16" i="1" s="1"/>
  <c r="E22" i="1"/>
  <c r="G22" i="1" s="1"/>
  <c r="P22" i="1" s="1"/>
  <c r="V47" i="1"/>
  <c r="X47" i="1" s="1"/>
  <c r="AG47" i="1" s="1"/>
  <c r="V55" i="1"/>
  <c r="X55" i="1" s="1"/>
  <c r="AG55" i="1" s="1"/>
  <c r="W56" i="1"/>
  <c r="AF56" i="1"/>
  <c r="AC57" i="1"/>
  <c r="AD57" i="1"/>
  <c r="E8" i="1" l="1"/>
  <c r="AA56" i="1"/>
  <c r="AA57" i="1"/>
  <c r="AE57" i="1"/>
  <c r="AE56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31E460BD-B9DC-43D6-9E2D-ACA967154FB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<sst xmlns="http://schemas.openxmlformats.org/spreadsheetml/2006/main" count="244" uniqueCount="230">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</sst>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885AB47B-828D-492C-82FD-96B317BB4378}"/>
    <cellStyle name="Normal 3" xfId="1" xr:uid="{4CB01189-723F-4FE4-A1F9-049877727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45396</v>
          </cell>
        </row>
      </sheetData>
      <sheetData sheetId="2">
        <row r="13">
          <cell r="H13">
            <v>49.97</v>
          </cell>
          <cell r="V13">
            <v>50.2</v>
          </cell>
        </row>
        <row r="14">
          <cell r="H14">
            <v>49.96</v>
          </cell>
          <cell r="V14">
            <v>50.07</v>
          </cell>
        </row>
        <row r="15">
          <cell r="H15">
            <v>49.98</v>
          </cell>
          <cell r="V15">
            <v>50</v>
          </cell>
        </row>
        <row r="16">
          <cell r="H16">
            <v>50.01</v>
          </cell>
          <cell r="V16">
            <v>50.02</v>
          </cell>
        </row>
        <row r="17">
          <cell r="H17">
            <v>50</v>
          </cell>
          <cell r="V17">
            <v>50.02</v>
          </cell>
        </row>
        <row r="18">
          <cell r="H18">
            <v>50</v>
          </cell>
          <cell r="V18">
            <v>50.02</v>
          </cell>
        </row>
        <row r="19">
          <cell r="H19">
            <v>49.97</v>
          </cell>
          <cell r="V19">
            <v>50.03</v>
          </cell>
        </row>
        <row r="20">
          <cell r="H20">
            <v>49.99</v>
          </cell>
          <cell r="V20">
            <v>49.98</v>
          </cell>
        </row>
        <row r="21">
          <cell r="H21">
            <v>49.88</v>
          </cell>
          <cell r="V21">
            <v>49.93</v>
          </cell>
        </row>
        <row r="22">
          <cell r="H22">
            <v>49.86</v>
          </cell>
          <cell r="V22">
            <v>49.86</v>
          </cell>
        </row>
        <row r="23">
          <cell r="H23">
            <v>50.01</v>
          </cell>
          <cell r="V23">
            <v>49.97</v>
          </cell>
        </row>
        <row r="24">
          <cell r="H24">
            <v>50.04</v>
          </cell>
          <cell r="V24">
            <v>49.99</v>
          </cell>
        </row>
        <row r="25">
          <cell r="H25">
            <v>50.01</v>
          </cell>
          <cell r="V25">
            <v>50.01</v>
          </cell>
        </row>
        <row r="26">
          <cell r="H26">
            <v>50.02</v>
          </cell>
          <cell r="V26">
            <v>50.03</v>
          </cell>
        </row>
        <row r="27">
          <cell r="H27">
            <v>50</v>
          </cell>
          <cell r="V27">
            <v>50.04</v>
          </cell>
        </row>
        <row r="28">
          <cell r="H28">
            <v>50</v>
          </cell>
          <cell r="V28">
            <v>50.03</v>
          </cell>
        </row>
        <row r="29">
          <cell r="H29">
            <v>50</v>
          </cell>
          <cell r="V29">
            <v>50.06</v>
          </cell>
        </row>
        <row r="30">
          <cell r="H30">
            <v>49.95</v>
          </cell>
          <cell r="V30">
            <v>50.01</v>
          </cell>
        </row>
        <row r="31">
          <cell r="H31">
            <v>49.92</v>
          </cell>
          <cell r="V31">
            <v>50</v>
          </cell>
        </row>
        <row r="32">
          <cell r="H32">
            <v>49.99</v>
          </cell>
          <cell r="V32">
            <v>49.98</v>
          </cell>
        </row>
        <row r="33">
          <cell r="H33">
            <v>49.94</v>
          </cell>
          <cell r="V33">
            <v>50.02</v>
          </cell>
        </row>
        <row r="34">
          <cell r="H34">
            <v>49.97</v>
          </cell>
          <cell r="V34">
            <v>50.01</v>
          </cell>
        </row>
        <row r="35">
          <cell r="H35">
            <v>49.98</v>
          </cell>
          <cell r="V35">
            <v>50.02</v>
          </cell>
        </row>
        <row r="36">
          <cell r="H36">
            <v>49.96</v>
          </cell>
          <cell r="V36">
            <v>50.04</v>
          </cell>
        </row>
        <row r="37">
          <cell r="H37">
            <v>50.04</v>
          </cell>
          <cell r="V37">
            <v>50.09</v>
          </cell>
        </row>
        <row r="38">
          <cell r="H38">
            <v>49.98</v>
          </cell>
          <cell r="V38">
            <v>50.04</v>
          </cell>
        </row>
        <row r="39">
          <cell r="H39">
            <v>50.01</v>
          </cell>
          <cell r="V39">
            <v>50.01</v>
          </cell>
        </row>
        <row r="40">
          <cell r="H40">
            <v>50.04</v>
          </cell>
          <cell r="V40">
            <v>49.97</v>
          </cell>
        </row>
        <row r="41">
          <cell r="H41">
            <v>50.03</v>
          </cell>
          <cell r="V41">
            <v>49.93</v>
          </cell>
        </row>
        <row r="42">
          <cell r="H42">
            <v>50.03</v>
          </cell>
          <cell r="V42">
            <v>49.93</v>
          </cell>
        </row>
        <row r="43">
          <cell r="H43">
            <v>50.04</v>
          </cell>
          <cell r="V43">
            <v>49.98</v>
          </cell>
        </row>
        <row r="44">
          <cell r="H44">
            <v>50.07</v>
          </cell>
          <cell r="V44">
            <v>49.98</v>
          </cell>
        </row>
        <row r="45">
          <cell r="H45">
            <v>50.02</v>
          </cell>
          <cell r="V45">
            <v>49.96</v>
          </cell>
        </row>
        <row r="46">
          <cell r="H46">
            <v>50.05</v>
          </cell>
          <cell r="V46">
            <v>49.92</v>
          </cell>
        </row>
        <row r="47">
          <cell r="H47">
            <v>50.05</v>
          </cell>
          <cell r="V47">
            <v>49.9</v>
          </cell>
        </row>
        <row r="48">
          <cell r="H48">
            <v>50.01</v>
          </cell>
          <cell r="V48">
            <v>49.98</v>
          </cell>
        </row>
        <row r="49">
          <cell r="H49">
            <v>50.01</v>
          </cell>
          <cell r="V49">
            <v>49.96</v>
          </cell>
        </row>
        <row r="50">
          <cell r="H50">
            <v>49.99</v>
          </cell>
          <cell r="V50">
            <v>49.94</v>
          </cell>
        </row>
        <row r="51">
          <cell r="H51">
            <v>49.99</v>
          </cell>
          <cell r="V51">
            <v>49.93</v>
          </cell>
        </row>
        <row r="52">
          <cell r="H52">
            <v>50.02</v>
          </cell>
          <cell r="V52">
            <v>49.97</v>
          </cell>
        </row>
        <row r="53">
          <cell r="H53">
            <v>50.03</v>
          </cell>
          <cell r="V53">
            <v>49.91</v>
          </cell>
        </row>
        <row r="54">
          <cell r="H54">
            <v>50.05</v>
          </cell>
          <cell r="V54">
            <v>49.9</v>
          </cell>
        </row>
        <row r="55">
          <cell r="H55">
            <v>49.98</v>
          </cell>
          <cell r="V55">
            <v>49.9</v>
          </cell>
        </row>
        <row r="56">
          <cell r="H56">
            <v>50.02</v>
          </cell>
          <cell r="V56">
            <v>49.9</v>
          </cell>
        </row>
        <row r="57">
          <cell r="H57">
            <v>50.03</v>
          </cell>
          <cell r="V57">
            <v>49.9</v>
          </cell>
        </row>
        <row r="58">
          <cell r="H58">
            <v>50.01</v>
          </cell>
          <cell r="V58">
            <v>49.98</v>
          </cell>
        </row>
        <row r="59">
          <cell r="H59">
            <v>50.03</v>
          </cell>
          <cell r="V59">
            <v>49.97</v>
          </cell>
        </row>
        <row r="60">
          <cell r="H60">
            <v>50.08</v>
          </cell>
          <cell r="V60">
            <v>49.99</v>
          </cell>
        </row>
      </sheetData>
      <sheetData sheetId="3"/>
      <sheetData sheetId="4">
        <row r="12">
          <cell r="E12">
            <v>982.34</v>
          </cell>
          <cell r="X12">
            <v>736.5769826172999</v>
          </cell>
          <cell r="Y12">
            <v>263.38522261729997</v>
          </cell>
          <cell r="AL12">
            <v>1411.43</v>
          </cell>
          <cell r="BE12">
            <v>922.50498561730024</v>
          </cell>
          <cell r="BF12">
            <v>635.89038061730002</v>
          </cell>
        </row>
        <row r="13">
          <cell r="E13">
            <v>968.43</v>
          </cell>
          <cell r="X13">
            <v>733.53498661729986</v>
          </cell>
          <cell r="Y13">
            <v>263.6552266173</v>
          </cell>
          <cell r="AL13">
            <v>1370.71</v>
          </cell>
          <cell r="BE13">
            <v>902.25468561730008</v>
          </cell>
          <cell r="BF13">
            <v>615.6400806173001</v>
          </cell>
        </row>
        <row r="14">
          <cell r="E14">
            <v>958.5</v>
          </cell>
          <cell r="X14">
            <v>767.44402861729998</v>
          </cell>
          <cell r="Y14">
            <v>337.5642686173</v>
          </cell>
          <cell r="AL14">
            <v>1341.9</v>
          </cell>
          <cell r="BE14">
            <v>887.79018561730004</v>
          </cell>
          <cell r="BF14">
            <v>601.17558061730006</v>
          </cell>
        </row>
        <row r="15">
          <cell r="E15">
            <v>966.45</v>
          </cell>
          <cell r="X15">
            <v>765.33692861730003</v>
          </cell>
          <cell r="Y15">
            <v>340.4571686173</v>
          </cell>
          <cell r="AL15">
            <v>1323.03</v>
          </cell>
          <cell r="BE15">
            <v>858.39748561730016</v>
          </cell>
          <cell r="BF15">
            <v>611.78288061730018</v>
          </cell>
        </row>
        <row r="16">
          <cell r="E16">
            <v>984.33</v>
          </cell>
          <cell r="X16">
            <v>690.72322861730004</v>
          </cell>
          <cell r="Y16">
            <v>375.8434686173</v>
          </cell>
          <cell r="AL16">
            <v>1276.3499999999999</v>
          </cell>
          <cell r="BE16">
            <v>840.44707561730002</v>
          </cell>
          <cell r="BF16">
            <v>583.81818061730019</v>
          </cell>
        </row>
        <row r="17">
          <cell r="E17">
            <v>998.23</v>
          </cell>
          <cell r="X17">
            <v>685.26202861730007</v>
          </cell>
          <cell r="Y17">
            <v>382.59356861729998</v>
          </cell>
          <cell r="AL17">
            <v>1262.44</v>
          </cell>
          <cell r="BE17">
            <v>833.69697561730004</v>
          </cell>
          <cell r="BF17">
            <v>577.06808061730021</v>
          </cell>
        </row>
        <row r="18">
          <cell r="E18">
            <v>985.32</v>
          </cell>
          <cell r="X18">
            <v>631.48605561730005</v>
          </cell>
          <cell r="Y18">
            <v>388.81759561730001</v>
          </cell>
          <cell r="AL18">
            <v>1244.56</v>
          </cell>
          <cell r="BE18">
            <v>825.01827561730011</v>
          </cell>
          <cell r="BF18">
            <v>568.38938061730005</v>
          </cell>
        </row>
        <row r="19">
          <cell r="E19">
            <v>974.39</v>
          </cell>
          <cell r="X19">
            <v>627.8675196173001</v>
          </cell>
          <cell r="Y19">
            <v>385.19905961730001</v>
          </cell>
          <cell r="AL19">
            <v>1242.58</v>
          </cell>
          <cell r="BE19">
            <v>824.05397561730001</v>
          </cell>
          <cell r="BF19">
            <v>567.42508061730018</v>
          </cell>
        </row>
        <row r="20">
          <cell r="E20">
            <v>967.44</v>
          </cell>
          <cell r="X20">
            <v>629.75272961730002</v>
          </cell>
          <cell r="Y20">
            <v>387.14857461730003</v>
          </cell>
          <cell r="AL20">
            <v>1255.49</v>
          </cell>
          <cell r="BE20">
            <v>829.88979061730015</v>
          </cell>
          <cell r="BF20">
            <v>573.21088061730006</v>
          </cell>
        </row>
        <row r="21">
          <cell r="E21">
            <v>971.41</v>
          </cell>
          <cell r="X21">
            <v>630.7170296173</v>
          </cell>
          <cell r="Y21">
            <v>388.11287461730001</v>
          </cell>
          <cell r="AL21">
            <v>1257.47</v>
          </cell>
          <cell r="BE21">
            <v>830.85409061730002</v>
          </cell>
          <cell r="BF21">
            <v>574.17518061730016</v>
          </cell>
        </row>
        <row r="22">
          <cell r="E22">
            <v>975.39</v>
          </cell>
          <cell r="X22">
            <v>631.68132961730009</v>
          </cell>
          <cell r="Y22">
            <v>389.07717461729999</v>
          </cell>
          <cell r="AL22">
            <v>1238.5999999999999</v>
          </cell>
          <cell r="BE22">
            <v>821.56539061730018</v>
          </cell>
          <cell r="BF22">
            <v>564.88648061730009</v>
          </cell>
        </row>
        <row r="23">
          <cell r="E23">
            <v>969.43</v>
          </cell>
          <cell r="X23">
            <v>629.75272961730002</v>
          </cell>
          <cell r="Y23">
            <v>387.14857461730003</v>
          </cell>
          <cell r="AL23">
            <v>1251.52</v>
          </cell>
          <cell r="BE23">
            <v>827.55549061730017</v>
          </cell>
          <cell r="BF23">
            <v>570.87658061730008</v>
          </cell>
        </row>
        <row r="24">
          <cell r="E24">
            <v>958.5</v>
          </cell>
          <cell r="X24">
            <v>622.01741461730001</v>
          </cell>
          <cell r="Y24">
            <v>379.41325961730001</v>
          </cell>
          <cell r="AL24">
            <v>1257.47</v>
          </cell>
          <cell r="BE24">
            <v>840.18398061730022</v>
          </cell>
          <cell r="BF24">
            <v>564.49078061730006</v>
          </cell>
        </row>
        <row r="25">
          <cell r="E25">
            <v>969.43</v>
          </cell>
          <cell r="X25">
            <v>625.63595061730007</v>
          </cell>
          <cell r="Y25">
            <v>383.03179561730002</v>
          </cell>
          <cell r="AL25">
            <v>1217.74</v>
          </cell>
          <cell r="BE25">
            <v>820.98368061730002</v>
          </cell>
          <cell r="BF25">
            <v>543.29048061730009</v>
          </cell>
        </row>
        <row r="26">
          <cell r="E26">
            <v>973.4</v>
          </cell>
          <cell r="X26">
            <v>625.2936236173</v>
          </cell>
          <cell r="Y26">
            <v>382.68946861730001</v>
          </cell>
          <cell r="AL26">
            <v>1205.82</v>
          </cell>
          <cell r="BE26">
            <v>814.45788061730013</v>
          </cell>
          <cell r="BF26">
            <v>536.76468061729997</v>
          </cell>
        </row>
        <row r="27">
          <cell r="E27">
            <v>977.37</v>
          </cell>
          <cell r="X27">
            <v>623.18652361730005</v>
          </cell>
          <cell r="Y27">
            <v>385.58236861729995</v>
          </cell>
          <cell r="AL27">
            <v>1203.8399999999999</v>
          </cell>
          <cell r="BE27">
            <v>816.73715661730012</v>
          </cell>
          <cell r="BF27">
            <v>539.04395661729995</v>
          </cell>
        </row>
        <row r="28">
          <cell r="E28">
            <v>989.29</v>
          </cell>
          <cell r="X28">
            <v>632.08654361729998</v>
          </cell>
          <cell r="Y28">
            <v>387.51096861730002</v>
          </cell>
          <cell r="AL28">
            <v>1209.8</v>
          </cell>
          <cell r="BE28">
            <v>828.83992661730008</v>
          </cell>
          <cell r="BF28">
            <v>531.10385661730004</v>
          </cell>
        </row>
        <row r="29">
          <cell r="E29">
            <v>998.23</v>
          </cell>
          <cell r="X29">
            <v>637.05084361729996</v>
          </cell>
          <cell r="Y29">
            <v>388.4752686173</v>
          </cell>
          <cell r="AL29">
            <v>1209.8</v>
          </cell>
          <cell r="BE29">
            <v>723.65908161729999</v>
          </cell>
          <cell r="BF29">
            <v>425.92301161729995</v>
          </cell>
        </row>
        <row r="30">
          <cell r="E30">
            <v>1011.14</v>
          </cell>
          <cell r="X30">
            <v>659.71320661729987</v>
          </cell>
          <cell r="Y30">
            <v>410.74763161729987</v>
          </cell>
          <cell r="AL30">
            <v>1215.76</v>
          </cell>
          <cell r="BE30">
            <v>724.39768161730012</v>
          </cell>
          <cell r="BF30">
            <v>426.66161161729997</v>
          </cell>
        </row>
        <row r="31">
          <cell r="E31">
            <v>1046.9000000000001</v>
          </cell>
          <cell r="X31">
            <v>678.46330661729985</v>
          </cell>
          <cell r="Y31">
            <v>417.49773161729991</v>
          </cell>
          <cell r="AL31">
            <v>1240.5899999999999</v>
          </cell>
          <cell r="BE31">
            <v>736.32918161730004</v>
          </cell>
          <cell r="BF31">
            <v>438.59311161730005</v>
          </cell>
        </row>
        <row r="32">
          <cell r="E32">
            <v>1069.75</v>
          </cell>
          <cell r="X32">
            <v>724.6779346172998</v>
          </cell>
          <cell r="Y32">
            <v>404.61950461729987</v>
          </cell>
          <cell r="AL32">
            <v>1234.6300000000001</v>
          </cell>
          <cell r="BE32">
            <v>764.83175029080019</v>
          </cell>
          <cell r="BF32">
            <v>467.08139029080007</v>
          </cell>
        </row>
        <row r="33">
          <cell r="E33">
            <v>1101.53</v>
          </cell>
          <cell r="X33">
            <v>755.15453461729987</v>
          </cell>
          <cell r="Y33">
            <v>408.4767046172999</v>
          </cell>
          <cell r="AL33">
            <v>1231.6500000000001</v>
          </cell>
          <cell r="BE33">
            <v>778.97534129080009</v>
          </cell>
          <cell r="BF33">
            <v>481.22498129079997</v>
          </cell>
        </row>
        <row r="34">
          <cell r="E34">
            <v>1112.46</v>
          </cell>
          <cell r="X34">
            <v>781.23585329080015</v>
          </cell>
          <cell r="Y34">
            <v>429.55802329080007</v>
          </cell>
          <cell r="AL34">
            <v>1225.69</v>
          </cell>
          <cell r="BE34">
            <v>786.20308929080011</v>
          </cell>
          <cell r="BF34">
            <v>489.45272929079999</v>
          </cell>
        </row>
        <row r="35">
          <cell r="E35">
            <v>1161.1300000000001</v>
          </cell>
          <cell r="X35">
            <v>807.91455329080009</v>
          </cell>
          <cell r="Y35">
            <v>438.2367232908</v>
          </cell>
          <cell r="AL35">
            <v>1222.71</v>
          </cell>
          <cell r="BE35">
            <v>829.10330129080023</v>
          </cell>
          <cell r="BF35">
            <v>532.35294129080012</v>
          </cell>
        </row>
        <row r="36">
          <cell r="E36">
            <v>1241.58</v>
          </cell>
          <cell r="X36">
            <v>898.82952029079979</v>
          </cell>
          <cell r="Y36">
            <v>446.00201029079989</v>
          </cell>
          <cell r="AL36">
            <v>1211.78</v>
          </cell>
          <cell r="BE36">
            <v>892.69328629080019</v>
          </cell>
          <cell r="BF36">
            <v>525.91434629080015</v>
          </cell>
        </row>
        <row r="37">
          <cell r="E37">
            <v>1328</v>
          </cell>
          <cell r="X37">
            <v>875.37608529079989</v>
          </cell>
          <cell r="Y37">
            <v>384.92057529079995</v>
          </cell>
          <cell r="AL37">
            <v>1203.8399999999999</v>
          </cell>
          <cell r="BE37">
            <v>904.54503229080024</v>
          </cell>
          <cell r="BF37">
            <v>537.76609229080032</v>
          </cell>
        </row>
        <row r="38">
          <cell r="E38">
            <v>1413.42</v>
          </cell>
          <cell r="X38">
            <v>825.02007290809979</v>
          </cell>
          <cell r="Y38">
            <v>333.5645629080999</v>
          </cell>
          <cell r="AL38">
            <v>1230.6600000000001</v>
          </cell>
          <cell r="BE38">
            <v>997.26888890809983</v>
          </cell>
          <cell r="BF38">
            <v>557.48739890809975</v>
          </cell>
        </row>
        <row r="39">
          <cell r="E39">
            <v>1461.09</v>
          </cell>
          <cell r="X39">
            <v>825.24007290809982</v>
          </cell>
          <cell r="Y39">
            <v>333.78456290809993</v>
          </cell>
          <cell r="AL39">
            <v>1265.42</v>
          </cell>
          <cell r="BE39">
            <v>1059.8855699080998</v>
          </cell>
          <cell r="BF39">
            <v>620.10407990809972</v>
          </cell>
        </row>
        <row r="40">
          <cell r="E40">
            <v>1506.78</v>
          </cell>
          <cell r="X40">
            <v>908.94612190809994</v>
          </cell>
          <cell r="Y40">
            <v>377.49775690810003</v>
          </cell>
          <cell r="AL40">
            <v>1265.42</v>
          </cell>
          <cell r="BE40">
            <v>1224.7701499080995</v>
          </cell>
          <cell r="BF40">
            <v>692.77007990809966</v>
          </cell>
        </row>
        <row r="41">
          <cell r="E41">
            <v>1534.6</v>
          </cell>
          <cell r="X41">
            <v>911.12436090810002</v>
          </cell>
          <cell r="Y41">
            <v>379.67599590809999</v>
          </cell>
          <cell r="AL41">
            <v>1321.04</v>
          </cell>
          <cell r="BE41">
            <v>1284.3394829080999</v>
          </cell>
          <cell r="BF41">
            <v>745.72001290809976</v>
          </cell>
        </row>
        <row r="42">
          <cell r="E42">
            <v>1556.45</v>
          </cell>
          <cell r="X42">
            <v>1106.6425406173</v>
          </cell>
          <cell r="Y42">
            <v>506.19672561730005</v>
          </cell>
          <cell r="AL42">
            <v>1325.02</v>
          </cell>
          <cell r="BE42">
            <v>1274.3394829080999</v>
          </cell>
          <cell r="BF42">
            <v>745.72001290809976</v>
          </cell>
        </row>
        <row r="43">
          <cell r="E43">
            <v>1561.41</v>
          </cell>
          <cell r="X43">
            <v>1086.5981406173</v>
          </cell>
          <cell r="Y43">
            <v>524.78032561729992</v>
          </cell>
          <cell r="AL43">
            <v>1326.01</v>
          </cell>
          <cell r="BE43">
            <v>1251.7170079080997</v>
          </cell>
          <cell r="BF43">
            <v>723.09753790809964</v>
          </cell>
        </row>
        <row r="44">
          <cell r="E44">
            <v>1553.47</v>
          </cell>
          <cell r="X44">
            <v>988.30547461729998</v>
          </cell>
          <cell r="Y44">
            <v>547.48765961729998</v>
          </cell>
          <cell r="AL44">
            <v>1329.98</v>
          </cell>
          <cell r="BE44">
            <v>1238.2601719080999</v>
          </cell>
          <cell r="BF44">
            <v>692.01525190810003</v>
          </cell>
        </row>
        <row r="45">
          <cell r="E45">
            <v>1552.47</v>
          </cell>
          <cell r="X45">
            <v>955.45753161729988</v>
          </cell>
          <cell r="Y45">
            <v>555.85721661729997</v>
          </cell>
          <cell r="AL45">
            <v>1284.29</v>
          </cell>
          <cell r="BE45">
            <v>1223.6762839080998</v>
          </cell>
          <cell r="BF45">
            <v>679.43136390810002</v>
          </cell>
        </row>
        <row r="46">
          <cell r="E46">
            <v>1546.52</v>
          </cell>
          <cell r="X46">
            <v>944.33680561729989</v>
          </cell>
          <cell r="Y46">
            <v>554.73649061729998</v>
          </cell>
          <cell r="AL46">
            <v>1263.43</v>
          </cell>
          <cell r="BE46">
            <v>1083.1140852907999</v>
          </cell>
          <cell r="BF46">
            <v>606.86916529080008</v>
          </cell>
        </row>
        <row r="47">
          <cell r="E47">
            <v>1541.55</v>
          </cell>
          <cell r="X47">
            <v>929.30517261730006</v>
          </cell>
          <cell r="Y47">
            <v>544.70485761730004</v>
          </cell>
          <cell r="AL47">
            <v>1250.52</v>
          </cell>
          <cell r="BE47">
            <v>1048.8479522908003</v>
          </cell>
          <cell r="BF47">
            <v>572.60303229080023</v>
          </cell>
        </row>
        <row r="48">
          <cell r="E48">
            <v>1532.61</v>
          </cell>
          <cell r="X48">
            <v>928.50014261730007</v>
          </cell>
          <cell r="Y48">
            <v>543.92840761729997</v>
          </cell>
          <cell r="AL48">
            <v>1184.97</v>
          </cell>
          <cell r="BE48">
            <v>1046.1895192908003</v>
          </cell>
          <cell r="BF48">
            <v>569.94459929080028</v>
          </cell>
        </row>
        <row r="49">
          <cell r="E49">
            <v>1545.52</v>
          </cell>
          <cell r="X49">
            <v>925.07060429080002</v>
          </cell>
          <cell r="Y49">
            <v>540.49886929080003</v>
          </cell>
          <cell r="AL49">
            <v>1178.01</v>
          </cell>
          <cell r="BE49">
            <v>1049.5015192908002</v>
          </cell>
          <cell r="BF49">
            <v>569.94459929080028</v>
          </cell>
        </row>
        <row r="50">
          <cell r="E50">
            <v>1533.6</v>
          </cell>
          <cell r="X50">
            <v>874.9310222908</v>
          </cell>
          <cell r="Y50">
            <v>550.35928729080001</v>
          </cell>
          <cell r="AL50">
            <v>1157.1500000000001</v>
          </cell>
          <cell r="BE50">
            <v>1087.8752412908</v>
          </cell>
          <cell r="BF50">
            <v>614.75632129079997</v>
          </cell>
        </row>
        <row r="51">
          <cell r="E51">
            <v>1508.77</v>
          </cell>
          <cell r="X51">
            <v>1036.3455232908002</v>
          </cell>
          <cell r="Y51">
            <v>711.77378829080021</v>
          </cell>
          <cell r="AL51">
            <v>1143.25</v>
          </cell>
          <cell r="BE51">
            <v>1175.2842249080998</v>
          </cell>
          <cell r="BF51">
            <v>682.16530490809976</v>
          </cell>
        </row>
        <row r="52">
          <cell r="E52">
            <v>1496.85</v>
          </cell>
          <cell r="X52">
            <v>962.00928129080012</v>
          </cell>
          <cell r="Y52">
            <v>675.44469129080017</v>
          </cell>
          <cell r="AL52">
            <v>1112.46</v>
          </cell>
          <cell r="BE52">
            <v>1147.9172469080997</v>
          </cell>
          <cell r="BF52">
            <v>686.98118190809987</v>
          </cell>
        </row>
        <row r="53">
          <cell r="E53">
            <v>1474.01</v>
          </cell>
          <cell r="X53">
            <v>951.12768129080018</v>
          </cell>
          <cell r="Y53">
            <v>664.5630912908</v>
          </cell>
          <cell r="AL53">
            <v>1091.5999999999999</v>
          </cell>
          <cell r="BE53">
            <v>1122.8494699081</v>
          </cell>
          <cell r="BF53">
            <v>661.91340490810001</v>
          </cell>
        </row>
        <row r="54">
          <cell r="E54">
            <v>1482.95</v>
          </cell>
          <cell r="X54">
            <v>956.84407061730008</v>
          </cell>
          <cell r="Y54">
            <v>670.27948061730012</v>
          </cell>
          <cell r="AL54">
            <v>1052.8599999999999</v>
          </cell>
          <cell r="BE54">
            <v>1108.8330039081</v>
          </cell>
          <cell r="BF54">
            <v>647.89693890810008</v>
          </cell>
        </row>
        <row r="55">
          <cell r="E55">
            <v>1470.03</v>
          </cell>
          <cell r="X55">
            <v>950.77397061730017</v>
          </cell>
          <cell r="Y55">
            <v>664.20938061729998</v>
          </cell>
          <cell r="AL55">
            <v>1047.9000000000001</v>
          </cell>
          <cell r="BE55">
            <v>1008.7730492908001</v>
          </cell>
          <cell r="BF55">
            <v>560.02698429080033</v>
          </cell>
        </row>
        <row r="56">
          <cell r="E56">
            <v>1462.09</v>
          </cell>
          <cell r="X56">
            <v>946.29961561730011</v>
          </cell>
          <cell r="Y56">
            <v>659.72788061730012</v>
          </cell>
          <cell r="AL56">
            <v>1034.98</v>
          </cell>
          <cell r="BE56">
            <v>947.69028329080027</v>
          </cell>
          <cell r="BF56">
            <v>498.94421829080022</v>
          </cell>
        </row>
        <row r="57">
          <cell r="E57">
            <v>1452.15</v>
          </cell>
          <cell r="X57">
            <v>941.74811561730007</v>
          </cell>
          <cell r="Y57">
            <v>655.17638061730008</v>
          </cell>
          <cell r="AL57">
            <v>1014.12</v>
          </cell>
          <cell r="BE57">
            <v>890.43173329080003</v>
          </cell>
          <cell r="BF57">
            <v>441.68566829080021</v>
          </cell>
        </row>
        <row r="58">
          <cell r="E58">
            <v>1426.33</v>
          </cell>
          <cell r="X58">
            <v>929.21221561730022</v>
          </cell>
          <cell r="Y58">
            <v>642.6404806173</v>
          </cell>
          <cell r="AL58">
            <v>1003.2</v>
          </cell>
          <cell r="BE58">
            <v>911.55576229079986</v>
          </cell>
          <cell r="BF58">
            <v>462.80969729079999</v>
          </cell>
        </row>
        <row r="59">
          <cell r="E59">
            <v>1418.38</v>
          </cell>
          <cell r="X59">
            <v>925.35501561730007</v>
          </cell>
          <cell r="Y59">
            <v>638.78328061730008</v>
          </cell>
          <cell r="AL59">
            <v>995.25</v>
          </cell>
          <cell r="BE59">
            <v>905.8645552907999</v>
          </cell>
          <cell r="BF59">
            <v>457.11849029080003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349.07660000000004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334.6121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345.21940000000001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317.25470000000001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310.50460000000004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301.82589999999999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300.86160000000001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306.6474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307.61170000000004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298.93299999999999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305.68310000000002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299.89730000000003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279.64699999999999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273.8612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270.9683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264.21820000000002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159.1095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161.03810000000001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165.8596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192.86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171.6454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151.39510000000001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122.46610000000001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72.322500000000005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41.4649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32.786200000000001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40.500599999999999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3833.7217057500006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0.28000000000000003</v>
          </cell>
          <cell r="AN9">
            <v>0</v>
          </cell>
        </row>
        <row r="10">
          <cell r="X10">
            <v>81</v>
          </cell>
          <cell r="AN10">
            <v>0</v>
          </cell>
        </row>
        <row r="11">
          <cell r="X11">
            <v>84</v>
          </cell>
          <cell r="AN11">
            <v>0</v>
          </cell>
        </row>
        <row r="12">
          <cell r="X12">
            <v>125</v>
          </cell>
          <cell r="AN12">
            <v>0</v>
          </cell>
        </row>
        <row r="13">
          <cell r="X13">
            <v>132</v>
          </cell>
          <cell r="AN13">
            <v>0</v>
          </cell>
        </row>
        <row r="14">
          <cell r="X14">
            <v>150</v>
          </cell>
          <cell r="AN14">
            <v>0</v>
          </cell>
        </row>
        <row r="15">
          <cell r="X15">
            <v>146</v>
          </cell>
          <cell r="AN15">
            <v>0</v>
          </cell>
        </row>
        <row r="16">
          <cell r="X16">
            <v>144</v>
          </cell>
          <cell r="AN16">
            <v>0</v>
          </cell>
        </row>
        <row r="17">
          <cell r="X17">
            <v>145</v>
          </cell>
          <cell r="AN17">
            <v>0</v>
          </cell>
        </row>
        <row r="18">
          <cell r="X18">
            <v>146</v>
          </cell>
          <cell r="AN18">
            <v>0</v>
          </cell>
        </row>
        <row r="19">
          <cell r="X19">
            <v>144</v>
          </cell>
          <cell r="AN19">
            <v>0</v>
          </cell>
        </row>
        <row r="20">
          <cell r="X20">
            <v>140</v>
          </cell>
          <cell r="AN20">
            <v>0</v>
          </cell>
        </row>
        <row r="21">
          <cell r="X21">
            <v>144</v>
          </cell>
          <cell r="AN21">
            <v>0</v>
          </cell>
        </row>
        <row r="22">
          <cell r="X22">
            <v>145</v>
          </cell>
          <cell r="AN22">
            <v>0</v>
          </cell>
        </row>
        <row r="23">
          <cell r="X23">
            <v>148</v>
          </cell>
          <cell r="AN23">
            <v>0</v>
          </cell>
        </row>
        <row r="24">
          <cell r="X24">
            <v>150</v>
          </cell>
          <cell r="AN24">
            <v>0</v>
          </cell>
        </row>
        <row r="25">
          <cell r="X25">
            <v>151</v>
          </cell>
          <cell r="AN25">
            <v>0</v>
          </cell>
        </row>
        <row r="26">
          <cell r="X26">
            <v>132</v>
          </cell>
          <cell r="AN26">
            <v>0</v>
          </cell>
        </row>
        <row r="27">
          <cell r="X27">
            <v>139</v>
          </cell>
          <cell r="AN27">
            <v>0</v>
          </cell>
        </row>
        <row r="28">
          <cell r="X28">
            <v>127</v>
          </cell>
          <cell r="AN28">
            <v>0</v>
          </cell>
        </row>
        <row r="29">
          <cell r="X29">
            <v>131</v>
          </cell>
          <cell r="AN29">
            <v>0</v>
          </cell>
        </row>
        <row r="30">
          <cell r="X30">
            <v>123</v>
          </cell>
          <cell r="AN30">
            <v>0</v>
          </cell>
        </row>
        <row r="31">
          <cell r="X31">
            <v>132</v>
          </cell>
          <cell r="AN31">
            <v>0</v>
          </cell>
        </row>
        <row r="32">
          <cell r="X32">
            <v>129</v>
          </cell>
          <cell r="AN32">
            <v>0</v>
          </cell>
        </row>
        <row r="33">
          <cell r="X33">
            <v>65.930000000000007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50.83</v>
          </cell>
          <cell r="AN36">
            <v>0</v>
          </cell>
        </row>
        <row r="37">
          <cell r="X37">
            <v>52.56</v>
          </cell>
          <cell r="AN37">
            <v>0</v>
          </cell>
        </row>
        <row r="38">
          <cell r="X38">
            <v>182</v>
          </cell>
          <cell r="AN38">
            <v>0</v>
          </cell>
        </row>
        <row r="39">
          <cell r="X39">
            <v>194</v>
          </cell>
          <cell r="AN39">
            <v>0</v>
          </cell>
        </row>
        <row r="40">
          <cell r="X40">
            <v>230</v>
          </cell>
          <cell r="AN40">
            <v>0</v>
          </cell>
        </row>
        <row r="41">
          <cell r="X41">
            <v>238</v>
          </cell>
          <cell r="AN41">
            <v>0</v>
          </cell>
        </row>
        <row r="42">
          <cell r="X42">
            <v>241</v>
          </cell>
          <cell r="AN42">
            <v>0</v>
          </cell>
        </row>
        <row r="43">
          <cell r="X43">
            <v>247</v>
          </cell>
          <cell r="AN43">
            <v>0</v>
          </cell>
        </row>
        <row r="44">
          <cell r="X44">
            <v>244</v>
          </cell>
          <cell r="AN44">
            <v>0</v>
          </cell>
        </row>
        <row r="45">
          <cell r="X45">
            <v>271</v>
          </cell>
          <cell r="AN45">
            <v>0</v>
          </cell>
        </row>
        <row r="46">
          <cell r="X46">
            <v>287</v>
          </cell>
          <cell r="AN46">
            <v>0</v>
          </cell>
        </row>
        <row r="47">
          <cell r="X47">
            <v>459.01</v>
          </cell>
          <cell r="AN47">
            <v>0</v>
          </cell>
        </row>
        <row r="48">
          <cell r="X48">
            <v>427</v>
          </cell>
          <cell r="AN48">
            <v>0</v>
          </cell>
        </row>
        <row r="49">
          <cell r="X49">
            <v>415</v>
          </cell>
          <cell r="AN49">
            <v>0</v>
          </cell>
        </row>
        <row r="50">
          <cell r="X50">
            <v>420</v>
          </cell>
          <cell r="AN50">
            <v>0</v>
          </cell>
        </row>
        <row r="51">
          <cell r="X51">
            <v>413</v>
          </cell>
          <cell r="AN51">
            <v>0</v>
          </cell>
        </row>
        <row r="52">
          <cell r="X52">
            <v>408</v>
          </cell>
          <cell r="AN52">
            <v>0</v>
          </cell>
        </row>
        <row r="53">
          <cell r="X53">
            <v>403</v>
          </cell>
          <cell r="AN53">
            <v>0</v>
          </cell>
        </row>
        <row r="54">
          <cell r="X54">
            <v>390</v>
          </cell>
          <cell r="AN54">
            <v>0</v>
          </cell>
        </row>
        <row r="55">
          <cell r="X55">
            <v>386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D752-860C-4B3D-AB6F-8D7D96D2413B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49.97</v>
      </c>
      <c r="D8" s="40" t="s">
        <v>36</v>
      </c>
      <c r="E8" s="39">
        <f>'[1]Annx-A (DA) '!X12-J8+N8</f>
        <v>736.5769826172999</v>
      </c>
      <c r="F8" s="39">
        <f>'[1]Annx-A (DA) '!E12</f>
        <v>982.34</v>
      </c>
      <c r="G8" s="39">
        <f>E8-F8</f>
        <v>-245.76301738270013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263.38522261729997</v>
      </c>
      <c r="P8" s="39">
        <f>G8+J8-N8</f>
        <v>-245.76301738270013</v>
      </c>
      <c r="Q8" s="39">
        <v>49</v>
      </c>
      <c r="R8" s="39" t="s">
        <v>37</v>
      </c>
      <c r="S8" s="40">
        <f>'[1]DA HPSLDC'!V13</f>
        <v>50.2</v>
      </c>
      <c r="T8" s="40" t="s">
        <v>38</v>
      </c>
      <c r="U8" s="40">
        <v>0</v>
      </c>
      <c r="V8" s="39">
        <f>'[1]Annx-A (DA) '!BE12-AA8+AE8</f>
        <v>573.42838561730014</v>
      </c>
      <c r="W8" s="39">
        <f>'[1]Annx-A (DA) '!AL12</f>
        <v>1411.43</v>
      </c>
      <c r="X8" s="39">
        <f t="shared" ref="X8:X55" si="0">V8-W8</f>
        <v>-838.00161438269993</v>
      </c>
      <c r="Y8" s="39">
        <f>'[1]Annx-D (IE)'!R55</f>
        <v>0</v>
      </c>
      <c r="Z8" s="39">
        <f>'[1]Annx-D (IE)'!V56</f>
        <v>349.07660000000004</v>
      </c>
      <c r="AA8" s="39">
        <f t="shared" ref="AA8:AA55" si="1">Y8+Z8</f>
        <v>349.07660000000004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635.89038061730002</v>
      </c>
      <c r="AG8" s="42">
        <f t="shared" ref="AG8:AG55" si="3">X8+AA8-AE8</f>
        <v>-488.92501438269989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49.96</v>
      </c>
      <c r="D9" s="40" t="s">
        <v>40</v>
      </c>
      <c r="E9" s="39">
        <f>'[1]Annx-A (DA) '!X13-J9+N9</f>
        <v>733.25498661729989</v>
      </c>
      <c r="F9" s="39">
        <f>'[1]Annx-A (DA) '!E13</f>
        <v>968.43</v>
      </c>
      <c r="G9" s="39">
        <f t="shared" ref="G9:G55" si="4">E9-F9</f>
        <v>-235.17501338270006</v>
      </c>
      <c r="H9" s="39">
        <f>'[1]Annx-D (IE)'!R8</f>
        <v>0</v>
      </c>
      <c r="I9" s="39">
        <f>'[1]Frm-2 ImpExp'!X9</f>
        <v>0.28000000000000003</v>
      </c>
      <c r="J9" s="39">
        <f t="shared" ref="J9:J55" si="5">H9+I9</f>
        <v>0.28000000000000003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263.6552266173</v>
      </c>
      <c r="P9" s="39">
        <f t="shared" ref="P9:P55" si="7">G9+J9-N9</f>
        <v>-234.89501338270006</v>
      </c>
      <c r="Q9" s="39">
        <v>50</v>
      </c>
      <c r="R9" s="39" t="s">
        <v>41</v>
      </c>
      <c r="S9" s="40">
        <f>'[1]DA HPSLDC'!V14</f>
        <v>50.07</v>
      </c>
      <c r="T9" s="40" t="s">
        <v>42</v>
      </c>
      <c r="U9" s="40">
        <v>0</v>
      </c>
      <c r="V9" s="39">
        <f>'[1]Annx-A (DA) '!BE13-AA9+AE9</f>
        <v>567.64258561730003</v>
      </c>
      <c r="W9" s="39">
        <f>'[1]Annx-A (DA) '!AL13</f>
        <v>1370.71</v>
      </c>
      <c r="X9" s="39">
        <f t="shared" si="0"/>
        <v>-803.06741438270001</v>
      </c>
      <c r="Y9" s="39">
        <f>'[1]Annx-D (IE)'!R56</f>
        <v>0</v>
      </c>
      <c r="Z9" s="39">
        <f>'[1]Annx-D (IE)'!V57</f>
        <v>334.6121</v>
      </c>
      <c r="AA9" s="39">
        <f t="shared" si="1"/>
        <v>334.6121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615.6400806173001</v>
      </c>
      <c r="AG9" s="42">
        <f t="shared" si="3"/>
        <v>-468.45531438270001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'!X14-J10+N10</f>
        <v>686.44402861729998</v>
      </c>
      <c r="F10" s="39">
        <f>'[1]Annx-A (DA) '!E14</f>
        <v>958.5</v>
      </c>
      <c r="G10" s="39">
        <f t="shared" si="4"/>
        <v>-272.05597138270002</v>
      </c>
      <c r="H10" s="39">
        <f>'[1]Annx-D (IE)'!R9</f>
        <v>0</v>
      </c>
      <c r="I10" s="39">
        <f>'[1]Frm-2 ImpExp'!X10</f>
        <v>81</v>
      </c>
      <c r="J10" s="39">
        <f t="shared" si="5"/>
        <v>81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337.5642686173</v>
      </c>
      <c r="P10" s="39">
        <f t="shared" si="7"/>
        <v>-191.05597138270002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'!BE14-AA10+AE10</f>
        <v>542.57078561730009</v>
      </c>
      <c r="W10" s="39">
        <f>'[1]Annx-A (DA) '!AL14</f>
        <v>1341.9</v>
      </c>
      <c r="X10" s="39">
        <f t="shared" si="0"/>
        <v>-799.3292143827</v>
      </c>
      <c r="Y10" s="39">
        <f>'[1]Annx-D (IE)'!R57</f>
        <v>0</v>
      </c>
      <c r="Z10" s="39">
        <f>'[1]Annx-D (IE)'!V58</f>
        <v>345.21940000000001</v>
      </c>
      <c r="AA10" s="39">
        <f t="shared" si="1"/>
        <v>345.21940000000001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601.17558061730006</v>
      </c>
      <c r="AG10" s="42">
        <f t="shared" si="3"/>
        <v>-454.10981438269999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50.01</v>
      </c>
      <c r="D11" s="40" t="s">
        <v>48</v>
      </c>
      <c r="E11" s="39">
        <f>'[1]Annx-A (DA) '!X15-J11+N11</f>
        <v>681.33692861730003</v>
      </c>
      <c r="F11" s="39">
        <f>'[1]Annx-A (DA) '!E15</f>
        <v>966.45</v>
      </c>
      <c r="G11" s="39">
        <f t="shared" si="4"/>
        <v>-285.11307138270001</v>
      </c>
      <c r="H11" s="39">
        <f>'[1]Annx-D (IE)'!R10</f>
        <v>0</v>
      </c>
      <c r="I11" s="39">
        <f>'[1]Frm-2 ImpExp'!X11</f>
        <v>84</v>
      </c>
      <c r="J11" s="39">
        <f t="shared" si="5"/>
        <v>84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340.4571686173</v>
      </c>
      <c r="P11" s="39">
        <f t="shared" si="7"/>
        <v>-201.11307138270001</v>
      </c>
      <c r="Q11" s="39">
        <v>52</v>
      </c>
      <c r="R11" s="39" t="s">
        <v>49</v>
      </c>
      <c r="S11" s="40">
        <f>'[1]DA HPSLDC'!V16</f>
        <v>50.02</v>
      </c>
      <c r="T11" s="40" t="s">
        <v>50</v>
      </c>
      <c r="U11" s="40">
        <v>0</v>
      </c>
      <c r="V11" s="39">
        <f>'[1]Annx-A (DA) '!BE15-AA11+AE11</f>
        <v>541.14278561730021</v>
      </c>
      <c r="W11" s="39">
        <f>'[1]Annx-A (DA) '!AL15</f>
        <v>1323.03</v>
      </c>
      <c r="X11" s="39">
        <f t="shared" si="0"/>
        <v>-781.88721438269977</v>
      </c>
      <c r="Y11" s="39">
        <f>'[1]Annx-D (IE)'!R58</f>
        <v>0</v>
      </c>
      <c r="Z11" s="39">
        <f>'[1]Annx-D (IE)'!V59</f>
        <v>317.25470000000001</v>
      </c>
      <c r="AA11" s="39">
        <f t="shared" si="1"/>
        <v>317.25470000000001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611.78288061730018</v>
      </c>
      <c r="AG11" s="42">
        <f t="shared" si="3"/>
        <v>-464.63251438269975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565.72322861730004</v>
      </c>
      <c r="F12" s="39">
        <f>'[1]Annx-A (DA) '!E16</f>
        <v>984.33</v>
      </c>
      <c r="G12" s="39">
        <f t="shared" si="4"/>
        <v>-418.6067713827</v>
      </c>
      <c r="H12" s="39">
        <f>'[1]Annx-D (IE)'!R11</f>
        <v>0</v>
      </c>
      <c r="I12" s="39">
        <f>'[1]Frm-2 ImpExp'!X12</f>
        <v>125</v>
      </c>
      <c r="J12" s="39">
        <f t="shared" si="5"/>
        <v>125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375.8434686173</v>
      </c>
      <c r="P12" s="39">
        <f t="shared" si="7"/>
        <v>-293.6067713827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529.94247561730003</v>
      </c>
      <c r="W12" s="39">
        <f>'[1]Annx-A (DA) '!AL16</f>
        <v>1276.3499999999999</v>
      </c>
      <c r="X12" s="39">
        <f t="shared" si="0"/>
        <v>-746.40752438269988</v>
      </c>
      <c r="Y12" s="39">
        <f>'[1]Annx-D (IE)'!R59</f>
        <v>0</v>
      </c>
      <c r="Z12" s="39">
        <f>'[1]Annx-D (IE)'!V60</f>
        <v>310.50460000000004</v>
      </c>
      <c r="AA12" s="39">
        <f t="shared" si="1"/>
        <v>310.50460000000004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583.81818061730019</v>
      </c>
      <c r="AG12" s="42">
        <f t="shared" si="3"/>
        <v>-435.90292438269984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</v>
      </c>
      <c r="D13" s="40" t="s">
        <v>56</v>
      </c>
      <c r="E13" s="39">
        <f>'[1]Annx-A (DA) '!X17-J13+N13</f>
        <v>553.26202861730007</v>
      </c>
      <c r="F13" s="39">
        <f>'[1]Annx-A (DA) '!E17</f>
        <v>998.23</v>
      </c>
      <c r="G13" s="39">
        <f t="shared" si="4"/>
        <v>-444.96797138269994</v>
      </c>
      <c r="H13" s="39">
        <f>'[1]Annx-D (IE)'!R12</f>
        <v>0</v>
      </c>
      <c r="I13" s="39">
        <f>'[1]Frm-2 ImpExp'!X13</f>
        <v>132</v>
      </c>
      <c r="J13" s="39">
        <f t="shared" si="5"/>
        <v>132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382.59356861729998</v>
      </c>
      <c r="P13" s="39">
        <f t="shared" si="7"/>
        <v>-312.96797138269994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'!BE17-AA13+AE13</f>
        <v>531.87107561729999</v>
      </c>
      <c r="W13" s="39">
        <f>'[1]Annx-A (DA) '!AL17</f>
        <v>1262.44</v>
      </c>
      <c r="X13" s="39">
        <f t="shared" si="0"/>
        <v>-730.56892438270006</v>
      </c>
      <c r="Y13" s="39">
        <f>'[1]Annx-D (IE)'!R60</f>
        <v>0</v>
      </c>
      <c r="Z13" s="39">
        <f>'[1]Annx-D (IE)'!V61</f>
        <v>301.82589999999999</v>
      </c>
      <c r="AA13" s="39">
        <f t="shared" si="1"/>
        <v>301.82589999999999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577.06808061730021</v>
      </c>
      <c r="AG13" s="42">
        <f t="shared" si="3"/>
        <v>-428.74302438270007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49.97</v>
      </c>
      <c r="D14" s="40" t="s">
        <v>60</v>
      </c>
      <c r="E14" s="39">
        <f>'[1]Annx-A (DA) '!X18-J14+N14</f>
        <v>481.48605561730005</v>
      </c>
      <c r="F14" s="39">
        <f>'[1]Annx-A (DA) '!E18</f>
        <v>985.32</v>
      </c>
      <c r="G14" s="39">
        <f t="shared" si="4"/>
        <v>-503.8339443827</v>
      </c>
      <c r="H14" s="39">
        <f>'[1]Annx-D (IE)'!R13</f>
        <v>0</v>
      </c>
      <c r="I14" s="39">
        <f>'[1]Frm-2 ImpExp'!X14</f>
        <v>150</v>
      </c>
      <c r="J14" s="39">
        <f t="shared" si="5"/>
        <v>150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388.81759561730001</v>
      </c>
      <c r="P14" s="39">
        <f t="shared" si="7"/>
        <v>-353.8339443827</v>
      </c>
      <c r="Q14" s="39">
        <v>55</v>
      </c>
      <c r="R14" s="39" t="s">
        <v>61</v>
      </c>
      <c r="S14" s="40">
        <f>'[1]DA HPSLDC'!V19</f>
        <v>50.03</v>
      </c>
      <c r="T14" s="40" t="s">
        <v>62</v>
      </c>
      <c r="U14" s="40">
        <v>0</v>
      </c>
      <c r="V14" s="39">
        <f>'[1]Annx-A (DA) '!BE18-AA14+AE14</f>
        <v>524.15667561730015</v>
      </c>
      <c r="W14" s="39">
        <f>'[1]Annx-A (DA) '!AL18</f>
        <v>1244.56</v>
      </c>
      <c r="X14" s="39">
        <f t="shared" si="0"/>
        <v>-720.40332438269979</v>
      </c>
      <c r="Y14" s="39">
        <f>'[1]Annx-D (IE)'!R61</f>
        <v>0</v>
      </c>
      <c r="Z14" s="39">
        <f>'[1]Annx-D (IE)'!V62</f>
        <v>300.86160000000001</v>
      </c>
      <c r="AA14" s="39">
        <f t="shared" si="1"/>
        <v>300.86160000000001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568.38938061730005</v>
      </c>
      <c r="AG14" s="42">
        <f t="shared" si="3"/>
        <v>-419.54172438269978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481.8675196173001</v>
      </c>
      <c r="F15" s="39">
        <f>'[1]Annx-A (DA) '!E19</f>
        <v>974.39</v>
      </c>
      <c r="G15" s="39">
        <f t="shared" si="4"/>
        <v>-492.52248038269988</v>
      </c>
      <c r="H15" s="39">
        <f>'[1]Annx-D (IE)'!R14</f>
        <v>0</v>
      </c>
      <c r="I15" s="39">
        <f>'[1]Frm-2 ImpExp'!X15</f>
        <v>146</v>
      </c>
      <c r="J15" s="39">
        <f t="shared" si="5"/>
        <v>146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385.19905961730001</v>
      </c>
      <c r="P15" s="39">
        <f t="shared" si="7"/>
        <v>-346.52248038269988</v>
      </c>
      <c r="Q15" s="39">
        <v>56</v>
      </c>
      <c r="R15" s="39" t="s">
        <v>65</v>
      </c>
      <c r="S15" s="40">
        <f>'[1]DA HPSLDC'!V20</f>
        <v>49.98</v>
      </c>
      <c r="T15" s="40" t="s">
        <v>66</v>
      </c>
      <c r="U15" s="40">
        <v>0</v>
      </c>
      <c r="V15" s="39">
        <f>'[1]Annx-A (DA) '!BE19-AA15+AE15</f>
        <v>517.40657561729995</v>
      </c>
      <c r="W15" s="39">
        <f>'[1]Annx-A (DA) '!AL19</f>
        <v>1242.58</v>
      </c>
      <c r="X15" s="39">
        <f t="shared" si="0"/>
        <v>-725.17342438269998</v>
      </c>
      <c r="Y15" s="39">
        <f>'[1]Annx-D (IE)'!R62</f>
        <v>0</v>
      </c>
      <c r="Z15" s="39">
        <f>'[1]Annx-D (IE)'!V63</f>
        <v>306.6474</v>
      </c>
      <c r="AA15" s="39">
        <f t="shared" si="1"/>
        <v>306.6474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567.42508061730018</v>
      </c>
      <c r="AG15" s="42">
        <f t="shared" si="3"/>
        <v>-418.52602438269997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49.88</v>
      </c>
      <c r="D16" s="40" t="s">
        <v>68</v>
      </c>
      <c r="E16" s="39">
        <f>'[1]Annx-A (DA) '!X20-J16+N16</f>
        <v>485.75272961730002</v>
      </c>
      <c r="F16" s="39">
        <f>'[1]Annx-A (DA) '!E20</f>
        <v>967.44</v>
      </c>
      <c r="G16" s="39">
        <f t="shared" si="4"/>
        <v>-481.68727038270004</v>
      </c>
      <c r="H16" s="39">
        <f>'[1]Annx-D (IE)'!R15</f>
        <v>0</v>
      </c>
      <c r="I16" s="39">
        <f>'[1]Frm-2 ImpExp'!X16</f>
        <v>144</v>
      </c>
      <c r="J16" s="39">
        <f t="shared" si="5"/>
        <v>144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387.14857461730003</v>
      </c>
      <c r="P16" s="39">
        <f t="shared" si="7"/>
        <v>-337.68727038270004</v>
      </c>
      <c r="Q16" s="39">
        <v>57</v>
      </c>
      <c r="R16" s="39" t="s">
        <v>69</v>
      </c>
      <c r="S16" s="40">
        <f>'[1]DA HPSLDC'!V21</f>
        <v>49.93</v>
      </c>
      <c r="T16" s="40" t="s">
        <v>70</v>
      </c>
      <c r="U16" s="40">
        <v>0</v>
      </c>
      <c r="V16" s="39">
        <f>'[1]Annx-A (DA) '!BE20-AA16+AE16</f>
        <v>522.27809061730011</v>
      </c>
      <c r="W16" s="39">
        <f>'[1]Annx-A (DA) '!AL20</f>
        <v>1255.49</v>
      </c>
      <c r="X16" s="39">
        <f t="shared" si="0"/>
        <v>-733.2119093826999</v>
      </c>
      <c r="Y16" s="39">
        <f>'[1]Annx-D (IE)'!R63</f>
        <v>0</v>
      </c>
      <c r="Z16" s="39">
        <f>'[1]Annx-D (IE)'!V64</f>
        <v>307.61170000000004</v>
      </c>
      <c r="AA16" s="39">
        <f t="shared" si="1"/>
        <v>307.61170000000004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573.21088061730006</v>
      </c>
      <c r="AG16" s="42">
        <f t="shared" si="3"/>
        <v>-425.60020938269986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49.86</v>
      </c>
      <c r="D17" s="40" t="s">
        <v>72</v>
      </c>
      <c r="E17" s="39">
        <f>'[1]Annx-A (DA) '!X21-J17+N17</f>
        <v>485.7170296173</v>
      </c>
      <c r="F17" s="39">
        <f>'[1]Annx-A (DA) '!E21</f>
        <v>971.41</v>
      </c>
      <c r="G17" s="39">
        <f t="shared" si="4"/>
        <v>-485.69297038269997</v>
      </c>
      <c r="H17" s="39">
        <f>'[1]Annx-D (IE)'!R16</f>
        <v>0</v>
      </c>
      <c r="I17" s="39">
        <f>'[1]Frm-2 ImpExp'!X17</f>
        <v>145</v>
      </c>
      <c r="J17" s="39">
        <f t="shared" si="5"/>
        <v>145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388.11287461730001</v>
      </c>
      <c r="P17" s="39">
        <f t="shared" si="7"/>
        <v>-340.69297038269997</v>
      </c>
      <c r="Q17" s="39">
        <v>58</v>
      </c>
      <c r="R17" s="39" t="s">
        <v>73</v>
      </c>
      <c r="S17" s="40">
        <f>'[1]DA HPSLDC'!V22</f>
        <v>49.86</v>
      </c>
      <c r="T17" s="40" t="s">
        <v>74</v>
      </c>
      <c r="U17" s="40">
        <v>0</v>
      </c>
      <c r="V17" s="39">
        <f>'[1]Annx-A (DA) '!BE21-AA17+AE17</f>
        <v>531.92109061730002</v>
      </c>
      <c r="W17" s="39">
        <f>'[1]Annx-A (DA) '!AL21</f>
        <v>1257.47</v>
      </c>
      <c r="X17" s="39">
        <f t="shared" si="0"/>
        <v>-725.5489093827</v>
      </c>
      <c r="Y17" s="39">
        <f>'[1]Annx-D (IE)'!R64</f>
        <v>0</v>
      </c>
      <c r="Z17" s="39">
        <f>'[1]Annx-D (IE)'!V65</f>
        <v>298.93299999999999</v>
      </c>
      <c r="AA17" s="39">
        <f t="shared" si="1"/>
        <v>298.93299999999999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574.17518061730016</v>
      </c>
      <c r="AG17" s="42">
        <f t="shared" si="3"/>
        <v>-426.61590938270001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485.68132961730009</v>
      </c>
      <c r="F18" s="39">
        <f>'[1]Annx-A (DA) '!E22</f>
        <v>975.39</v>
      </c>
      <c r="G18" s="39">
        <f t="shared" si="4"/>
        <v>-489.70867038269989</v>
      </c>
      <c r="H18" s="39">
        <f>'[1]Annx-D (IE)'!R17</f>
        <v>0</v>
      </c>
      <c r="I18" s="39">
        <f>'[1]Frm-2 ImpExp'!X18</f>
        <v>146</v>
      </c>
      <c r="J18" s="39">
        <f t="shared" si="5"/>
        <v>146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389.07717461729999</v>
      </c>
      <c r="P18" s="39">
        <f t="shared" si="7"/>
        <v>-343.70867038269989</v>
      </c>
      <c r="Q18" s="39">
        <v>59</v>
      </c>
      <c r="R18" s="39" t="s">
        <v>77</v>
      </c>
      <c r="S18" s="40">
        <f>'[1]DA HPSLDC'!V23</f>
        <v>49.97</v>
      </c>
      <c r="T18" s="40" t="s">
        <v>78</v>
      </c>
      <c r="U18" s="40">
        <v>0</v>
      </c>
      <c r="V18" s="39">
        <f>'[1]Annx-A (DA) '!BE22-AA18+AE18</f>
        <v>515.88229061730021</v>
      </c>
      <c r="W18" s="39">
        <f>'[1]Annx-A (DA) '!AL22</f>
        <v>1238.5999999999999</v>
      </c>
      <c r="X18" s="39">
        <f t="shared" si="0"/>
        <v>-722.7177093826997</v>
      </c>
      <c r="Y18" s="39">
        <f>'[1]Annx-D (IE)'!R65</f>
        <v>0</v>
      </c>
      <c r="Z18" s="39">
        <f>'[1]Annx-D (IE)'!V66</f>
        <v>305.68310000000002</v>
      </c>
      <c r="AA18" s="39">
        <f t="shared" si="1"/>
        <v>305.68310000000002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564.88648061730009</v>
      </c>
      <c r="AG18" s="42">
        <f t="shared" si="3"/>
        <v>-417.03460938269967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'!X23-J19+N19</f>
        <v>485.75272961730002</v>
      </c>
      <c r="F19" s="39">
        <f>'[1]Annx-A (DA) '!E23</f>
        <v>969.43</v>
      </c>
      <c r="G19" s="39">
        <f t="shared" si="4"/>
        <v>-483.67727038269993</v>
      </c>
      <c r="H19" s="39">
        <f>'[1]Annx-D (IE)'!R18</f>
        <v>0</v>
      </c>
      <c r="I19" s="39">
        <f>'[1]Frm-2 ImpExp'!X19</f>
        <v>144</v>
      </c>
      <c r="J19" s="39">
        <f t="shared" si="5"/>
        <v>144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387.14857461730003</v>
      </c>
      <c r="P19" s="39">
        <f t="shared" si="7"/>
        <v>-339.67727038269993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527.65819061730008</v>
      </c>
      <c r="W19" s="39">
        <f>'[1]Annx-A (DA) '!AL23</f>
        <v>1251.52</v>
      </c>
      <c r="X19" s="39">
        <f t="shared" si="0"/>
        <v>-723.8618093826999</v>
      </c>
      <c r="Y19" s="39">
        <f>'[1]Annx-D (IE)'!R66</f>
        <v>0</v>
      </c>
      <c r="Z19" s="39">
        <f>'[1]Annx-D (IE)'!V67</f>
        <v>299.89730000000003</v>
      </c>
      <c r="AA19" s="39">
        <f t="shared" si="1"/>
        <v>299.89730000000003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570.87658061730008</v>
      </c>
      <c r="AG19" s="42">
        <f t="shared" si="3"/>
        <v>-423.96450938269987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482.01741461730001</v>
      </c>
      <c r="F20" s="39">
        <f>'[1]Annx-A (DA) '!E24</f>
        <v>958.5</v>
      </c>
      <c r="G20" s="39">
        <f t="shared" si="4"/>
        <v>-476.48258538269999</v>
      </c>
      <c r="H20" s="39">
        <f>'[1]Annx-D (IE)'!R19</f>
        <v>0</v>
      </c>
      <c r="I20" s="39">
        <f>'[1]Frm-2 ImpExp'!X20</f>
        <v>140</v>
      </c>
      <c r="J20" s="39">
        <f t="shared" si="5"/>
        <v>140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379.41325961730001</v>
      </c>
      <c r="P20" s="39">
        <f t="shared" si="7"/>
        <v>-336.48258538269999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'!BE24-AA20+AE20</f>
        <v>560.53698061730029</v>
      </c>
      <c r="W20" s="39">
        <f>'[1]Annx-A (DA) '!AL24</f>
        <v>1257.47</v>
      </c>
      <c r="X20" s="39">
        <f t="shared" si="0"/>
        <v>-696.93301938269974</v>
      </c>
      <c r="Y20" s="39">
        <f>'[1]Annx-D (IE)'!R67</f>
        <v>0</v>
      </c>
      <c r="Z20" s="39">
        <f>'[1]Annx-D (IE)'!V68</f>
        <v>279.64699999999999</v>
      </c>
      <c r="AA20" s="39">
        <f t="shared" si="1"/>
        <v>279.64699999999999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564.49078061730006</v>
      </c>
      <c r="AG20" s="42">
        <f t="shared" si="3"/>
        <v>-417.28601938269975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'!X25-J21+N21</f>
        <v>481.63595061730007</v>
      </c>
      <c r="F21" s="39">
        <f>'[1]Annx-A (DA) '!E25</f>
        <v>969.43</v>
      </c>
      <c r="G21" s="39">
        <f t="shared" si="4"/>
        <v>-487.79404938269988</v>
      </c>
      <c r="H21" s="39">
        <f>'[1]Annx-D (IE)'!R20</f>
        <v>0</v>
      </c>
      <c r="I21" s="39">
        <f>'[1]Frm-2 ImpExp'!X21</f>
        <v>144</v>
      </c>
      <c r="J21" s="39">
        <f t="shared" si="5"/>
        <v>144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383.03179561730002</v>
      </c>
      <c r="P21" s="39">
        <f t="shared" si="7"/>
        <v>-343.79404938269988</v>
      </c>
      <c r="Q21" s="39">
        <v>62</v>
      </c>
      <c r="R21" s="39" t="s">
        <v>89</v>
      </c>
      <c r="S21" s="40">
        <f>'[1]DA HPSLDC'!V26</f>
        <v>50.03</v>
      </c>
      <c r="T21" s="40" t="s">
        <v>90</v>
      </c>
      <c r="U21" s="40">
        <v>0</v>
      </c>
      <c r="V21" s="39">
        <f>'[1]Annx-A (DA) '!BE25-AA21+AE21</f>
        <v>547.12248061729997</v>
      </c>
      <c r="W21" s="39">
        <f>'[1]Annx-A (DA) '!AL25</f>
        <v>1217.74</v>
      </c>
      <c r="X21" s="39">
        <f t="shared" si="0"/>
        <v>-670.61751938270004</v>
      </c>
      <c r="Y21" s="39">
        <f>'[1]Annx-D (IE)'!R68</f>
        <v>0</v>
      </c>
      <c r="Z21" s="39">
        <f>'[1]Annx-D (IE)'!V69</f>
        <v>273.8612</v>
      </c>
      <c r="AA21" s="39">
        <f t="shared" si="1"/>
        <v>273.8612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543.29048061730009</v>
      </c>
      <c r="AG21" s="42">
        <f t="shared" si="3"/>
        <v>-396.75631938270004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480.2936236173</v>
      </c>
      <c r="F22" s="39">
        <f>'[1]Annx-A (DA) '!E26</f>
        <v>973.4</v>
      </c>
      <c r="G22" s="39">
        <f t="shared" si="4"/>
        <v>-493.10637638269998</v>
      </c>
      <c r="H22" s="39">
        <f>'[1]Annx-D (IE)'!R21</f>
        <v>0</v>
      </c>
      <c r="I22" s="39">
        <f>'[1]Frm-2 ImpExp'!X22</f>
        <v>145</v>
      </c>
      <c r="J22" s="39">
        <f t="shared" si="5"/>
        <v>145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382.68946861730001</v>
      </c>
      <c r="P22" s="39">
        <f t="shared" si="7"/>
        <v>-348.10637638269998</v>
      </c>
      <c r="Q22" s="39">
        <v>63</v>
      </c>
      <c r="R22" s="39" t="s">
        <v>93</v>
      </c>
      <c r="S22" s="40">
        <f>'[1]DA HPSLDC'!V27</f>
        <v>50.04</v>
      </c>
      <c r="T22" s="40" t="s">
        <v>94</v>
      </c>
      <c r="U22" s="40">
        <v>0</v>
      </c>
      <c r="V22" s="39">
        <f>'[1]Annx-A (DA) '!BE26-AA22+AE22</f>
        <v>543.48958061730013</v>
      </c>
      <c r="W22" s="39">
        <f>'[1]Annx-A (DA) '!AL26</f>
        <v>1205.82</v>
      </c>
      <c r="X22" s="39">
        <f t="shared" si="0"/>
        <v>-662.3304193826998</v>
      </c>
      <c r="Y22" s="39">
        <f>'[1]Annx-D (IE)'!R69</f>
        <v>0</v>
      </c>
      <c r="Z22" s="39">
        <f>'[1]Annx-D (IE)'!V70</f>
        <v>270.9683</v>
      </c>
      <c r="AA22" s="39">
        <f t="shared" si="1"/>
        <v>270.9683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536.76468061729997</v>
      </c>
      <c r="AG22" s="42">
        <f t="shared" si="3"/>
        <v>-391.3621193826998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475.18652361730005</v>
      </c>
      <c r="F23" s="39">
        <f>'[1]Annx-A (DA) '!E27</f>
        <v>977.37</v>
      </c>
      <c r="G23" s="39">
        <f t="shared" si="4"/>
        <v>-502.18347638269995</v>
      </c>
      <c r="H23" s="39">
        <f>'[1]Annx-D (IE)'!R22</f>
        <v>0</v>
      </c>
      <c r="I23" s="39">
        <f>'[1]Frm-2 ImpExp'!X23</f>
        <v>148</v>
      </c>
      <c r="J23" s="39">
        <f t="shared" si="5"/>
        <v>148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385.58236861729995</v>
      </c>
      <c r="P23" s="39">
        <f t="shared" si="7"/>
        <v>-354.18347638269995</v>
      </c>
      <c r="Q23" s="39">
        <v>64</v>
      </c>
      <c r="R23" s="39" t="s">
        <v>97</v>
      </c>
      <c r="S23" s="40">
        <f>'[1]DA HPSLDC'!V28</f>
        <v>50.03</v>
      </c>
      <c r="T23" s="40" t="s">
        <v>98</v>
      </c>
      <c r="U23" s="40">
        <v>0</v>
      </c>
      <c r="V23" s="39">
        <f>'[1]Annx-A (DA) '!BE27-AA23+AE23</f>
        <v>552.51895661730009</v>
      </c>
      <c r="W23" s="39">
        <f>'[1]Annx-A (DA) '!AL27</f>
        <v>1203.8399999999999</v>
      </c>
      <c r="X23" s="39">
        <f t="shared" si="0"/>
        <v>-651.32104338269983</v>
      </c>
      <c r="Y23" s="39">
        <f>'[1]Annx-D (IE)'!R70</f>
        <v>0</v>
      </c>
      <c r="Z23" s="39">
        <f>'[1]Annx-D (IE)'!V71</f>
        <v>264.21820000000002</v>
      </c>
      <c r="AA23" s="39">
        <f t="shared" si="1"/>
        <v>264.21820000000002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539.04395661729995</v>
      </c>
      <c r="AG23" s="42">
        <f t="shared" si="3"/>
        <v>-387.1028433826998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482.08654361729998</v>
      </c>
      <c r="F24" s="39">
        <f>'[1]Annx-A (DA) '!E28</f>
        <v>989.29</v>
      </c>
      <c r="G24" s="39">
        <f t="shared" si="4"/>
        <v>-507.20345638269998</v>
      </c>
      <c r="H24" s="39">
        <f>'[1]Annx-D (IE)'!R23</f>
        <v>0</v>
      </c>
      <c r="I24" s="39">
        <f>'[1]Frm-2 ImpExp'!X24</f>
        <v>150</v>
      </c>
      <c r="J24" s="39">
        <f t="shared" si="5"/>
        <v>150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387.51096861730002</v>
      </c>
      <c r="P24" s="39">
        <f t="shared" si="7"/>
        <v>-357.20345638269998</v>
      </c>
      <c r="Q24" s="39">
        <v>65</v>
      </c>
      <c r="R24" s="39" t="s">
        <v>101</v>
      </c>
      <c r="S24" s="40">
        <f>'[1]DA HPSLDC'!V29</f>
        <v>50.06</v>
      </c>
      <c r="T24" s="40" t="s">
        <v>102</v>
      </c>
      <c r="U24" s="40">
        <v>0</v>
      </c>
      <c r="V24" s="39">
        <f>'[1]Annx-A (DA) '!BE28-AA24+AE24</f>
        <v>669.73042661730005</v>
      </c>
      <c r="W24" s="39">
        <f>'[1]Annx-A (DA) '!AL28</f>
        <v>1209.8</v>
      </c>
      <c r="X24" s="39">
        <f t="shared" si="0"/>
        <v>-540.0695733826999</v>
      </c>
      <c r="Y24" s="39">
        <f>'[1]Annx-D (IE)'!R71</f>
        <v>0</v>
      </c>
      <c r="Z24" s="39">
        <f>'[1]Annx-D (IE)'!V72</f>
        <v>159.1095</v>
      </c>
      <c r="AA24" s="39">
        <f t="shared" si="1"/>
        <v>159.1095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531.10385661730004</v>
      </c>
      <c r="AG24" s="42">
        <f t="shared" si="3"/>
        <v>-380.96007338269987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49.95</v>
      </c>
      <c r="D25" s="40" t="s">
        <v>104</v>
      </c>
      <c r="E25" s="39">
        <f>'[1]Annx-A (DA) '!X29-J25+N25</f>
        <v>486.05084361729996</v>
      </c>
      <c r="F25" s="39">
        <f>'[1]Annx-A (DA) '!E29</f>
        <v>998.23</v>
      </c>
      <c r="G25" s="39">
        <f t="shared" si="4"/>
        <v>-512.17915638270006</v>
      </c>
      <c r="H25" s="39">
        <f>'[1]Annx-D (IE)'!R24</f>
        <v>0</v>
      </c>
      <c r="I25" s="39">
        <f>'[1]Frm-2 ImpExp'!X25</f>
        <v>151</v>
      </c>
      <c r="J25" s="39">
        <f t="shared" si="5"/>
        <v>151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388.4752686173</v>
      </c>
      <c r="P25" s="39">
        <f t="shared" si="7"/>
        <v>-361.17915638270006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562.6209816173</v>
      </c>
      <c r="W25" s="39">
        <f>'[1]Annx-A (DA) '!AL29</f>
        <v>1209.8</v>
      </c>
      <c r="X25" s="39">
        <f t="shared" si="0"/>
        <v>-647.17901838269995</v>
      </c>
      <c r="Y25" s="39">
        <f>'[1]Annx-D (IE)'!R72</f>
        <v>0</v>
      </c>
      <c r="Z25" s="39">
        <f>'[1]Annx-D (IE)'!V73</f>
        <v>161.03810000000001</v>
      </c>
      <c r="AA25" s="39">
        <f t="shared" si="1"/>
        <v>161.03810000000001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425.92301161729995</v>
      </c>
      <c r="AG25" s="42">
        <f t="shared" si="3"/>
        <v>-486.14091838269997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49.92</v>
      </c>
      <c r="D26" s="40" t="s">
        <v>108</v>
      </c>
      <c r="E26" s="39">
        <f>'[1]Annx-A (DA) '!X30-J26+N26</f>
        <v>527.71320661729987</v>
      </c>
      <c r="F26" s="39">
        <f>'[1]Annx-A (DA) '!E30</f>
        <v>1011.14</v>
      </c>
      <c r="G26" s="39">
        <f t="shared" si="4"/>
        <v>-483.42679338270011</v>
      </c>
      <c r="H26" s="39">
        <f>'[1]Annx-D (IE)'!R25</f>
        <v>0</v>
      </c>
      <c r="I26" s="39">
        <f>'[1]Frm-2 ImpExp'!X26</f>
        <v>132</v>
      </c>
      <c r="J26" s="39">
        <f t="shared" si="5"/>
        <v>132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410.74763161729987</v>
      </c>
      <c r="P26" s="39">
        <f t="shared" si="7"/>
        <v>-351.42679338270011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558.53808161730012</v>
      </c>
      <c r="W26" s="39">
        <f>'[1]Annx-A (DA) '!AL30</f>
        <v>1215.76</v>
      </c>
      <c r="X26" s="39">
        <f t="shared" si="0"/>
        <v>-657.22191838269987</v>
      </c>
      <c r="Y26" s="39">
        <f>'[1]Annx-D (IE)'!R73</f>
        <v>0</v>
      </c>
      <c r="Z26" s="39">
        <f>'[1]Annx-D (IE)'!V74</f>
        <v>165.8596</v>
      </c>
      <c r="AA26" s="39">
        <f t="shared" si="1"/>
        <v>165.8596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426.66161161729997</v>
      </c>
      <c r="AG26" s="42">
        <f t="shared" si="3"/>
        <v>-491.36231838269987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539.46330661729985</v>
      </c>
      <c r="F27" s="39">
        <f>'[1]Annx-A (DA) '!E31</f>
        <v>1046.9000000000001</v>
      </c>
      <c r="G27" s="39">
        <f t="shared" si="4"/>
        <v>-507.43669338270024</v>
      </c>
      <c r="H27" s="39">
        <f>'[1]Annx-D (IE)'!R26</f>
        <v>0</v>
      </c>
      <c r="I27" s="39">
        <f>'[1]Frm-2 ImpExp'!X27</f>
        <v>139</v>
      </c>
      <c r="J27" s="39">
        <f t="shared" si="5"/>
        <v>139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417.49773161729991</v>
      </c>
      <c r="P27" s="39">
        <f t="shared" si="7"/>
        <v>-368.43669338270024</v>
      </c>
      <c r="Q27" s="39">
        <v>68</v>
      </c>
      <c r="R27" s="39" t="s">
        <v>113</v>
      </c>
      <c r="S27" s="40">
        <f>'[1]DA HPSLDC'!V32</f>
        <v>49.98</v>
      </c>
      <c r="T27" s="40" t="s">
        <v>114</v>
      </c>
      <c r="U27" s="40">
        <v>0</v>
      </c>
      <c r="V27" s="39">
        <f>'[1]Annx-A (DA) '!BE31-AA27+AE27</f>
        <v>543.46918161730002</v>
      </c>
      <c r="W27" s="39">
        <f>'[1]Annx-A (DA) '!AL31</f>
        <v>1240.5899999999999</v>
      </c>
      <c r="X27" s="39">
        <f t="shared" si="0"/>
        <v>-697.12081838269989</v>
      </c>
      <c r="Y27" s="39">
        <f>'[1]Annx-D (IE)'!R74</f>
        <v>0</v>
      </c>
      <c r="Z27" s="39">
        <f>'[1]Annx-D (IE)'!V75</f>
        <v>192.86</v>
      </c>
      <c r="AA27" s="39">
        <f t="shared" si="1"/>
        <v>192.86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438.59311161730005</v>
      </c>
      <c r="AG27" s="42">
        <f t="shared" si="3"/>
        <v>-504.26081838269988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49.94</v>
      </c>
      <c r="D28" s="40" t="s">
        <v>116</v>
      </c>
      <c r="E28" s="39">
        <f>'[1]Annx-A (DA) '!X32-J28+N28</f>
        <v>597.6779346172998</v>
      </c>
      <c r="F28" s="39">
        <f>'[1]Annx-A (DA) '!E32</f>
        <v>1069.75</v>
      </c>
      <c r="G28" s="39">
        <f t="shared" si="4"/>
        <v>-472.0720653827002</v>
      </c>
      <c r="H28" s="39">
        <f>'[1]Annx-D (IE)'!R27</f>
        <v>0</v>
      </c>
      <c r="I28" s="39">
        <f>'[1]Frm-2 ImpExp'!X28</f>
        <v>127</v>
      </c>
      <c r="J28" s="39">
        <f t="shared" si="5"/>
        <v>127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404.61950461729987</v>
      </c>
      <c r="P28" s="39">
        <f t="shared" si="7"/>
        <v>-345.0720653827002</v>
      </c>
      <c r="Q28" s="39">
        <v>69</v>
      </c>
      <c r="R28" s="39" t="s">
        <v>117</v>
      </c>
      <c r="S28" s="40">
        <f>'[1]DA HPSLDC'!V33</f>
        <v>50.02</v>
      </c>
      <c r="T28" s="40" t="s">
        <v>118</v>
      </c>
      <c r="U28" s="40">
        <v>0</v>
      </c>
      <c r="V28" s="39">
        <f>'[1]Annx-A (DA) '!BE32-AA28+AE28</f>
        <v>593.18635029080019</v>
      </c>
      <c r="W28" s="39">
        <f>'[1]Annx-A (DA) '!AL32</f>
        <v>1234.6300000000001</v>
      </c>
      <c r="X28" s="39">
        <f t="shared" si="0"/>
        <v>-641.44364970919992</v>
      </c>
      <c r="Y28" s="39">
        <f>'[1]Annx-D (IE)'!R75</f>
        <v>0</v>
      </c>
      <c r="Z28" s="39">
        <f>'[1]Annx-D (IE)'!V76</f>
        <v>171.6454</v>
      </c>
      <c r="AA28" s="39">
        <f t="shared" si="1"/>
        <v>171.6454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467.08139029080007</v>
      </c>
      <c r="AG28" s="42">
        <f t="shared" si="3"/>
        <v>-469.79824970919992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49.97</v>
      </c>
      <c r="D29" s="40" t="s">
        <v>120</v>
      </c>
      <c r="E29" s="39">
        <f>'[1]Annx-A (DA) '!X33-J29+N29</f>
        <v>624.15453461729987</v>
      </c>
      <c r="F29" s="39">
        <f>'[1]Annx-A (DA) '!E33</f>
        <v>1101.53</v>
      </c>
      <c r="G29" s="39">
        <f t="shared" si="4"/>
        <v>-477.3754653827001</v>
      </c>
      <c r="H29" s="39">
        <f>'[1]Annx-D (IE)'!R28</f>
        <v>0</v>
      </c>
      <c r="I29" s="39">
        <f>'[1]Frm-2 ImpExp'!X29</f>
        <v>131</v>
      </c>
      <c r="J29" s="39">
        <f t="shared" si="5"/>
        <v>131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408.4767046172999</v>
      </c>
      <c r="P29" s="39">
        <f t="shared" si="7"/>
        <v>-346.3754653827001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627.58024129080013</v>
      </c>
      <c r="W29" s="39">
        <f>'[1]Annx-A (DA) '!AL33</f>
        <v>1231.6500000000001</v>
      </c>
      <c r="X29" s="39">
        <f t="shared" si="0"/>
        <v>-604.06975870919996</v>
      </c>
      <c r="Y29" s="39">
        <f>'[1]Annx-D (IE)'!R76</f>
        <v>0</v>
      </c>
      <c r="Z29" s="39">
        <f>'[1]Annx-D (IE)'!V77</f>
        <v>151.39510000000001</v>
      </c>
      <c r="AA29" s="39">
        <f t="shared" si="1"/>
        <v>151.39510000000001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481.22498129079997</v>
      </c>
      <c r="AG29" s="42">
        <f t="shared" si="3"/>
        <v>-452.67465870919995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658.23585329080015</v>
      </c>
      <c r="F30" s="39">
        <f>'[1]Annx-A (DA) '!E34</f>
        <v>1112.46</v>
      </c>
      <c r="G30" s="39">
        <f t="shared" si="4"/>
        <v>-454.22414670919989</v>
      </c>
      <c r="H30" s="39">
        <f>'[1]Annx-D (IE)'!R29</f>
        <v>0</v>
      </c>
      <c r="I30" s="39">
        <f>'[1]Frm-2 ImpExp'!X30</f>
        <v>123</v>
      </c>
      <c r="J30" s="39">
        <f t="shared" si="5"/>
        <v>123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429.55802329080007</v>
      </c>
      <c r="P30" s="39">
        <f t="shared" si="7"/>
        <v>-331.22414670919989</v>
      </c>
      <c r="Q30" s="39">
        <v>71</v>
      </c>
      <c r="R30" s="39" t="s">
        <v>125</v>
      </c>
      <c r="S30" s="40">
        <f>'[1]DA HPSLDC'!V35</f>
        <v>50.02</v>
      </c>
      <c r="T30" s="40" t="s">
        <v>126</v>
      </c>
      <c r="U30" s="40">
        <v>0</v>
      </c>
      <c r="V30" s="39">
        <f>'[1]Annx-A (DA) '!BE34-AA30+AE30</f>
        <v>663.73698929080012</v>
      </c>
      <c r="W30" s="39">
        <f>'[1]Annx-A (DA) '!AL34</f>
        <v>1225.69</v>
      </c>
      <c r="X30" s="39">
        <f t="shared" si="0"/>
        <v>-561.95301070919993</v>
      </c>
      <c r="Y30" s="39">
        <f>'[1]Annx-D (IE)'!R77</f>
        <v>0</v>
      </c>
      <c r="Z30" s="39">
        <f>'[1]Annx-D (IE)'!V78</f>
        <v>122.46610000000001</v>
      </c>
      <c r="AA30" s="39">
        <f t="shared" si="1"/>
        <v>122.46610000000001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489.45272929079999</v>
      </c>
      <c r="AG30" s="42">
        <f t="shared" si="3"/>
        <v>-439.48691070919995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49.96</v>
      </c>
      <c r="D31" s="40" t="s">
        <v>128</v>
      </c>
      <c r="E31" s="39">
        <f>'[1]Annx-A (DA) '!X35-J31+N31</f>
        <v>675.91455329080009</v>
      </c>
      <c r="F31" s="39">
        <f>'[1]Annx-A (DA) '!E35</f>
        <v>1161.1300000000001</v>
      </c>
      <c r="G31" s="39">
        <f t="shared" si="4"/>
        <v>-485.21544670920002</v>
      </c>
      <c r="H31" s="39">
        <f>'[1]Annx-D (IE)'!R30</f>
        <v>0</v>
      </c>
      <c r="I31" s="39">
        <f>'[1]Frm-2 ImpExp'!X31</f>
        <v>132</v>
      </c>
      <c r="J31" s="39">
        <f t="shared" si="5"/>
        <v>132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438.2367232908</v>
      </c>
      <c r="P31" s="39">
        <f t="shared" si="7"/>
        <v>-353.21544670920002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756.78080129080024</v>
      </c>
      <c r="W31" s="39">
        <f>'[1]Annx-A (DA) '!AL35</f>
        <v>1222.71</v>
      </c>
      <c r="X31" s="39">
        <f t="shared" si="0"/>
        <v>-465.9291987091998</v>
      </c>
      <c r="Y31" s="39">
        <f>'[1]Annx-D (IE)'!R78</f>
        <v>0</v>
      </c>
      <c r="Z31" s="39">
        <f>'[1]Annx-D (IE)'!V79</f>
        <v>72.322500000000005</v>
      </c>
      <c r="AA31" s="39">
        <f t="shared" si="1"/>
        <v>72.322500000000005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532.35294129080012</v>
      </c>
      <c r="AG31" s="42">
        <f t="shared" si="3"/>
        <v>-393.6066987091998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50.04</v>
      </c>
      <c r="D32" s="40" t="s">
        <v>132</v>
      </c>
      <c r="E32" s="39">
        <f>'[1]Annx-A (DA) '!X36-J32+N32</f>
        <v>769.82952029079979</v>
      </c>
      <c r="F32" s="39">
        <f>'[1]Annx-A (DA) '!E36</f>
        <v>1241.58</v>
      </c>
      <c r="G32" s="39">
        <f t="shared" si="4"/>
        <v>-471.75047970920014</v>
      </c>
      <c r="H32" s="39">
        <f>'[1]Annx-D (IE)'!R31</f>
        <v>0</v>
      </c>
      <c r="I32" s="39">
        <f>'[1]Frm-2 ImpExp'!X32</f>
        <v>129</v>
      </c>
      <c r="J32" s="39">
        <f t="shared" si="5"/>
        <v>129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446.00201029079989</v>
      </c>
      <c r="P32" s="39">
        <f t="shared" si="7"/>
        <v>-342.75047970920014</v>
      </c>
      <c r="Q32" s="39">
        <v>73</v>
      </c>
      <c r="R32" s="39" t="s">
        <v>133</v>
      </c>
      <c r="S32" s="40">
        <f>'[1]DA HPSLDC'!V37</f>
        <v>50.09</v>
      </c>
      <c r="T32" s="40" t="s">
        <v>134</v>
      </c>
      <c r="U32" s="40">
        <v>0</v>
      </c>
      <c r="V32" s="39">
        <f>'[1]Annx-A (DA) '!BE36-AA32+AE32</f>
        <v>851.22838629080024</v>
      </c>
      <c r="W32" s="39">
        <f>'[1]Annx-A (DA) '!AL36</f>
        <v>1211.78</v>
      </c>
      <c r="X32" s="39">
        <f t="shared" si="0"/>
        <v>-360.55161370919973</v>
      </c>
      <c r="Y32" s="39">
        <f>'[1]Annx-D (IE)'!R79</f>
        <v>0</v>
      </c>
      <c r="Z32" s="39">
        <f>'[1]Annx-D (IE)'!V80</f>
        <v>41.4649</v>
      </c>
      <c r="AA32" s="39">
        <f t="shared" si="1"/>
        <v>41.4649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525.91434629080015</v>
      </c>
      <c r="AG32" s="42">
        <f t="shared" si="3"/>
        <v>-319.08671370919973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'!X37-J33+N33</f>
        <v>809.44608529079983</v>
      </c>
      <c r="F33" s="39">
        <f>'[1]Annx-A (DA) '!E37</f>
        <v>1328</v>
      </c>
      <c r="G33" s="39">
        <f t="shared" si="4"/>
        <v>-518.55391470920017</v>
      </c>
      <c r="H33" s="39">
        <f>'[1]Annx-D (IE)'!R32</f>
        <v>0</v>
      </c>
      <c r="I33" s="39">
        <f>'[1]Frm-2 ImpExp'!X33</f>
        <v>65.930000000000007</v>
      </c>
      <c r="J33" s="39">
        <f t="shared" si="5"/>
        <v>65.930000000000007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384.92057529079995</v>
      </c>
      <c r="P33" s="39">
        <f t="shared" si="7"/>
        <v>-452.62391470920016</v>
      </c>
      <c r="Q33" s="39">
        <v>74</v>
      </c>
      <c r="R33" s="39" t="s">
        <v>137</v>
      </c>
      <c r="S33" s="40">
        <f>'[1]DA HPSLDC'!V38</f>
        <v>50.04</v>
      </c>
      <c r="T33" s="40" t="s">
        <v>138</v>
      </c>
      <c r="U33" s="40">
        <v>0</v>
      </c>
      <c r="V33" s="39">
        <f>'[1]Annx-A (DA) '!BE37-AA33+AE33</f>
        <v>904.54503229080024</v>
      </c>
      <c r="W33" s="39">
        <f>'[1]Annx-A (DA) '!AL37</f>
        <v>1203.8399999999999</v>
      </c>
      <c r="X33" s="39">
        <f t="shared" si="0"/>
        <v>-299.29496770919968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537.76609229080032</v>
      </c>
      <c r="AG33" s="42">
        <f t="shared" si="3"/>
        <v>-299.29496770919968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825.02007290809979</v>
      </c>
      <c r="F34" s="39">
        <f>'[1]Annx-A (DA) '!E38</f>
        <v>1413.42</v>
      </c>
      <c r="G34" s="39">
        <f t="shared" si="4"/>
        <v>-588.39992709190028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333.5645629080999</v>
      </c>
      <c r="P34" s="39">
        <f t="shared" si="7"/>
        <v>-588.39992709190028</v>
      </c>
      <c r="Q34" s="39">
        <v>75</v>
      </c>
      <c r="R34" s="39" t="s">
        <v>141</v>
      </c>
      <c r="S34" s="40">
        <f>'[1]DA HPSLDC'!V39</f>
        <v>50.01</v>
      </c>
      <c r="T34" s="40" t="s">
        <v>142</v>
      </c>
      <c r="U34" s="40">
        <v>0</v>
      </c>
      <c r="V34" s="39">
        <f>'[1]Annx-A (DA) '!BE38-AA34+AE34</f>
        <v>997.26888890809983</v>
      </c>
      <c r="W34" s="39">
        <f>'[1]Annx-A (DA) '!AL38</f>
        <v>1230.6600000000001</v>
      </c>
      <c r="X34" s="39">
        <f t="shared" si="0"/>
        <v>-233.39111109190026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557.48739890809975</v>
      </c>
      <c r="AG34" s="42">
        <f t="shared" si="3"/>
        <v>-233.39111109190026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825.24007290809982</v>
      </c>
      <c r="F35" s="39">
        <f>'[1]Annx-A (DA) '!E39</f>
        <v>1461.09</v>
      </c>
      <c r="G35" s="39">
        <f t="shared" si="4"/>
        <v>-635.8499270919001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333.78456290809993</v>
      </c>
      <c r="P35" s="39">
        <f t="shared" si="7"/>
        <v>-635.8499270919001</v>
      </c>
      <c r="Q35" s="39">
        <v>76</v>
      </c>
      <c r="R35" s="39" t="s">
        <v>145</v>
      </c>
      <c r="S35" s="40">
        <f>'[1]DA HPSLDC'!V40</f>
        <v>49.97</v>
      </c>
      <c r="T35" s="40" t="s">
        <v>146</v>
      </c>
      <c r="U35" s="40">
        <v>0</v>
      </c>
      <c r="V35" s="39">
        <f>'[1]Annx-A (DA) '!BE39-AA35+AE35</f>
        <v>1059.8855699080998</v>
      </c>
      <c r="W35" s="39">
        <f>'[1]Annx-A (DA) '!AL39</f>
        <v>1265.42</v>
      </c>
      <c r="X35" s="39">
        <f t="shared" si="0"/>
        <v>-205.53443009190028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620.10407990809972</v>
      </c>
      <c r="AG35" s="42">
        <f t="shared" si="3"/>
        <v>-205.53443009190028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50.03</v>
      </c>
      <c r="D36" s="40" t="s">
        <v>148</v>
      </c>
      <c r="E36" s="39">
        <f>'[1]Annx-A (DA) '!X40-J36+N36</f>
        <v>858.1161219080999</v>
      </c>
      <c r="F36" s="39">
        <f>'[1]Annx-A (DA) '!E40</f>
        <v>1506.78</v>
      </c>
      <c r="G36" s="39">
        <f t="shared" si="4"/>
        <v>-648.66387809190007</v>
      </c>
      <c r="H36" s="39">
        <f>'[1]Annx-D (IE)'!R35</f>
        <v>0</v>
      </c>
      <c r="I36" s="39">
        <f>'[1]Frm-2 ImpExp'!X36</f>
        <v>50.83</v>
      </c>
      <c r="J36" s="39">
        <f t="shared" si="5"/>
        <v>50.83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377.49775690810003</v>
      </c>
      <c r="P36" s="39">
        <f t="shared" si="7"/>
        <v>-597.83387809190003</v>
      </c>
      <c r="Q36" s="39">
        <v>77</v>
      </c>
      <c r="R36" s="39" t="s">
        <v>149</v>
      </c>
      <c r="S36" s="40">
        <f>'[1]DA HPSLDC'!V41</f>
        <v>49.93</v>
      </c>
      <c r="T36" s="40" t="s">
        <v>150</v>
      </c>
      <c r="U36" s="40">
        <v>0</v>
      </c>
      <c r="V36" s="39">
        <f>'[1]Annx-A (DA) '!BE40-AA36+AE36</f>
        <v>1224.7701499080995</v>
      </c>
      <c r="W36" s="39">
        <f>'[1]Annx-A (DA) '!AL40</f>
        <v>1265.42</v>
      </c>
      <c r="X36" s="39">
        <f t="shared" si="0"/>
        <v>-40.649850091900589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692.77007990809966</v>
      </c>
      <c r="AG36" s="42">
        <f t="shared" si="3"/>
        <v>-40.649850091900589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858.56436090810007</v>
      </c>
      <c r="F37" s="39">
        <f>'[1]Annx-A (DA) '!E41</f>
        <v>1534.6</v>
      </c>
      <c r="G37" s="39">
        <f t="shared" si="4"/>
        <v>-676.03563909189984</v>
      </c>
      <c r="H37" s="39">
        <f>'[1]Annx-D (IE)'!R36</f>
        <v>0</v>
      </c>
      <c r="I37" s="39">
        <f>'[1]Frm-2 ImpExp'!X37</f>
        <v>52.56</v>
      </c>
      <c r="J37" s="39">
        <f t="shared" si="5"/>
        <v>52.56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379.67599590809999</v>
      </c>
      <c r="P37" s="39">
        <f t="shared" si="7"/>
        <v>-623.47563909189989</v>
      </c>
      <c r="Q37" s="39">
        <v>78</v>
      </c>
      <c r="R37" s="39" t="s">
        <v>153</v>
      </c>
      <c r="S37" s="40">
        <f>'[1]DA HPSLDC'!V42</f>
        <v>49.93</v>
      </c>
      <c r="T37" s="40" t="s">
        <v>154</v>
      </c>
      <c r="U37" s="40">
        <v>0</v>
      </c>
      <c r="V37" s="39">
        <f>'[1]Annx-A (DA) '!BE41-AA37+AE37</f>
        <v>1284.3394829080999</v>
      </c>
      <c r="W37" s="39">
        <f>'[1]Annx-A (DA) '!AL41</f>
        <v>1321.04</v>
      </c>
      <c r="X37" s="39">
        <f t="shared" si="0"/>
        <v>-36.70051709190011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745.72001290809976</v>
      </c>
      <c r="AG37" s="42">
        <f t="shared" si="3"/>
        <v>-36.70051709190011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50.04</v>
      </c>
      <c r="D38" s="40" t="s">
        <v>156</v>
      </c>
      <c r="E38" s="39">
        <f>'[1]Annx-A (DA) '!X42-J38+N38</f>
        <v>924.64254061730003</v>
      </c>
      <c r="F38" s="39">
        <f>'[1]Annx-A (DA) '!E42</f>
        <v>1556.45</v>
      </c>
      <c r="G38" s="39">
        <f t="shared" si="4"/>
        <v>-631.80745938270002</v>
      </c>
      <c r="H38" s="39">
        <f>'[1]Annx-D (IE)'!R37</f>
        <v>0</v>
      </c>
      <c r="I38" s="39">
        <f>'[1]Frm-2 ImpExp'!X38</f>
        <v>182</v>
      </c>
      <c r="J38" s="39">
        <f t="shared" si="5"/>
        <v>182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506.19672561730005</v>
      </c>
      <c r="P38" s="39">
        <f t="shared" si="7"/>
        <v>-449.80745938270002</v>
      </c>
      <c r="Q38" s="39">
        <v>79</v>
      </c>
      <c r="R38" s="39" t="s">
        <v>157</v>
      </c>
      <c r="S38" s="40">
        <f>'[1]DA HPSLDC'!V43</f>
        <v>49.98</v>
      </c>
      <c r="T38" s="40" t="s">
        <v>158</v>
      </c>
      <c r="U38" s="40">
        <v>0</v>
      </c>
      <c r="V38" s="39">
        <f>'[1]Annx-A (DA) '!BE42-AA38+AE38</f>
        <v>1274.3394829080999</v>
      </c>
      <c r="W38" s="39">
        <f>'[1]Annx-A (DA) '!AL42</f>
        <v>1325.02</v>
      </c>
      <c r="X38" s="39">
        <f t="shared" si="0"/>
        <v>-50.680517091900128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745.72001290809976</v>
      </c>
      <c r="AG38" s="42">
        <f t="shared" si="3"/>
        <v>-50.680517091900128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'!X43-J39+N39</f>
        <v>892.59814061730003</v>
      </c>
      <c r="F39" s="39">
        <f>'[1]Annx-A (DA) '!E43</f>
        <v>1561.41</v>
      </c>
      <c r="G39" s="39">
        <f t="shared" si="4"/>
        <v>-668.81185938270005</v>
      </c>
      <c r="H39" s="39">
        <f>'[1]Annx-D (IE)'!R38</f>
        <v>0</v>
      </c>
      <c r="I39" s="39">
        <f>'[1]Frm-2 ImpExp'!X39</f>
        <v>194</v>
      </c>
      <c r="J39" s="39">
        <f t="shared" si="5"/>
        <v>194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524.78032561729992</v>
      </c>
      <c r="P39" s="39">
        <f t="shared" si="7"/>
        <v>-474.81185938270005</v>
      </c>
      <c r="Q39" s="39">
        <v>80</v>
      </c>
      <c r="R39" s="39" t="s">
        <v>161</v>
      </c>
      <c r="S39" s="40">
        <f>'[1]DA HPSLDC'!V44</f>
        <v>49.98</v>
      </c>
      <c r="T39" s="40" t="s">
        <v>162</v>
      </c>
      <c r="U39" s="40">
        <v>0</v>
      </c>
      <c r="V39" s="39">
        <f>'[1]Annx-A (DA) '!BE43-AA39+AE39</f>
        <v>1251.7170079080997</v>
      </c>
      <c r="W39" s="39">
        <f>'[1]Annx-A (DA) '!AL43</f>
        <v>1326.01</v>
      </c>
      <c r="X39" s="39">
        <f t="shared" si="0"/>
        <v>-74.29299209190026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723.09753790809964</v>
      </c>
      <c r="AG39" s="42">
        <f t="shared" si="3"/>
        <v>-74.29299209190026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758.30547461729998</v>
      </c>
      <c r="F40" s="39">
        <f>'[1]Annx-A (DA) '!E44</f>
        <v>1553.47</v>
      </c>
      <c r="G40" s="39">
        <f t="shared" si="4"/>
        <v>-795.16452538270005</v>
      </c>
      <c r="H40" s="39">
        <f>'[1]Annx-D (IE)'!R39</f>
        <v>0</v>
      </c>
      <c r="I40" s="39">
        <f>'[1]Frm-2 ImpExp'!X40</f>
        <v>230</v>
      </c>
      <c r="J40" s="39">
        <f t="shared" si="5"/>
        <v>230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547.48765961729998</v>
      </c>
      <c r="P40" s="39">
        <f t="shared" si="7"/>
        <v>-565.16452538270005</v>
      </c>
      <c r="Q40" s="39">
        <v>81</v>
      </c>
      <c r="R40" s="39" t="s">
        <v>165</v>
      </c>
      <c r="S40" s="40">
        <f>'[1]DA HPSLDC'!V45</f>
        <v>49.96</v>
      </c>
      <c r="T40" s="40" t="s">
        <v>166</v>
      </c>
      <c r="U40" s="40">
        <v>0</v>
      </c>
      <c r="V40" s="39">
        <f>'[1]Annx-A (DA) '!BE44-AA40+AE40</f>
        <v>1238.2601719080999</v>
      </c>
      <c r="W40" s="39">
        <f>'[1]Annx-A (DA) '!AL44</f>
        <v>1329.98</v>
      </c>
      <c r="X40" s="39">
        <f t="shared" si="0"/>
        <v>-91.719828091900126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692.01525190810003</v>
      </c>
      <c r="AG40" s="42">
        <f t="shared" si="3"/>
        <v>-91.719828091900126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'!X45-J41+N41</f>
        <v>717.45753161729988</v>
      </c>
      <c r="F41" s="39">
        <f>'[1]Annx-A (DA) '!E45</f>
        <v>1552.47</v>
      </c>
      <c r="G41" s="39">
        <f t="shared" si="4"/>
        <v>-835.01246838270015</v>
      </c>
      <c r="H41" s="39">
        <f>'[1]Annx-D (IE)'!R40</f>
        <v>0</v>
      </c>
      <c r="I41" s="39">
        <f>'[1]Frm-2 ImpExp'!X41</f>
        <v>238</v>
      </c>
      <c r="J41" s="39">
        <f t="shared" si="5"/>
        <v>238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555.85721661729997</v>
      </c>
      <c r="P41" s="39">
        <f t="shared" si="7"/>
        <v>-597.01246838270015</v>
      </c>
      <c r="Q41" s="39">
        <v>82</v>
      </c>
      <c r="R41" s="39" t="s">
        <v>169</v>
      </c>
      <c r="S41" s="40">
        <f>'[1]DA HPSLDC'!V46</f>
        <v>49.92</v>
      </c>
      <c r="T41" s="40" t="s">
        <v>170</v>
      </c>
      <c r="U41" s="40">
        <v>0</v>
      </c>
      <c r="V41" s="39">
        <f>'[1]Annx-A (DA) '!BE45-AA41+AE41</f>
        <v>1223.6762839080998</v>
      </c>
      <c r="W41" s="39">
        <f>'[1]Annx-A (DA) '!AL45</f>
        <v>1284.29</v>
      </c>
      <c r="X41" s="39">
        <f t="shared" si="0"/>
        <v>-60.613716091900187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679.43136390810002</v>
      </c>
      <c r="AG41" s="42">
        <f t="shared" si="3"/>
        <v>-60.613716091900187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50.05</v>
      </c>
      <c r="D42" s="40" t="s">
        <v>172</v>
      </c>
      <c r="E42" s="39">
        <f>'[1]Annx-A (DA) '!X46-J42+N42</f>
        <v>703.33680561729989</v>
      </c>
      <c r="F42" s="39">
        <f>'[1]Annx-A (DA) '!E46</f>
        <v>1546.52</v>
      </c>
      <c r="G42" s="39">
        <f t="shared" si="4"/>
        <v>-843.18319438270009</v>
      </c>
      <c r="H42" s="39">
        <f>'[1]Annx-D (IE)'!R41</f>
        <v>0</v>
      </c>
      <c r="I42" s="39">
        <f>'[1]Frm-2 ImpExp'!X42</f>
        <v>241</v>
      </c>
      <c r="J42" s="39">
        <f t="shared" si="5"/>
        <v>241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554.73649061729998</v>
      </c>
      <c r="P42" s="39">
        <f t="shared" si="7"/>
        <v>-602.18319438270009</v>
      </c>
      <c r="Q42" s="39">
        <v>83</v>
      </c>
      <c r="R42" s="39" t="s">
        <v>173</v>
      </c>
      <c r="S42" s="40">
        <f>'[1]DA HPSLDC'!V47</f>
        <v>49.9</v>
      </c>
      <c r="T42" s="40" t="s">
        <v>174</v>
      </c>
      <c r="U42" s="40">
        <v>0</v>
      </c>
      <c r="V42" s="39">
        <f>'[1]Annx-A (DA) '!BE46-AA42+AE42</f>
        <v>1083.1140852907999</v>
      </c>
      <c r="W42" s="39">
        <f>'[1]Annx-A (DA) '!AL46</f>
        <v>1263.43</v>
      </c>
      <c r="X42" s="39">
        <f t="shared" si="0"/>
        <v>-180.31591470920011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606.86916529080008</v>
      </c>
      <c r="AG42" s="42">
        <f t="shared" si="3"/>
        <v>-180.31591470920011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682.30517261730006</v>
      </c>
      <c r="F43" s="39">
        <f>'[1]Annx-A (DA) '!E47</f>
        <v>1541.55</v>
      </c>
      <c r="G43" s="39">
        <f t="shared" si="4"/>
        <v>-859.2448273826999</v>
      </c>
      <c r="H43" s="39">
        <f>'[1]Annx-D (IE)'!R42</f>
        <v>0</v>
      </c>
      <c r="I43" s="39">
        <f>'[1]Frm-2 ImpExp'!X43</f>
        <v>247</v>
      </c>
      <c r="J43" s="39">
        <f t="shared" si="5"/>
        <v>247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544.70485761730004</v>
      </c>
      <c r="P43" s="39">
        <f t="shared" si="7"/>
        <v>-612.2448273826999</v>
      </c>
      <c r="Q43" s="39">
        <v>84</v>
      </c>
      <c r="R43" s="39" t="s">
        <v>177</v>
      </c>
      <c r="S43" s="40">
        <f>'[1]DA HPSLDC'!V48</f>
        <v>49.98</v>
      </c>
      <c r="T43" s="40" t="s">
        <v>178</v>
      </c>
      <c r="U43" s="40">
        <v>0</v>
      </c>
      <c r="V43" s="39">
        <f>'[1]Annx-A (DA) '!BE47-AA43+AE43</f>
        <v>1048.8479522908003</v>
      </c>
      <c r="W43" s="39">
        <f>'[1]Annx-A (DA) '!AL47</f>
        <v>1250.52</v>
      </c>
      <c r="X43" s="39">
        <f t="shared" si="0"/>
        <v>-201.67204770919966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572.60303229080023</v>
      </c>
      <c r="AG43" s="42">
        <f t="shared" si="3"/>
        <v>-201.67204770919966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684.50014261730007</v>
      </c>
      <c r="F44" s="39">
        <f>'[1]Annx-A (DA) '!E48</f>
        <v>1532.61</v>
      </c>
      <c r="G44" s="39">
        <f t="shared" si="4"/>
        <v>-848.10985738269983</v>
      </c>
      <c r="H44" s="39">
        <f>'[1]Annx-D (IE)'!R43</f>
        <v>0</v>
      </c>
      <c r="I44" s="39">
        <f>'[1]Frm-2 ImpExp'!X44</f>
        <v>244</v>
      </c>
      <c r="J44" s="39">
        <f t="shared" si="5"/>
        <v>244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543.92840761729997</v>
      </c>
      <c r="P44" s="39">
        <f t="shared" si="7"/>
        <v>-604.10985738269983</v>
      </c>
      <c r="Q44" s="39">
        <v>85</v>
      </c>
      <c r="R44" s="39" t="s">
        <v>181</v>
      </c>
      <c r="S44" s="40">
        <f>'[1]DA HPSLDC'!V49</f>
        <v>49.96</v>
      </c>
      <c r="T44" s="40" t="s">
        <v>182</v>
      </c>
      <c r="U44" s="40">
        <v>0</v>
      </c>
      <c r="V44" s="39">
        <f>'[1]Annx-A (DA) '!BE48-AA44+AE44</f>
        <v>1046.1895192908003</v>
      </c>
      <c r="W44" s="39">
        <f>'[1]Annx-A (DA) '!AL48</f>
        <v>1184.97</v>
      </c>
      <c r="X44" s="39">
        <f t="shared" si="0"/>
        <v>-138.78048070919976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569.94459929080028</v>
      </c>
      <c r="AG44" s="42">
        <f t="shared" si="3"/>
        <v>-138.78048070919976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49.99</v>
      </c>
      <c r="D45" s="40" t="s">
        <v>184</v>
      </c>
      <c r="E45" s="39">
        <f>'[1]Annx-A (DA) '!X49-J45+N45</f>
        <v>654.07060429080002</v>
      </c>
      <c r="F45" s="39">
        <f>'[1]Annx-A (DA) '!E49</f>
        <v>1545.52</v>
      </c>
      <c r="G45" s="39">
        <f t="shared" si="4"/>
        <v>-891.44939570919996</v>
      </c>
      <c r="H45" s="39">
        <f>'[1]Annx-D (IE)'!R44</f>
        <v>0</v>
      </c>
      <c r="I45" s="39">
        <f>'[1]Frm-2 ImpExp'!X45</f>
        <v>271</v>
      </c>
      <c r="J45" s="39">
        <f t="shared" si="5"/>
        <v>271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540.49886929080003</v>
      </c>
      <c r="P45" s="39">
        <f t="shared" si="7"/>
        <v>-620.44939570919996</v>
      </c>
      <c r="Q45" s="39">
        <v>86</v>
      </c>
      <c r="R45" s="39" t="s">
        <v>185</v>
      </c>
      <c r="S45" s="40">
        <f>'[1]DA HPSLDC'!V50</f>
        <v>49.94</v>
      </c>
      <c r="T45" s="40" t="s">
        <v>186</v>
      </c>
      <c r="U45" s="40">
        <v>0</v>
      </c>
      <c r="V45" s="39">
        <f>'[1]Annx-A (DA) '!BE49-AA45+AE45</f>
        <v>1049.5015192908002</v>
      </c>
      <c r="W45" s="39">
        <f>'[1]Annx-A (DA) '!AL49</f>
        <v>1178.01</v>
      </c>
      <c r="X45" s="39">
        <f t="shared" si="0"/>
        <v>-128.50848070919983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569.94459929080028</v>
      </c>
      <c r="AG45" s="42">
        <f t="shared" si="3"/>
        <v>-128.50848070919983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49.99</v>
      </c>
      <c r="D46" s="40" t="s">
        <v>188</v>
      </c>
      <c r="E46" s="39">
        <f>'[1]Annx-A (DA) '!X50-J46+N46</f>
        <v>587.9310222908</v>
      </c>
      <c r="F46" s="39">
        <f>'[1]Annx-A (DA) '!E50</f>
        <v>1533.6</v>
      </c>
      <c r="G46" s="39">
        <f t="shared" si="4"/>
        <v>-945.66897770919991</v>
      </c>
      <c r="H46" s="39">
        <f>'[1]Annx-D (IE)'!R45</f>
        <v>0</v>
      </c>
      <c r="I46" s="39">
        <f>'[1]Frm-2 ImpExp'!X46</f>
        <v>287</v>
      </c>
      <c r="J46" s="39">
        <f t="shared" si="5"/>
        <v>287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550.35928729080001</v>
      </c>
      <c r="P46" s="39">
        <f>G46+J46-N46</f>
        <v>-658.66897770919991</v>
      </c>
      <c r="Q46" s="39">
        <v>87</v>
      </c>
      <c r="R46" s="39" t="s">
        <v>189</v>
      </c>
      <c r="S46" s="40">
        <f>'[1]DA HPSLDC'!V51</f>
        <v>49.93</v>
      </c>
      <c r="T46" s="40" t="s">
        <v>190</v>
      </c>
      <c r="U46" s="40">
        <v>0</v>
      </c>
      <c r="V46" s="39">
        <f>'[1]Annx-A (DA) '!BE50-AA46+AE46</f>
        <v>1087.8752412908</v>
      </c>
      <c r="W46" s="39">
        <f>'[1]Annx-A (DA) '!AL50</f>
        <v>1157.1500000000001</v>
      </c>
      <c r="X46" s="39">
        <f t="shared" si="0"/>
        <v>-69.274758709200114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614.75632129079997</v>
      </c>
      <c r="AG46" s="42">
        <f t="shared" si="3"/>
        <v>-69.274758709200114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'!X51-J47+N47</f>
        <v>577.33552329080021</v>
      </c>
      <c r="F47" s="39">
        <f>'[1]Annx-A (DA) '!E51</f>
        <v>1508.77</v>
      </c>
      <c r="G47" s="39">
        <f t="shared" si="4"/>
        <v>-931.43447670919977</v>
      </c>
      <c r="H47" s="39">
        <f>'[1]Annx-D (IE)'!R46</f>
        <v>0</v>
      </c>
      <c r="I47" s="39">
        <f>'[1]Frm-2 ImpExp'!X47</f>
        <v>459.01</v>
      </c>
      <c r="J47" s="39">
        <f t="shared" si="5"/>
        <v>459.01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711.77378829080021</v>
      </c>
      <c r="P47" s="39">
        <f t="shared" si="7"/>
        <v>-472.42447670919978</v>
      </c>
      <c r="Q47" s="39">
        <v>88</v>
      </c>
      <c r="R47" s="39" t="s">
        <v>193</v>
      </c>
      <c r="S47" s="40">
        <f>'[1]DA HPSLDC'!V52</f>
        <v>49.97</v>
      </c>
      <c r="T47" s="40" t="s">
        <v>194</v>
      </c>
      <c r="U47" s="40">
        <v>0</v>
      </c>
      <c r="V47" s="39">
        <f>'[1]Annx-A (DA) '!BE51-AA47+AE47</f>
        <v>1175.2842249080998</v>
      </c>
      <c r="W47" s="39">
        <f>'[1]Annx-A (DA) '!AL51</f>
        <v>1143.25</v>
      </c>
      <c r="X47" s="39">
        <f t="shared" si="0"/>
        <v>32.034224908099759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682.16530490809976</v>
      </c>
      <c r="AG47" s="42">
        <f t="shared" si="3"/>
        <v>32.034224908099759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50.03</v>
      </c>
      <c r="D48" s="40" t="s">
        <v>196</v>
      </c>
      <c r="E48" s="39">
        <f>'[1]Annx-A (DA) '!X52-J48+N48</f>
        <v>535.00928129080012</v>
      </c>
      <c r="F48" s="39">
        <f>'[1]Annx-A (DA) '!E52</f>
        <v>1496.85</v>
      </c>
      <c r="G48" s="39">
        <f t="shared" si="4"/>
        <v>-961.84071870919979</v>
      </c>
      <c r="H48" s="39">
        <f>'[1]Annx-D (IE)'!R47</f>
        <v>0</v>
      </c>
      <c r="I48" s="39">
        <f>'[1]Frm-2 ImpExp'!X48</f>
        <v>427</v>
      </c>
      <c r="J48" s="39">
        <f t="shared" si="5"/>
        <v>427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675.44469129080017</v>
      </c>
      <c r="P48" s="39">
        <f t="shared" si="7"/>
        <v>-534.84071870919979</v>
      </c>
      <c r="Q48" s="39">
        <v>89</v>
      </c>
      <c r="R48" s="39" t="s">
        <v>197</v>
      </c>
      <c r="S48" s="40">
        <f>'[1]DA HPSLDC'!V53</f>
        <v>49.91</v>
      </c>
      <c r="T48" s="40" t="s">
        <v>198</v>
      </c>
      <c r="U48" s="40">
        <v>0</v>
      </c>
      <c r="V48" s="39">
        <f>'[1]Annx-A (DA) '!BE52-AA48+AE48</f>
        <v>1147.9172469080997</v>
      </c>
      <c r="W48" s="39">
        <f>'[1]Annx-A (DA) '!AL52</f>
        <v>1112.46</v>
      </c>
      <c r="X48" s="39">
        <f t="shared" si="0"/>
        <v>35.457246908099705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686.98118190809987</v>
      </c>
      <c r="AG48" s="42">
        <f t="shared" si="3"/>
        <v>35.457246908099705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'!X53-J49+N49</f>
        <v>536.12768129080018</v>
      </c>
      <c r="F49" s="39">
        <f>'[1]Annx-A (DA) '!E53</f>
        <v>1474.01</v>
      </c>
      <c r="G49" s="39">
        <f t="shared" si="4"/>
        <v>-937.88231870919981</v>
      </c>
      <c r="H49" s="39">
        <f>'[1]Annx-D (IE)'!R48</f>
        <v>0</v>
      </c>
      <c r="I49" s="39">
        <f>'[1]Frm-2 ImpExp'!X49</f>
        <v>415</v>
      </c>
      <c r="J49" s="39">
        <f t="shared" si="5"/>
        <v>415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664.5630912908</v>
      </c>
      <c r="P49" s="39">
        <f t="shared" si="7"/>
        <v>-522.88231870919981</v>
      </c>
      <c r="Q49" s="39">
        <v>90</v>
      </c>
      <c r="R49" s="39" t="s">
        <v>201</v>
      </c>
      <c r="S49" s="40">
        <f>'[1]DA HPSLDC'!V54</f>
        <v>49.9</v>
      </c>
      <c r="T49" s="40" t="s">
        <v>202</v>
      </c>
      <c r="U49" s="40">
        <v>0</v>
      </c>
      <c r="V49" s="39">
        <f>'[1]Annx-A (DA) '!BE53-AA49+AE49</f>
        <v>1122.8494699081</v>
      </c>
      <c r="W49" s="39">
        <f>'[1]Annx-A (DA) '!AL53</f>
        <v>1091.5999999999999</v>
      </c>
      <c r="X49" s="39">
        <f t="shared" si="0"/>
        <v>31.249469908100082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661.91340490810001</v>
      </c>
      <c r="AG49" s="42">
        <f t="shared" si="3"/>
        <v>31.249469908100082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49.98</v>
      </c>
      <c r="D50" s="40" t="s">
        <v>204</v>
      </c>
      <c r="E50" s="39">
        <f>'[1]Annx-A (DA) '!X54-J50+N50</f>
        <v>536.84407061730008</v>
      </c>
      <c r="F50" s="39">
        <f>'[1]Annx-A (DA) '!E54</f>
        <v>1482.95</v>
      </c>
      <c r="G50" s="39">
        <f t="shared" si="4"/>
        <v>-946.10592938269997</v>
      </c>
      <c r="H50" s="39">
        <f>'[1]Annx-D (IE)'!R49</f>
        <v>0</v>
      </c>
      <c r="I50" s="39">
        <f>'[1]Frm-2 ImpExp'!X50</f>
        <v>420</v>
      </c>
      <c r="J50" s="39">
        <f t="shared" si="5"/>
        <v>420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670.27948061730012</v>
      </c>
      <c r="P50" s="39">
        <f t="shared" si="7"/>
        <v>-526.10592938269997</v>
      </c>
      <c r="Q50" s="39">
        <v>91</v>
      </c>
      <c r="R50" s="39" t="s">
        <v>205</v>
      </c>
      <c r="S50" s="40">
        <f>'[1]DA HPSLDC'!V55</f>
        <v>49.9</v>
      </c>
      <c r="T50" s="40" t="s">
        <v>206</v>
      </c>
      <c r="U50" s="40">
        <v>0</v>
      </c>
      <c r="V50" s="39">
        <f>'[1]Annx-A (DA) '!BE54-AA50+AE50</f>
        <v>1108.8330039081</v>
      </c>
      <c r="W50" s="39">
        <f>'[1]Annx-A (DA) '!AL54</f>
        <v>1052.8599999999999</v>
      </c>
      <c r="X50" s="39">
        <f t="shared" si="0"/>
        <v>55.973003908100054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647.89693890810008</v>
      </c>
      <c r="AG50" s="42">
        <f t="shared" si="3"/>
        <v>55.973003908100054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50.02</v>
      </c>
      <c r="D51" s="40" t="s">
        <v>208</v>
      </c>
      <c r="E51" s="39">
        <f>'[1]Annx-A (DA) '!X55-J51+N51</f>
        <v>537.77397061730017</v>
      </c>
      <c r="F51" s="39">
        <f>'[1]Annx-A (DA) '!E55</f>
        <v>1470.03</v>
      </c>
      <c r="G51" s="39">
        <f t="shared" si="4"/>
        <v>-932.25602938269981</v>
      </c>
      <c r="H51" s="39">
        <f>'[1]Annx-D (IE)'!R50</f>
        <v>0</v>
      </c>
      <c r="I51" s="39">
        <f>'[1]Frm-2 ImpExp'!X51</f>
        <v>413</v>
      </c>
      <c r="J51" s="39">
        <f t="shared" si="5"/>
        <v>413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664.20938061729998</v>
      </c>
      <c r="P51" s="39">
        <f t="shared" si="7"/>
        <v>-519.25602938269981</v>
      </c>
      <c r="Q51" s="39">
        <v>92</v>
      </c>
      <c r="R51" s="39" t="s">
        <v>209</v>
      </c>
      <c r="S51" s="40">
        <f>'[1]DA HPSLDC'!V56</f>
        <v>49.9</v>
      </c>
      <c r="T51" s="40" t="s">
        <v>210</v>
      </c>
      <c r="U51" s="40">
        <v>0</v>
      </c>
      <c r="V51" s="39">
        <f>'[1]Annx-A (DA) '!BE55-AA51+AE51</f>
        <v>1008.7730492908001</v>
      </c>
      <c r="W51" s="39">
        <f>'[1]Annx-A (DA) '!AL55</f>
        <v>1047.9000000000001</v>
      </c>
      <c r="X51" s="39">
        <f t="shared" si="0"/>
        <v>-39.126950709199946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560.02698429080033</v>
      </c>
      <c r="AG51" s="42">
        <f t="shared" si="3"/>
        <v>-39.126950709199946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50.03</v>
      </c>
      <c r="D52" s="40" t="s">
        <v>212</v>
      </c>
      <c r="E52" s="39">
        <f>'[1]Annx-A (DA) '!X56-J52+N52</f>
        <v>538.29961561730011</v>
      </c>
      <c r="F52" s="39">
        <f>'[1]Annx-A (DA) '!E56</f>
        <v>1462.09</v>
      </c>
      <c r="G52" s="39">
        <f t="shared" si="4"/>
        <v>-923.79038438269981</v>
      </c>
      <c r="H52" s="39">
        <f>'[1]Annx-D (IE)'!R51</f>
        <v>0</v>
      </c>
      <c r="I52" s="39">
        <f>'[1]Frm-2 ImpExp'!X52</f>
        <v>408</v>
      </c>
      <c r="J52" s="39">
        <f t="shared" si="5"/>
        <v>408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659.72788061730012</v>
      </c>
      <c r="P52" s="39">
        <f t="shared" si="7"/>
        <v>-515.79038438269981</v>
      </c>
      <c r="Q52" s="39">
        <v>93</v>
      </c>
      <c r="R52" s="39" t="s">
        <v>213</v>
      </c>
      <c r="S52" s="40">
        <f>'[1]DA HPSLDC'!V57</f>
        <v>49.9</v>
      </c>
      <c r="T52" s="40" t="s">
        <v>214</v>
      </c>
      <c r="U52" s="40">
        <v>0</v>
      </c>
      <c r="V52" s="39">
        <f>'[1]Annx-A (DA) '!BE56-AA52+AE52</f>
        <v>947.69028329080027</v>
      </c>
      <c r="W52" s="39">
        <f>'[1]Annx-A (DA) '!AL56</f>
        <v>1034.98</v>
      </c>
      <c r="X52" s="39">
        <f t="shared" si="0"/>
        <v>-87.289716709199752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498.94421829080022</v>
      </c>
      <c r="AG52" s="42">
        <f t="shared" si="3"/>
        <v>-87.289716709199752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'!X57-J53+N53</f>
        <v>538.74811561730007</v>
      </c>
      <c r="F53" s="39">
        <f>'[1]Annx-A (DA) '!E57</f>
        <v>1452.15</v>
      </c>
      <c r="G53" s="39">
        <f t="shared" si="4"/>
        <v>-913.40188438270002</v>
      </c>
      <c r="H53" s="39">
        <f>'[1]Annx-D (IE)'!R52</f>
        <v>0</v>
      </c>
      <c r="I53" s="39">
        <f>'[1]Frm-2 ImpExp'!X53</f>
        <v>403</v>
      </c>
      <c r="J53" s="39">
        <f t="shared" si="5"/>
        <v>403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655.17638061730008</v>
      </c>
      <c r="P53" s="39">
        <f t="shared" si="7"/>
        <v>-510.40188438270002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857.64553329080002</v>
      </c>
      <c r="W53" s="39">
        <f>'[1]Annx-A (DA) '!AL57</f>
        <v>1014.12</v>
      </c>
      <c r="X53" s="39">
        <f t="shared" si="0"/>
        <v>-156.47446670919999</v>
      </c>
      <c r="Y53" s="39">
        <f>'[1]Annx-D (IE)'!R100</f>
        <v>0</v>
      </c>
      <c r="Z53" s="39">
        <f>'[1]Annx-D (IE)'!V101</f>
        <v>32.786200000000001</v>
      </c>
      <c r="AA53" s="39">
        <f t="shared" si="1"/>
        <v>32.786200000000001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441.68566829080021</v>
      </c>
      <c r="AG53" s="42">
        <f t="shared" si="3"/>
        <v>-123.68826670919998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50.03</v>
      </c>
      <c r="D54" s="40" t="s">
        <v>220</v>
      </c>
      <c r="E54" s="39">
        <f>'[1]Annx-A (DA) '!X58-J54+N54</f>
        <v>539.21221561730022</v>
      </c>
      <c r="F54" s="39">
        <f>'[1]Annx-A (DA) '!E58</f>
        <v>1426.33</v>
      </c>
      <c r="G54" s="39">
        <f t="shared" si="4"/>
        <v>-887.11778438269971</v>
      </c>
      <c r="H54" s="39">
        <f>'[1]Annx-D (IE)'!R53</f>
        <v>0</v>
      </c>
      <c r="I54" s="39">
        <f>'[1]Frm-2 ImpExp'!X54</f>
        <v>390</v>
      </c>
      <c r="J54" s="39">
        <f t="shared" si="5"/>
        <v>390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642.6404806173</v>
      </c>
      <c r="P54" s="39">
        <f t="shared" si="7"/>
        <v>-497.11778438269971</v>
      </c>
      <c r="Q54" s="39">
        <v>95</v>
      </c>
      <c r="R54" s="39" t="s">
        <v>221</v>
      </c>
      <c r="S54" s="40">
        <f>'[1]DA HPSLDC'!V59</f>
        <v>49.97</v>
      </c>
      <c r="T54" s="40" t="s">
        <v>222</v>
      </c>
      <c r="U54" s="40">
        <v>0</v>
      </c>
      <c r="V54" s="39">
        <f>'[1]Annx-A (DA) '!BE58-AA54+AE54</f>
        <v>871.0551622907999</v>
      </c>
      <c r="W54" s="39">
        <f>'[1]Annx-A (DA) '!AL58</f>
        <v>1003.2</v>
      </c>
      <c r="X54" s="39">
        <f t="shared" si="0"/>
        <v>-132.14483770920015</v>
      </c>
      <c r="Y54" s="39">
        <f>'[1]Annx-D (IE)'!R101</f>
        <v>0</v>
      </c>
      <c r="Z54" s="39">
        <f>'[1]Annx-D (IE)'!V102</f>
        <v>40.500599999999999</v>
      </c>
      <c r="AA54" s="39">
        <f t="shared" si="1"/>
        <v>40.500599999999999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462.80969729079999</v>
      </c>
      <c r="AG54" s="42">
        <f t="shared" si="3"/>
        <v>-91.644237709200155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50.08</v>
      </c>
      <c r="D55" s="40" t="s">
        <v>224</v>
      </c>
      <c r="E55" s="44">
        <f>'[1]Annx-A (DA) '!X59-J55+N55</f>
        <v>539.35501561730007</v>
      </c>
      <c r="F55" s="44">
        <f>'[1]Annx-A (DA) '!E59</f>
        <v>1418.38</v>
      </c>
      <c r="G55" s="44">
        <f t="shared" si="4"/>
        <v>-879.02498438270004</v>
      </c>
      <c r="H55" s="44">
        <f>'[1]Annx-D (IE)'!R54</f>
        <v>0</v>
      </c>
      <c r="I55" s="39">
        <f>'[1]Frm-2 ImpExp'!X55</f>
        <v>386</v>
      </c>
      <c r="J55" s="44">
        <f t="shared" si="5"/>
        <v>386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638.78328061730008</v>
      </c>
      <c r="P55" s="44">
        <f t="shared" si="7"/>
        <v>-493.02498438270004</v>
      </c>
      <c r="Q55" s="45">
        <v>96</v>
      </c>
      <c r="R55" s="45" t="s">
        <v>225</v>
      </c>
      <c r="S55" s="46">
        <f>'[1]DA HPSLDC'!V60</f>
        <v>49.99</v>
      </c>
      <c r="T55" s="46" t="s">
        <v>226</v>
      </c>
      <c r="U55" s="40">
        <v>0</v>
      </c>
      <c r="V55" s="45">
        <f>'[1]Annx-A (DA) '!BE59-AA55+AE55</f>
        <v>-2927.857150459201</v>
      </c>
      <c r="W55" s="45">
        <f>'[1]Annx-A (DA) '!AL59</f>
        <v>995.25</v>
      </c>
      <c r="X55" s="45">
        <f t="shared" si="0"/>
        <v>-3923.107150459201</v>
      </c>
      <c r="Y55" s="45">
        <f>'[1]Annx-D (IE)'!R102</f>
        <v>0</v>
      </c>
      <c r="Z55" s="45">
        <f>'[1]Annx-D (IE)'!V103</f>
        <v>3833.7217057500006</v>
      </c>
      <c r="AA55" s="45">
        <f t="shared" si="1"/>
        <v>3833.7217057500006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457.11849029080003</v>
      </c>
      <c r="AG55" s="48">
        <f t="shared" si="3"/>
        <v>-89.385444709200328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49.992708333333319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680.69079877084471</v>
      </c>
      <c r="W56" s="53">
        <f t="shared" si="8"/>
        <v>1230.3766666666666</v>
      </c>
      <c r="X56" s="53">
        <f t="shared" si="8"/>
        <v>-549.68586789582207</v>
      </c>
      <c r="Y56" s="53">
        <f t="shared" si="8"/>
        <v>0</v>
      </c>
      <c r="Z56" s="53">
        <f t="shared" si="8"/>
        <v>199.21460214322917</v>
      </c>
      <c r="AA56" s="53">
        <f t="shared" si="8"/>
        <v>199.21460214322917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518.59837570574098</v>
      </c>
      <c r="AG56" s="53">
        <f t="shared" si="8"/>
        <v>-350.47126575259267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163.37</v>
      </c>
      <c r="W57" s="58">
        <f t="shared" si="9"/>
        <v>295.29000000000002</v>
      </c>
      <c r="X57" s="58">
        <f t="shared" si="9"/>
        <v>-131.91999999999999</v>
      </c>
      <c r="Y57" s="58">
        <f t="shared" si="9"/>
        <v>0</v>
      </c>
      <c r="Z57" s="58">
        <f t="shared" si="9"/>
        <v>47.81</v>
      </c>
      <c r="AA57" s="58">
        <f t="shared" si="9"/>
        <v>47.81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124.46</v>
      </c>
      <c r="AG57" s="58">
        <f t="shared" si="9"/>
        <v>-84.11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2024-04-15T03:05:55Z</dcterms:created>
  <dcterms:modified xsi:type="dcterms:W3CDTF">2024-04-15T03:06:22Z</dcterms:modified>
</cp:coreProperties>
</file>