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2042024\"/>
    </mc:Choice>
  </mc:AlternateContent>
  <xr:revisionPtr revIDLastSave="0" documentId="8_{8865FECB-AF79-47A2-941B-D45B361F62AE}" xr6:coauthVersionLast="36" xr6:coauthVersionMax="36" xr10:uidLastSave="{00000000-0000-0000-0000-000000000000}"/>
  <bookViews>
    <workbookView xWindow="0" yWindow="0" windowWidth="28800" windowHeight="11925" xr2:uid="{2E9506A7-373E-48B7-B149-EA0A26392A7B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D54" i="1"/>
  <c r="AE54" i="1" s="1"/>
  <c r="AC54" i="1"/>
  <c r="AB54" i="1"/>
  <c r="Z54" i="1"/>
  <c r="AA54" i="1" s="1"/>
  <c r="Y54" i="1"/>
  <c r="W54" i="1"/>
  <c r="S54" i="1"/>
  <c r="O54" i="1"/>
  <c r="M54" i="1"/>
  <c r="L54" i="1"/>
  <c r="N54" i="1" s="1"/>
  <c r="K54" i="1"/>
  <c r="J54" i="1"/>
  <c r="E54" i="1" s="1"/>
  <c r="G54" i="1" s="1"/>
  <c r="P54" i="1" s="1"/>
  <c r="I54" i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Z52" i="1"/>
  <c r="AA52" i="1" s="1"/>
  <c r="Y52" i="1"/>
  <c r="W52" i="1"/>
  <c r="S52" i="1"/>
  <c r="O52" i="1"/>
  <c r="N52" i="1"/>
  <c r="M52" i="1"/>
  <c r="L52" i="1"/>
  <c r="K52" i="1"/>
  <c r="I52" i="1"/>
  <c r="H52" i="1"/>
  <c r="J52" i="1" s="1"/>
  <c r="E52" i="1" s="1"/>
  <c r="G52" i="1" s="1"/>
  <c r="P52" i="1" s="1"/>
  <c r="F52" i="1"/>
  <c r="C52" i="1"/>
  <c r="AF51" i="1"/>
  <c r="AD51" i="1"/>
  <c r="AC51" i="1"/>
  <c r="AB51" i="1"/>
  <c r="AE51" i="1" s="1"/>
  <c r="Z51" i="1"/>
  <c r="Y51" i="1"/>
  <c r="AA51" i="1" s="1"/>
  <c r="V51" i="1" s="1"/>
  <c r="X51" i="1" s="1"/>
  <c r="AG51" i="1" s="1"/>
  <c r="W51" i="1"/>
  <c r="S51" i="1"/>
  <c r="O51" i="1"/>
  <c r="M51" i="1"/>
  <c r="L51" i="1"/>
  <c r="N51" i="1" s="1"/>
  <c r="K51" i="1"/>
  <c r="J51" i="1"/>
  <c r="I51" i="1"/>
  <c r="H51" i="1"/>
  <c r="F51" i="1"/>
  <c r="C51" i="1"/>
  <c r="AF50" i="1"/>
  <c r="AD50" i="1"/>
  <c r="AE50" i="1" s="1"/>
  <c r="AC50" i="1"/>
  <c r="AB50" i="1"/>
  <c r="Z50" i="1"/>
  <c r="AA50" i="1" s="1"/>
  <c r="Y50" i="1"/>
  <c r="W50" i="1"/>
  <c r="S50" i="1"/>
  <c r="O50" i="1"/>
  <c r="M50" i="1"/>
  <c r="L50" i="1"/>
  <c r="N50" i="1" s="1"/>
  <c r="K50" i="1"/>
  <c r="J50" i="1"/>
  <c r="E50" i="1" s="1"/>
  <c r="G50" i="1" s="1"/>
  <c r="P50" i="1" s="1"/>
  <c r="I50" i="1"/>
  <c r="H50" i="1"/>
  <c r="F50" i="1"/>
  <c r="C50" i="1"/>
  <c r="AF49" i="1"/>
  <c r="AD49" i="1"/>
  <c r="AC49" i="1"/>
  <c r="AB49" i="1"/>
  <c r="AE49" i="1" s="1"/>
  <c r="Z49" i="1"/>
  <c r="Y49" i="1"/>
  <c r="AA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Z48" i="1"/>
  <c r="AA48" i="1" s="1"/>
  <c r="Y48" i="1"/>
  <c r="W48" i="1"/>
  <c r="S48" i="1"/>
  <c r="O48" i="1"/>
  <c r="N48" i="1"/>
  <c r="M48" i="1"/>
  <c r="L48" i="1"/>
  <c r="K48" i="1"/>
  <c r="I48" i="1"/>
  <c r="H48" i="1"/>
  <c r="J48" i="1" s="1"/>
  <c r="E48" i="1" s="1"/>
  <c r="G48" i="1" s="1"/>
  <c r="P48" i="1" s="1"/>
  <c r="F48" i="1"/>
  <c r="C48" i="1"/>
  <c r="AF47" i="1"/>
  <c r="AD47" i="1"/>
  <c r="AC47" i="1"/>
  <c r="AB47" i="1"/>
  <c r="AE47" i="1" s="1"/>
  <c r="Z47" i="1"/>
  <c r="Y47" i="1"/>
  <c r="AA47" i="1" s="1"/>
  <c r="V47" i="1" s="1"/>
  <c r="X47" i="1" s="1"/>
  <c r="AG47" i="1" s="1"/>
  <c r="W47" i="1"/>
  <c r="S47" i="1"/>
  <c r="O47" i="1"/>
  <c r="M47" i="1"/>
  <c r="L47" i="1"/>
  <c r="N47" i="1" s="1"/>
  <c r="K47" i="1"/>
  <c r="J47" i="1"/>
  <c r="I47" i="1"/>
  <c r="H47" i="1"/>
  <c r="F47" i="1"/>
  <c r="C47" i="1"/>
  <c r="AF46" i="1"/>
  <c r="AD46" i="1"/>
  <c r="AE46" i="1" s="1"/>
  <c r="AC46" i="1"/>
  <c r="AB46" i="1"/>
  <c r="Z46" i="1"/>
  <c r="AA46" i="1" s="1"/>
  <c r="Y46" i="1"/>
  <c r="W46" i="1"/>
  <c r="S46" i="1"/>
  <c r="O46" i="1"/>
  <c r="M46" i="1"/>
  <c r="L46" i="1"/>
  <c r="N46" i="1" s="1"/>
  <c r="K46" i="1"/>
  <c r="J46" i="1"/>
  <c r="E46" i="1" s="1"/>
  <c r="G46" i="1" s="1"/>
  <c r="P46" i="1" s="1"/>
  <c r="I46" i="1"/>
  <c r="H46" i="1"/>
  <c r="F46" i="1"/>
  <c r="C46" i="1"/>
  <c r="AF45" i="1"/>
  <c r="AD45" i="1"/>
  <c r="AC45" i="1"/>
  <c r="AB45" i="1"/>
  <c r="AE45" i="1" s="1"/>
  <c r="Z45" i="1"/>
  <c r="Y45" i="1"/>
  <c r="AA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Z44" i="1"/>
  <c r="AA44" i="1" s="1"/>
  <c r="Y44" i="1"/>
  <c r="W44" i="1"/>
  <c r="S44" i="1"/>
  <c r="O44" i="1"/>
  <c r="N44" i="1"/>
  <c r="M44" i="1"/>
  <c r="L44" i="1"/>
  <c r="K44" i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Z43" i="1"/>
  <c r="Y43" i="1"/>
  <c r="AA43" i="1" s="1"/>
  <c r="V43" i="1" s="1"/>
  <c r="X43" i="1" s="1"/>
  <c r="AG43" i="1" s="1"/>
  <c r="W43" i="1"/>
  <c r="S43" i="1"/>
  <c r="O43" i="1"/>
  <c r="M43" i="1"/>
  <c r="L43" i="1"/>
  <c r="N43" i="1" s="1"/>
  <c r="K43" i="1"/>
  <c r="J43" i="1"/>
  <c r="I43" i="1"/>
  <c r="H43" i="1"/>
  <c r="F43" i="1"/>
  <c r="C43" i="1"/>
  <c r="AF42" i="1"/>
  <c r="AD42" i="1"/>
  <c r="AE42" i="1" s="1"/>
  <c r="AC42" i="1"/>
  <c r="AB42" i="1"/>
  <c r="Z42" i="1"/>
  <c r="AA42" i="1" s="1"/>
  <c r="Y42" i="1"/>
  <c r="W42" i="1"/>
  <c r="S42" i="1"/>
  <c r="O42" i="1"/>
  <c r="M42" i="1"/>
  <c r="L42" i="1"/>
  <c r="N42" i="1" s="1"/>
  <c r="K42" i="1"/>
  <c r="J42" i="1"/>
  <c r="E42" i="1" s="1"/>
  <c r="G42" i="1" s="1"/>
  <c r="P42" i="1" s="1"/>
  <c r="I42" i="1"/>
  <c r="H42" i="1"/>
  <c r="F42" i="1"/>
  <c r="C42" i="1"/>
  <c r="AF41" i="1"/>
  <c r="AD41" i="1"/>
  <c r="AC41" i="1"/>
  <c r="AB41" i="1"/>
  <c r="AE41" i="1" s="1"/>
  <c r="Z41" i="1"/>
  <c r="Y41" i="1"/>
  <c r="AA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Z40" i="1"/>
  <c r="AA40" i="1" s="1"/>
  <c r="Y40" i="1"/>
  <c r="W40" i="1"/>
  <c r="S40" i="1"/>
  <c r="O40" i="1"/>
  <c r="N40" i="1"/>
  <c r="M40" i="1"/>
  <c r="L40" i="1"/>
  <c r="K40" i="1"/>
  <c r="I40" i="1"/>
  <c r="H40" i="1"/>
  <c r="J40" i="1" s="1"/>
  <c r="E40" i="1" s="1"/>
  <c r="G40" i="1" s="1"/>
  <c r="P40" i="1" s="1"/>
  <c r="F40" i="1"/>
  <c r="C40" i="1"/>
  <c r="AF39" i="1"/>
  <c r="AD39" i="1"/>
  <c r="AC39" i="1"/>
  <c r="AB39" i="1"/>
  <c r="AE39" i="1" s="1"/>
  <c r="Z39" i="1"/>
  <c r="Y39" i="1"/>
  <c r="AA39" i="1" s="1"/>
  <c r="V39" i="1" s="1"/>
  <c r="X39" i="1" s="1"/>
  <c r="AG39" i="1" s="1"/>
  <c r="W39" i="1"/>
  <c r="S39" i="1"/>
  <c r="O39" i="1"/>
  <c r="M39" i="1"/>
  <c r="L39" i="1"/>
  <c r="N39" i="1" s="1"/>
  <c r="K39" i="1"/>
  <c r="J39" i="1"/>
  <c r="I39" i="1"/>
  <c r="H39" i="1"/>
  <c r="F39" i="1"/>
  <c r="C39" i="1"/>
  <c r="AF38" i="1"/>
  <c r="AD38" i="1"/>
  <c r="AC38" i="1"/>
  <c r="AB38" i="1"/>
  <c r="AE38" i="1" s="1"/>
  <c r="Z38" i="1"/>
  <c r="AA38" i="1" s="1"/>
  <c r="V38" i="1" s="1"/>
  <c r="X38" i="1" s="1"/>
  <c r="AG38" i="1" s="1"/>
  <c r="Y38" i="1"/>
  <c r="W38" i="1"/>
  <c r="S38" i="1"/>
  <c r="O38" i="1"/>
  <c r="M38" i="1"/>
  <c r="L38" i="1"/>
  <c r="N38" i="1" s="1"/>
  <c r="K38" i="1"/>
  <c r="J38" i="1"/>
  <c r="E38" i="1" s="1"/>
  <c r="G38" i="1" s="1"/>
  <c r="P38" i="1" s="1"/>
  <c r="I38" i="1"/>
  <c r="H38" i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Z36" i="1"/>
  <c r="AA36" i="1" s="1"/>
  <c r="Y36" i="1"/>
  <c r="W36" i="1"/>
  <c r="S36" i="1"/>
  <c r="O36" i="1"/>
  <c r="N36" i="1"/>
  <c r="M36" i="1"/>
  <c r="L36" i="1"/>
  <c r="K36" i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Z35" i="1"/>
  <c r="Y35" i="1"/>
  <c r="AA35" i="1" s="1"/>
  <c r="V35" i="1" s="1"/>
  <c r="X35" i="1" s="1"/>
  <c r="AG35" i="1" s="1"/>
  <c r="W35" i="1"/>
  <c r="S35" i="1"/>
  <c r="O35" i="1"/>
  <c r="M35" i="1"/>
  <c r="L35" i="1"/>
  <c r="N35" i="1" s="1"/>
  <c r="K35" i="1"/>
  <c r="J35" i="1"/>
  <c r="I35" i="1"/>
  <c r="H35" i="1"/>
  <c r="F35" i="1"/>
  <c r="C35" i="1"/>
  <c r="AF34" i="1"/>
  <c r="AD34" i="1"/>
  <c r="AC34" i="1"/>
  <c r="AB34" i="1"/>
  <c r="AE34" i="1" s="1"/>
  <c r="Z34" i="1"/>
  <c r="AA34" i="1" s="1"/>
  <c r="V34" i="1" s="1"/>
  <c r="X34" i="1" s="1"/>
  <c r="AG34" i="1" s="1"/>
  <c r="Y34" i="1"/>
  <c r="W34" i="1"/>
  <c r="S34" i="1"/>
  <c r="O34" i="1"/>
  <c r="M34" i="1"/>
  <c r="L34" i="1"/>
  <c r="N34" i="1" s="1"/>
  <c r="K34" i="1"/>
  <c r="J34" i="1"/>
  <c r="E34" i="1" s="1"/>
  <c r="G34" i="1" s="1"/>
  <c r="P34" i="1" s="1"/>
  <c r="I34" i="1"/>
  <c r="H34" i="1"/>
  <c r="F34" i="1"/>
  <c r="C34" i="1"/>
  <c r="AF33" i="1"/>
  <c r="AD33" i="1"/>
  <c r="AC33" i="1"/>
  <c r="AB33" i="1"/>
  <c r="AE33" i="1" s="1"/>
  <c r="Z33" i="1"/>
  <c r="Y33" i="1"/>
  <c r="AA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AA32" i="1" s="1"/>
  <c r="Y32" i="1"/>
  <c r="W32" i="1"/>
  <c r="S32" i="1"/>
  <c r="O32" i="1"/>
  <c r="N32" i="1"/>
  <c r="M32" i="1"/>
  <c r="L32" i="1"/>
  <c r="K32" i="1"/>
  <c r="I32" i="1"/>
  <c r="H32" i="1"/>
  <c r="J32" i="1" s="1"/>
  <c r="E32" i="1" s="1"/>
  <c r="G32" i="1" s="1"/>
  <c r="P32" i="1" s="1"/>
  <c r="F32" i="1"/>
  <c r="C32" i="1"/>
  <c r="AF31" i="1"/>
  <c r="AD31" i="1"/>
  <c r="AC31" i="1"/>
  <c r="AB31" i="1"/>
  <c r="AE31" i="1" s="1"/>
  <c r="Z31" i="1"/>
  <c r="Y31" i="1"/>
  <c r="AA31" i="1" s="1"/>
  <c r="V31" i="1" s="1"/>
  <c r="X31" i="1" s="1"/>
  <c r="AG31" i="1" s="1"/>
  <c r="W31" i="1"/>
  <c r="S31" i="1"/>
  <c r="O31" i="1"/>
  <c r="M31" i="1"/>
  <c r="L31" i="1"/>
  <c r="N31" i="1" s="1"/>
  <c r="K31" i="1"/>
  <c r="J31" i="1"/>
  <c r="I31" i="1"/>
  <c r="H31" i="1"/>
  <c r="F31" i="1"/>
  <c r="C31" i="1"/>
  <c r="AF30" i="1"/>
  <c r="AD30" i="1"/>
  <c r="AC30" i="1"/>
  <c r="AB30" i="1"/>
  <c r="AE30" i="1" s="1"/>
  <c r="Z30" i="1"/>
  <c r="AA30" i="1" s="1"/>
  <c r="V30" i="1" s="1"/>
  <c r="X30" i="1" s="1"/>
  <c r="AG30" i="1" s="1"/>
  <c r="Y30" i="1"/>
  <c r="W30" i="1"/>
  <c r="S30" i="1"/>
  <c r="O30" i="1"/>
  <c r="M30" i="1"/>
  <c r="L30" i="1"/>
  <c r="N30" i="1" s="1"/>
  <c r="K30" i="1"/>
  <c r="J30" i="1"/>
  <c r="E30" i="1" s="1"/>
  <c r="G30" i="1" s="1"/>
  <c r="P30" i="1" s="1"/>
  <c r="I30" i="1"/>
  <c r="H30" i="1"/>
  <c r="F30" i="1"/>
  <c r="C30" i="1"/>
  <c r="AF29" i="1"/>
  <c r="AD29" i="1"/>
  <c r="AC29" i="1"/>
  <c r="AB29" i="1"/>
  <c r="AE29" i="1" s="1"/>
  <c r="Z29" i="1"/>
  <c r="Y29" i="1"/>
  <c r="AA29" i="1" s="1"/>
  <c r="W29" i="1"/>
  <c r="S29" i="1"/>
  <c r="O29" i="1"/>
  <c r="N29" i="1"/>
  <c r="M29" i="1"/>
  <c r="L29" i="1"/>
  <c r="K29" i="1"/>
  <c r="I29" i="1"/>
  <c r="H29" i="1"/>
  <c r="J29" i="1" s="1"/>
  <c r="E29" i="1" s="1"/>
  <c r="G29" i="1" s="1"/>
  <c r="P29" i="1" s="1"/>
  <c r="F29" i="1"/>
  <c r="C29" i="1"/>
  <c r="AF28" i="1"/>
  <c r="AD28" i="1"/>
  <c r="AC28" i="1"/>
  <c r="AB28" i="1"/>
  <c r="AE28" i="1" s="1"/>
  <c r="Z28" i="1"/>
  <c r="AA28" i="1" s="1"/>
  <c r="Y28" i="1"/>
  <c r="W28" i="1"/>
  <c r="S28" i="1"/>
  <c r="O28" i="1"/>
  <c r="N28" i="1"/>
  <c r="M28" i="1"/>
  <c r="L28" i="1"/>
  <c r="K28" i="1"/>
  <c r="I28" i="1"/>
  <c r="H28" i="1"/>
  <c r="J28" i="1" s="1"/>
  <c r="E28" i="1" s="1"/>
  <c r="G28" i="1" s="1"/>
  <c r="P28" i="1" s="1"/>
  <c r="F28" i="1"/>
  <c r="C28" i="1"/>
  <c r="AF27" i="1"/>
  <c r="AD27" i="1"/>
  <c r="AC27" i="1"/>
  <c r="AB27" i="1"/>
  <c r="AE27" i="1" s="1"/>
  <c r="Z27" i="1"/>
  <c r="Y27" i="1"/>
  <c r="AA27" i="1" s="1"/>
  <c r="V27" i="1" s="1"/>
  <c r="X27" i="1" s="1"/>
  <c r="AG27" i="1" s="1"/>
  <c r="W27" i="1"/>
  <c r="S27" i="1"/>
  <c r="O27" i="1"/>
  <c r="M27" i="1"/>
  <c r="L27" i="1"/>
  <c r="N27" i="1" s="1"/>
  <c r="K27" i="1"/>
  <c r="J27" i="1"/>
  <c r="I27" i="1"/>
  <c r="H27" i="1"/>
  <c r="F27" i="1"/>
  <c r="C27" i="1"/>
  <c r="AF26" i="1"/>
  <c r="AD26" i="1"/>
  <c r="AC26" i="1"/>
  <c r="AB26" i="1"/>
  <c r="AE26" i="1" s="1"/>
  <c r="Z26" i="1"/>
  <c r="AA26" i="1" s="1"/>
  <c r="V26" i="1" s="1"/>
  <c r="X26" i="1" s="1"/>
  <c r="AG26" i="1" s="1"/>
  <c r="Y26" i="1"/>
  <c r="W26" i="1"/>
  <c r="S26" i="1"/>
  <c r="O26" i="1"/>
  <c r="M26" i="1"/>
  <c r="L26" i="1"/>
  <c r="N26" i="1" s="1"/>
  <c r="K26" i="1"/>
  <c r="J26" i="1"/>
  <c r="E26" i="1" s="1"/>
  <c r="G26" i="1" s="1"/>
  <c r="P26" i="1" s="1"/>
  <c r="I26" i="1"/>
  <c r="H26" i="1"/>
  <c r="F26" i="1"/>
  <c r="C26" i="1"/>
  <c r="AF25" i="1"/>
  <c r="AD25" i="1"/>
  <c r="AC25" i="1"/>
  <c r="AB25" i="1"/>
  <c r="AE25" i="1" s="1"/>
  <c r="Z25" i="1"/>
  <c r="Y25" i="1"/>
  <c r="AA25" i="1" s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Z24" i="1"/>
  <c r="AA24" i="1" s="1"/>
  <c r="Y24" i="1"/>
  <c r="W24" i="1"/>
  <c r="S24" i="1"/>
  <c r="O24" i="1"/>
  <c r="N24" i="1"/>
  <c r="M24" i="1"/>
  <c r="L24" i="1"/>
  <c r="K24" i="1"/>
  <c r="I24" i="1"/>
  <c r="H24" i="1"/>
  <c r="J24" i="1" s="1"/>
  <c r="E24" i="1" s="1"/>
  <c r="G24" i="1" s="1"/>
  <c r="P24" i="1" s="1"/>
  <c r="F24" i="1"/>
  <c r="C24" i="1"/>
  <c r="AF23" i="1"/>
  <c r="AD23" i="1"/>
  <c r="AC23" i="1"/>
  <c r="AB23" i="1"/>
  <c r="AE23" i="1" s="1"/>
  <c r="Z23" i="1"/>
  <c r="Y23" i="1"/>
  <c r="AA23" i="1" s="1"/>
  <c r="V23" i="1" s="1"/>
  <c r="X23" i="1" s="1"/>
  <c r="AG23" i="1" s="1"/>
  <c r="W23" i="1"/>
  <c r="S23" i="1"/>
  <c r="O23" i="1"/>
  <c r="M23" i="1"/>
  <c r="L23" i="1"/>
  <c r="N23" i="1" s="1"/>
  <c r="K23" i="1"/>
  <c r="J23" i="1"/>
  <c r="I23" i="1"/>
  <c r="H23" i="1"/>
  <c r="F23" i="1"/>
  <c r="C23" i="1"/>
  <c r="AF22" i="1"/>
  <c r="AD22" i="1"/>
  <c r="AC22" i="1"/>
  <c r="AB22" i="1"/>
  <c r="AE22" i="1" s="1"/>
  <c r="Z22" i="1"/>
  <c r="AA22" i="1" s="1"/>
  <c r="V22" i="1" s="1"/>
  <c r="X22" i="1" s="1"/>
  <c r="AG22" i="1" s="1"/>
  <c r="Y22" i="1"/>
  <c r="W22" i="1"/>
  <c r="S22" i="1"/>
  <c r="O22" i="1"/>
  <c r="M22" i="1"/>
  <c r="L22" i="1"/>
  <c r="N22" i="1" s="1"/>
  <c r="K22" i="1"/>
  <c r="J22" i="1"/>
  <c r="E22" i="1" s="1"/>
  <c r="G22" i="1" s="1"/>
  <c r="P22" i="1" s="1"/>
  <c r="I22" i="1"/>
  <c r="H22" i="1"/>
  <c r="F22" i="1"/>
  <c r="C22" i="1"/>
  <c r="AF21" i="1"/>
  <c r="AD21" i="1"/>
  <c r="AC21" i="1"/>
  <c r="AB21" i="1"/>
  <c r="AE21" i="1" s="1"/>
  <c r="Z21" i="1"/>
  <c r="Y21" i="1"/>
  <c r="AA21" i="1" s="1"/>
  <c r="W21" i="1"/>
  <c r="S21" i="1"/>
  <c r="O21" i="1"/>
  <c r="N21" i="1"/>
  <c r="M21" i="1"/>
  <c r="L21" i="1"/>
  <c r="K21" i="1"/>
  <c r="I21" i="1"/>
  <c r="H21" i="1"/>
  <c r="J21" i="1" s="1"/>
  <c r="E21" i="1" s="1"/>
  <c r="G21" i="1" s="1"/>
  <c r="P21" i="1" s="1"/>
  <c r="F21" i="1"/>
  <c r="C21" i="1"/>
  <c r="AF20" i="1"/>
  <c r="AD20" i="1"/>
  <c r="AC20" i="1"/>
  <c r="AB20" i="1"/>
  <c r="AE20" i="1" s="1"/>
  <c r="Z20" i="1"/>
  <c r="AA20" i="1" s="1"/>
  <c r="Y20" i="1"/>
  <c r="W20" i="1"/>
  <c r="S20" i="1"/>
  <c r="O20" i="1"/>
  <c r="N20" i="1"/>
  <c r="M20" i="1"/>
  <c r="L20" i="1"/>
  <c r="K20" i="1"/>
  <c r="I20" i="1"/>
  <c r="H20" i="1"/>
  <c r="J20" i="1" s="1"/>
  <c r="E20" i="1" s="1"/>
  <c r="G20" i="1" s="1"/>
  <c r="P20" i="1" s="1"/>
  <c r="F20" i="1"/>
  <c r="C20" i="1"/>
  <c r="AF19" i="1"/>
  <c r="AD19" i="1"/>
  <c r="AC19" i="1"/>
  <c r="AB19" i="1"/>
  <c r="AE19" i="1" s="1"/>
  <c r="Z19" i="1"/>
  <c r="Y19" i="1"/>
  <c r="AA19" i="1" s="1"/>
  <c r="V19" i="1" s="1"/>
  <c r="X19" i="1" s="1"/>
  <c r="AG19" i="1" s="1"/>
  <c r="W19" i="1"/>
  <c r="S19" i="1"/>
  <c r="O19" i="1"/>
  <c r="M19" i="1"/>
  <c r="L19" i="1"/>
  <c r="N19" i="1" s="1"/>
  <c r="K19" i="1"/>
  <c r="J19" i="1"/>
  <c r="I19" i="1"/>
  <c r="H19" i="1"/>
  <c r="F19" i="1"/>
  <c r="C19" i="1"/>
  <c r="AF18" i="1"/>
  <c r="AD18" i="1"/>
  <c r="AC18" i="1"/>
  <c r="AB18" i="1"/>
  <c r="AE18" i="1" s="1"/>
  <c r="Z18" i="1"/>
  <c r="AA18" i="1" s="1"/>
  <c r="V18" i="1" s="1"/>
  <c r="X18" i="1" s="1"/>
  <c r="AG18" i="1" s="1"/>
  <c r="Y18" i="1"/>
  <c r="W18" i="1"/>
  <c r="S18" i="1"/>
  <c r="O18" i="1"/>
  <c r="M18" i="1"/>
  <c r="L18" i="1"/>
  <c r="N18" i="1" s="1"/>
  <c r="K18" i="1"/>
  <c r="J18" i="1"/>
  <c r="E18" i="1" s="1"/>
  <c r="G18" i="1" s="1"/>
  <c r="P18" i="1" s="1"/>
  <c r="I18" i="1"/>
  <c r="H18" i="1"/>
  <c r="F18" i="1"/>
  <c r="C18" i="1"/>
  <c r="AF17" i="1"/>
  <c r="AD17" i="1"/>
  <c r="AC17" i="1"/>
  <c r="AB17" i="1"/>
  <c r="AE17" i="1" s="1"/>
  <c r="Z17" i="1"/>
  <c r="Y17" i="1"/>
  <c r="AA17" i="1" s="1"/>
  <c r="W17" i="1"/>
  <c r="S17" i="1"/>
  <c r="O17" i="1"/>
  <c r="N17" i="1"/>
  <c r="M17" i="1"/>
  <c r="L17" i="1"/>
  <c r="K17" i="1"/>
  <c r="I17" i="1"/>
  <c r="H17" i="1"/>
  <c r="J17" i="1" s="1"/>
  <c r="E17" i="1" s="1"/>
  <c r="G17" i="1" s="1"/>
  <c r="P17" i="1" s="1"/>
  <c r="F17" i="1"/>
  <c r="C17" i="1"/>
  <c r="AF16" i="1"/>
  <c r="AD16" i="1"/>
  <c r="AC16" i="1"/>
  <c r="AB16" i="1"/>
  <c r="AE16" i="1" s="1"/>
  <c r="Z16" i="1"/>
  <c r="AA16" i="1" s="1"/>
  <c r="Y16" i="1"/>
  <c r="W16" i="1"/>
  <c r="S16" i="1"/>
  <c r="O16" i="1"/>
  <c r="N16" i="1"/>
  <c r="M16" i="1"/>
  <c r="L16" i="1"/>
  <c r="K16" i="1"/>
  <c r="I16" i="1"/>
  <c r="H16" i="1"/>
  <c r="J16" i="1" s="1"/>
  <c r="E16" i="1" s="1"/>
  <c r="G16" i="1" s="1"/>
  <c r="P16" i="1" s="1"/>
  <c r="F16" i="1"/>
  <c r="C16" i="1"/>
  <c r="AF15" i="1"/>
  <c r="AD15" i="1"/>
  <c r="AC15" i="1"/>
  <c r="AB15" i="1"/>
  <c r="AE15" i="1" s="1"/>
  <c r="Z15" i="1"/>
  <c r="Y15" i="1"/>
  <c r="AA15" i="1" s="1"/>
  <c r="V15" i="1" s="1"/>
  <c r="X15" i="1" s="1"/>
  <c r="AG15" i="1" s="1"/>
  <c r="W15" i="1"/>
  <c r="S15" i="1"/>
  <c r="O15" i="1"/>
  <c r="M15" i="1"/>
  <c r="L15" i="1"/>
  <c r="N15" i="1" s="1"/>
  <c r="K15" i="1"/>
  <c r="J15" i="1"/>
  <c r="E15" i="1" s="1"/>
  <c r="G15" i="1" s="1"/>
  <c r="P15" i="1" s="1"/>
  <c r="I15" i="1"/>
  <c r="H15" i="1"/>
  <c r="F15" i="1"/>
  <c r="C15" i="1"/>
  <c r="AF14" i="1"/>
  <c r="AD14" i="1"/>
  <c r="AC14" i="1"/>
  <c r="AB14" i="1"/>
  <c r="AE14" i="1" s="1"/>
  <c r="Z14" i="1"/>
  <c r="AA14" i="1" s="1"/>
  <c r="V14" i="1" s="1"/>
  <c r="X14" i="1" s="1"/>
  <c r="AG14" i="1" s="1"/>
  <c r="Y14" i="1"/>
  <c r="W14" i="1"/>
  <c r="S14" i="1"/>
  <c r="O14" i="1"/>
  <c r="M14" i="1"/>
  <c r="L14" i="1"/>
  <c r="N14" i="1" s="1"/>
  <c r="K14" i="1"/>
  <c r="J14" i="1"/>
  <c r="E14" i="1" s="1"/>
  <c r="G14" i="1" s="1"/>
  <c r="P14" i="1" s="1"/>
  <c r="I14" i="1"/>
  <c r="H14" i="1"/>
  <c r="F14" i="1"/>
  <c r="C14" i="1"/>
  <c r="AF13" i="1"/>
  <c r="AD13" i="1"/>
  <c r="AC13" i="1"/>
  <c r="AB13" i="1"/>
  <c r="AE13" i="1" s="1"/>
  <c r="Z13" i="1"/>
  <c r="Y13" i="1"/>
  <c r="AA13" i="1" s="1"/>
  <c r="W13" i="1"/>
  <c r="S13" i="1"/>
  <c r="O13" i="1"/>
  <c r="N13" i="1"/>
  <c r="M13" i="1"/>
  <c r="L13" i="1"/>
  <c r="K13" i="1"/>
  <c r="I13" i="1"/>
  <c r="H13" i="1"/>
  <c r="J13" i="1" s="1"/>
  <c r="E13" i="1" s="1"/>
  <c r="G13" i="1" s="1"/>
  <c r="P13" i="1" s="1"/>
  <c r="F13" i="1"/>
  <c r="C13" i="1"/>
  <c r="AF12" i="1"/>
  <c r="AD12" i="1"/>
  <c r="AC12" i="1"/>
  <c r="AB12" i="1"/>
  <c r="AE12" i="1" s="1"/>
  <c r="Z12" i="1"/>
  <c r="AA12" i="1" s="1"/>
  <c r="Y12" i="1"/>
  <c r="W12" i="1"/>
  <c r="S12" i="1"/>
  <c r="O12" i="1"/>
  <c r="N12" i="1"/>
  <c r="M12" i="1"/>
  <c r="L12" i="1"/>
  <c r="K12" i="1"/>
  <c r="I12" i="1"/>
  <c r="H12" i="1"/>
  <c r="J12" i="1" s="1"/>
  <c r="E12" i="1" s="1"/>
  <c r="G12" i="1" s="1"/>
  <c r="P12" i="1" s="1"/>
  <c r="F12" i="1"/>
  <c r="C12" i="1"/>
  <c r="AF11" i="1"/>
  <c r="AD11" i="1"/>
  <c r="AC11" i="1"/>
  <c r="AB11" i="1"/>
  <c r="AE11" i="1" s="1"/>
  <c r="Z11" i="1"/>
  <c r="Y11" i="1"/>
  <c r="AA11" i="1" s="1"/>
  <c r="V11" i="1" s="1"/>
  <c r="X11" i="1" s="1"/>
  <c r="AG11" i="1" s="1"/>
  <c r="W11" i="1"/>
  <c r="S11" i="1"/>
  <c r="O11" i="1"/>
  <c r="M11" i="1"/>
  <c r="L11" i="1"/>
  <c r="N11" i="1" s="1"/>
  <c r="K11" i="1"/>
  <c r="J11" i="1"/>
  <c r="I11" i="1"/>
  <c r="H11" i="1"/>
  <c r="F11" i="1"/>
  <c r="C11" i="1"/>
  <c r="AF10" i="1"/>
  <c r="AD10" i="1"/>
  <c r="AC10" i="1"/>
  <c r="AB10" i="1"/>
  <c r="AE10" i="1" s="1"/>
  <c r="Z10" i="1"/>
  <c r="AA10" i="1" s="1"/>
  <c r="V10" i="1" s="1"/>
  <c r="X10" i="1" s="1"/>
  <c r="AG10" i="1" s="1"/>
  <c r="Y10" i="1"/>
  <c r="W10" i="1"/>
  <c r="S10" i="1"/>
  <c r="O10" i="1"/>
  <c r="M10" i="1"/>
  <c r="L10" i="1"/>
  <c r="N10" i="1" s="1"/>
  <c r="K10" i="1"/>
  <c r="J10" i="1"/>
  <c r="E10" i="1" s="1"/>
  <c r="G10" i="1" s="1"/>
  <c r="P10" i="1" s="1"/>
  <c r="I10" i="1"/>
  <c r="H10" i="1"/>
  <c r="F10" i="1"/>
  <c r="C10" i="1"/>
  <c r="AF9" i="1"/>
  <c r="AD9" i="1"/>
  <c r="AC9" i="1"/>
  <c r="AB9" i="1"/>
  <c r="AE9" i="1" s="1"/>
  <c r="Z9" i="1"/>
  <c r="Z57" i="1" s="1"/>
  <c r="Y9" i="1"/>
  <c r="AA9" i="1" s="1"/>
  <c r="W9" i="1"/>
  <c r="S9" i="1"/>
  <c r="O9" i="1"/>
  <c r="N9" i="1"/>
  <c r="M9" i="1"/>
  <c r="L9" i="1"/>
  <c r="K9" i="1"/>
  <c r="I9" i="1"/>
  <c r="H9" i="1"/>
  <c r="J9" i="1" s="1"/>
  <c r="E9" i="1" s="1"/>
  <c r="G9" i="1" s="1"/>
  <c r="P9" i="1" s="1"/>
  <c r="F9" i="1"/>
  <c r="W56" i="1" s="1"/>
  <c r="C9" i="1"/>
  <c r="AF8" i="1"/>
  <c r="AD8" i="1"/>
  <c r="AC8" i="1"/>
  <c r="AB8" i="1"/>
  <c r="AE8" i="1" s="1"/>
  <c r="Z8" i="1"/>
  <c r="AA8" i="1" s="1"/>
  <c r="Y8" i="1"/>
  <c r="W8" i="1"/>
  <c r="S8" i="1"/>
  <c r="O8" i="1"/>
  <c r="AF57" i="1" s="1"/>
  <c r="N8" i="1"/>
  <c r="M8" i="1"/>
  <c r="AD56" i="1" s="1"/>
  <c r="L8" i="1"/>
  <c r="AC56" i="1" s="1"/>
  <c r="K8" i="1"/>
  <c r="AB56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E23" i="1" l="1"/>
  <c r="G23" i="1" s="1"/>
  <c r="P23" i="1" s="1"/>
  <c r="E31" i="1"/>
  <c r="G31" i="1" s="1"/>
  <c r="P31" i="1" s="1"/>
  <c r="E39" i="1"/>
  <c r="G39" i="1" s="1"/>
  <c r="P39" i="1" s="1"/>
  <c r="E47" i="1"/>
  <c r="G47" i="1" s="1"/>
  <c r="P47" i="1" s="1"/>
  <c r="V8" i="1"/>
  <c r="X8" i="1" s="1"/>
  <c r="AG8" i="1" s="1"/>
  <c r="V9" i="1"/>
  <c r="X9" i="1" s="1"/>
  <c r="AG9" i="1" s="1"/>
  <c r="V16" i="1"/>
  <c r="X16" i="1" s="1"/>
  <c r="AG16" i="1" s="1"/>
  <c r="V17" i="1"/>
  <c r="X17" i="1" s="1"/>
  <c r="AG17" i="1" s="1"/>
  <c r="V24" i="1"/>
  <c r="X24" i="1" s="1"/>
  <c r="AG24" i="1" s="1"/>
  <c r="V25" i="1"/>
  <c r="X25" i="1" s="1"/>
  <c r="AG25" i="1" s="1"/>
  <c r="V32" i="1"/>
  <c r="X32" i="1" s="1"/>
  <c r="AG32" i="1" s="1"/>
  <c r="V33" i="1"/>
  <c r="X33" i="1" s="1"/>
  <c r="AG33" i="1" s="1"/>
  <c r="V40" i="1"/>
  <c r="X40" i="1" s="1"/>
  <c r="AG40" i="1" s="1"/>
  <c r="V41" i="1"/>
  <c r="X41" i="1" s="1"/>
  <c r="AG41" i="1" s="1"/>
  <c r="V48" i="1"/>
  <c r="X48" i="1" s="1"/>
  <c r="AG48" i="1" s="1"/>
  <c r="V49" i="1"/>
  <c r="X49" i="1" s="1"/>
  <c r="AG49" i="1" s="1"/>
  <c r="V42" i="1"/>
  <c r="X42" i="1" s="1"/>
  <c r="AG42" i="1" s="1"/>
  <c r="V50" i="1"/>
  <c r="X50" i="1" s="1"/>
  <c r="AG50" i="1" s="1"/>
  <c r="E19" i="1"/>
  <c r="G19" i="1" s="1"/>
  <c r="P19" i="1" s="1"/>
  <c r="E27" i="1"/>
  <c r="G27" i="1" s="1"/>
  <c r="P27" i="1" s="1"/>
  <c r="E35" i="1"/>
  <c r="G35" i="1" s="1"/>
  <c r="P35" i="1" s="1"/>
  <c r="E43" i="1"/>
  <c r="G43" i="1" s="1"/>
  <c r="P43" i="1" s="1"/>
  <c r="E51" i="1"/>
  <c r="G51" i="1" s="1"/>
  <c r="P51" i="1" s="1"/>
  <c r="AE57" i="1"/>
  <c r="E11" i="1"/>
  <c r="G11" i="1" s="1"/>
  <c r="P11" i="1" s="1"/>
  <c r="AE56" i="1"/>
  <c r="V12" i="1"/>
  <c r="X12" i="1" s="1"/>
  <c r="AG12" i="1" s="1"/>
  <c r="V13" i="1"/>
  <c r="X13" i="1" s="1"/>
  <c r="AG13" i="1" s="1"/>
  <c r="V20" i="1"/>
  <c r="X20" i="1" s="1"/>
  <c r="AG20" i="1" s="1"/>
  <c r="V21" i="1"/>
  <c r="X21" i="1" s="1"/>
  <c r="AG21" i="1" s="1"/>
  <c r="V28" i="1"/>
  <c r="X28" i="1" s="1"/>
  <c r="AG28" i="1" s="1"/>
  <c r="V29" i="1"/>
  <c r="X29" i="1" s="1"/>
  <c r="AG29" i="1" s="1"/>
  <c r="V36" i="1"/>
  <c r="X36" i="1" s="1"/>
  <c r="AG36" i="1" s="1"/>
  <c r="V37" i="1"/>
  <c r="X37" i="1" s="1"/>
  <c r="AG37" i="1" s="1"/>
  <c r="V44" i="1"/>
  <c r="X44" i="1" s="1"/>
  <c r="AG44" i="1" s="1"/>
  <c r="V45" i="1"/>
  <c r="X45" i="1" s="1"/>
  <c r="AG45" i="1" s="1"/>
  <c r="V52" i="1"/>
  <c r="X52" i="1" s="1"/>
  <c r="AG52" i="1" s="1"/>
  <c r="V53" i="1"/>
  <c r="X53" i="1" s="1"/>
  <c r="AG53" i="1" s="1"/>
  <c r="V46" i="1"/>
  <c r="X46" i="1" s="1"/>
  <c r="AG46" i="1" s="1"/>
  <c r="V54" i="1"/>
  <c r="X54" i="1" s="1"/>
  <c r="AG54" i="1" s="1"/>
  <c r="AF56" i="1"/>
  <c r="Y56" i="1"/>
  <c r="AB57" i="1"/>
  <c r="AC57" i="1"/>
  <c r="J8" i="1"/>
  <c r="AD57" i="1"/>
  <c r="E8" i="1" l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8CAE49E1-B0B3-4B7A-8B2E-62E20C204628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<sst xmlns="http://schemas.openxmlformats.org/spreadsheetml/2006/main" count="244" uniqueCount="230">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</sst>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FF70E2E1-5270-498E-B9BC-11500B59EB0B}"/>
    <cellStyle name="Normal 3" xfId="1" xr:uid="{91A43D87-43C7-46DC-BC73-29561D3F0E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45394</v>
          </cell>
        </row>
      </sheetData>
      <sheetData sheetId="2">
        <row r="13">
          <cell r="H13">
            <v>49.91</v>
          </cell>
          <cell r="V13">
            <v>49.99</v>
          </cell>
        </row>
        <row r="14">
          <cell r="H14">
            <v>49.99</v>
          </cell>
          <cell r="V14">
            <v>49.95</v>
          </cell>
        </row>
        <row r="15">
          <cell r="H15">
            <v>49.96</v>
          </cell>
          <cell r="V15">
            <v>49.94</v>
          </cell>
        </row>
        <row r="16">
          <cell r="H16">
            <v>49.98</v>
          </cell>
          <cell r="V16">
            <v>50</v>
          </cell>
        </row>
        <row r="17">
          <cell r="H17">
            <v>49.98</v>
          </cell>
          <cell r="V17">
            <v>50.01</v>
          </cell>
        </row>
        <row r="18">
          <cell r="H18">
            <v>49.99</v>
          </cell>
          <cell r="V18">
            <v>49.99</v>
          </cell>
        </row>
        <row r="19">
          <cell r="H19">
            <v>49.99</v>
          </cell>
          <cell r="V19">
            <v>49.97</v>
          </cell>
        </row>
        <row r="20">
          <cell r="H20">
            <v>49.99</v>
          </cell>
          <cell r="V20">
            <v>49.96</v>
          </cell>
        </row>
        <row r="21">
          <cell r="H21">
            <v>49.97</v>
          </cell>
          <cell r="V21">
            <v>49.97</v>
          </cell>
        </row>
        <row r="22">
          <cell r="H22">
            <v>49.96</v>
          </cell>
          <cell r="V22">
            <v>49.93</v>
          </cell>
        </row>
        <row r="23">
          <cell r="H23">
            <v>49.96</v>
          </cell>
          <cell r="V23">
            <v>49.95</v>
          </cell>
        </row>
        <row r="24">
          <cell r="H24">
            <v>49.98</v>
          </cell>
          <cell r="V24">
            <v>49.98</v>
          </cell>
        </row>
        <row r="25">
          <cell r="H25">
            <v>50</v>
          </cell>
          <cell r="V25">
            <v>50.03</v>
          </cell>
        </row>
        <row r="26">
          <cell r="H26">
            <v>50.01</v>
          </cell>
          <cell r="V26">
            <v>49.97</v>
          </cell>
        </row>
        <row r="27">
          <cell r="H27">
            <v>50.02</v>
          </cell>
          <cell r="V27">
            <v>49.96</v>
          </cell>
        </row>
        <row r="28">
          <cell r="H28">
            <v>50.02</v>
          </cell>
          <cell r="V28">
            <v>49.96</v>
          </cell>
        </row>
        <row r="29">
          <cell r="H29">
            <v>49.99</v>
          </cell>
          <cell r="V29">
            <v>50.01</v>
          </cell>
        </row>
        <row r="30">
          <cell r="H30">
            <v>50</v>
          </cell>
          <cell r="V30">
            <v>49.99</v>
          </cell>
        </row>
        <row r="31">
          <cell r="H31">
            <v>50</v>
          </cell>
          <cell r="V31">
            <v>49.99</v>
          </cell>
        </row>
        <row r="32">
          <cell r="H32">
            <v>50.01</v>
          </cell>
          <cell r="V32">
            <v>49.97</v>
          </cell>
        </row>
        <row r="33">
          <cell r="H33">
            <v>50.01</v>
          </cell>
          <cell r="V33">
            <v>50.05</v>
          </cell>
        </row>
        <row r="34">
          <cell r="H34">
            <v>49.99</v>
          </cell>
          <cell r="V34">
            <v>50.03</v>
          </cell>
        </row>
        <row r="35">
          <cell r="H35">
            <v>49.98</v>
          </cell>
          <cell r="V35">
            <v>50.05</v>
          </cell>
        </row>
        <row r="36">
          <cell r="H36">
            <v>49.96</v>
          </cell>
          <cell r="V36">
            <v>50.05</v>
          </cell>
        </row>
        <row r="37">
          <cell r="H37">
            <v>49.92</v>
          </cell>
          <cell r="V37">
            <v>50.1</v>
          </cell>
        </row>
        <row r="38">
          <cell r="H38">
            <v>49.87</v>
          </cell>
          <cell r="V38">
            <v>49.98</v>
          </cell>
        </row>
        <row r="39">
          <cell r="H39">
            <v>50.03</v>
          </cell>
          <cell r="V39">
            <v>49.96</v>
          </cell>
        </row>
        <row r="40">
          <cell r="H40">
            <v>50.04</v>
          </cell>
          <cell r="V40">
            <v>50.02</v>
          </cell>
        </row>
        <row r="41">
          <cell r="H41">
            <v>50.02</v>
          </cell>
          <cell r="V41">
            <v>50</v>
          </cell>
        </row>
        <row r="42">
          <cell r="H42">
            <v>50.03</v>
          </cell>
          <cell r="V42">
            <v>49.99</v>
          </cell>
        </row>
        <row r="43">
          <cell r="H43">
            <v>50</v>
          </cell>
          <cell r="V43">
            <v>50</v>
          </cell>
        </row>
        <row r="44">
          <cell r="H44">
            <v>50.02</v>
          </cell>
          <cell r="V44">
            <v>50.03</v>
          </cell>
        </row>
        <row r="45">
          <cell r="H45">
            <v>49.97</v>
          </cell>
          <cell r="V45">
            <v>50.01</v>
          </cell>
        </row>
        <row r="46">
          <cell r="H46">
            <v>49.96</v>
          </cell>
          <cell r="V46">
            <v>49.98</v>
          </cell>
        </row>
        <row r="47">
          <cell r="H47">
            <v>50.03</v>
          </cell>
          <cell r="V47">
            <v>49.92</v>
          </cell>
        </row>
        <row r="48">
          <cell r="H48">
            <v>50.06</v>
          </cell>
          <cell r="V48">
            <v>49.99</v>
          </cell>
        </row>
        <row r="49">
          <cell r="H49">
            <v>49.97</v>
          </cell>
          <cell r="V49">
            <v>50</v>
          </cell>
        </row>
        <row r="50">
          <cell r="H50">
            <v>50.01</v>
          </cell>
          <cell r="V50">
            <v>50.03</v>
          </cell>
        </row>
        <row r="51">
          <cell r="H51">
            <v>50.02</v>
          </cell>
          <cell r="V51">
            <v>50.02</v>
          </cell>
        </row>
        <row r="52">
          <cell r="H52">
            <v>50.05</v>
          </cell>
          <cell r="V52">
            <v>50.05</v>
          </cell>
        </row>
        <row r="53">
          <cell r="H53">
            <v>50.04</v>
          </cell>
          <cell r="V53">
            <v>50.03</v>
          </cell>
        </row>
        <row r="54">
          <cell r="H54">
            <v>50.03</v>
          </cell>
          <cell r="V54">
            <v>50.03</v>
          </cell>
        </row>
        <row r="55">
          <cell r="H55">
            <v>50.06</v>
          </cell>
          <cell r="V55">
            <v>50.01</v>
          </cell>
        </row>
        <row r="56">
          <cell r="H56">
            <v>50.09</v>
          </cell>
          <cell r="V56">
            <v>49.99</v>
          </cell>
        </row>
        <row r="57">
          <cell r="H57">
            <v>50.05</v>
          </cell>
          <cell r="V57">
            <v>49.98</v>
          </cell>
        </row>
        <row r="58">
          <cell r="H58">
            <v>50.04</v>
          </cell>
          <cell r="V58">
            <v>49.96</v>
          </cell>
        </row>
        <row r="59">
          <cell r="H59">
            <v>50</v>
          </cell>
          <cell r="V59">
            <v>49.98</v>
          </cell>
        </row>
        <row r="60">
          <cell r="H60">
            <v>50</v>
          </cell>
          <cell r="V60">
            <v>49.99</v>
          </cell>
        </row>
      </sheetData>
      <sheetData sheetId="3"/>
      <sheetData sheetId="4">
        <row r="12">
          <cell r="E12">
            <v>1082</v>
          </cell>
          <cell r="X12">
            <v>713.86700371730001</v>
          </cell>
          <cell r="Y12">
            <v>281.57055561730004</v>
          </cell>
          <cell r="AL12">
            <v>1529</v>
          </cell>
          <cell r="BE12">
            <v>1047.3771527173001</v>
          </cell>
          <cell r="BF12">
            <v>760.39785961730013</v>
          </cell>
        </row>
        <row r="13">
          <cell r="E13">
            <v>1076</v>
          </cell>
          <cell r="X13">
            <v>714.9298207173</v>
          </cell>
          <cell r="Y13">
            <v>281.63337261730004</v>
          </cell>
          <cell r="AL13">
            <v>1511</v>
          </cell>
          <cell r="BE13">
            <v>1047.3471527173001</v>
          </cell>
          <cell r="BF13">
            <v>760.36785961730016</v>
          </cell>
        </row>
        <row r="14">
          <cell r="E14">
            <v>1076</v>
          </cell>
          <cell r="X14">
            <v>705.60305071729988</v>
          </cell>
          <cell r="Y14">
            <v>272.30660261730003</v>
          </cell>
          <cell r="AL14">
            <v>1495</v>
          </cell>
          <cell r="BE14">
            <v>1047.3171527172999</v>
          </cell>
          <cell r="BF14">
            <v>760.33785961730007</v>
          </cell>
        </row>
        <row r="15">
          <cell r="E15">
            <v>1092</v>
          </cell>
          <cell r="X15">
            <v>700.6804507173</v>
          </cell>
          <cell r="Y15">
            <v>272.38400261730004</v>
          </cell>
          <cell r="AL15">
            <v>1476</v>
          </cell>
          <cell r="BE15">
            <v>1006.8871527173001</v>
          </cell>
          <cell r="BF15">
            <v>759.90785961730012</v>
          </cell>
        </row>
        <row r="16">
          <cell r="E16">
            <v>1067</v>
          </cell>
          <cell r="X16">
            <v>700.6804507173</v>
          </cell>
          <cell r="Y16">
            <v>272.38400261730004</v>
          </cell>
          <cell r="AL16">
            <v>1438</v>
          </cell>
          <cell r="BE16">
            <v>967.77644271730003</v>
          </cell>
          <cell r="BF16">
            <v>710.78285961730012</v>
          </cell>
        </row>
        <row r="17">
          <cell r="E17">
            <v>1060</v>
          </cell>
          <cell r="X17">
            <v>686.36005071730006</v>
          </cell>
          <cell r="Y17">
            <v>272.38400261730004</v>
          </cell>
          <cell r="AL17">
            <v>1428</v>
          </cell>
          <cell r="BE17">
            <v>966.88644271730004</v>
          </cell>
          <cell r="BF17">
            <v>709.89285961730013</v>
          </cell>
        </row>
        <row r="18">
          <cell r="E18">
            <v>1063</v>
          </cell>
          <cell r="X18">
            <v>561.07667771729996</v>
          </cell>
          <cell r="Y18">
            <v>257.1006296173</v>
          </cell>
          <cell r="AL18">
            <v>1419</v>
          </cell>
          <cell r="BE18">
            <v>966.00644271730005</v>
          </cell>
          <cell r="BF18">
            <v>709.01285961730014</v>
          </cell>
        </row>
        <row r="19">
          <cell r="E19">
            <v>1060</v>
          </cell>
          <cell r="X19">
            <v>561.07667771729996</v>
          </cell>
          <cell r="Y19">
            <v>257.1006296173</v>
          </cell>
          <cell r="AL19">
            <v>1434</v>
          </cell>
          <cell r="BE19">
            <v>965.41644271730001</v>
          </cell>
          <cell r="BF19">
            <v>708.42285961730011</v>
          </cell>
        </row>
        <row r="20">
          <cell r="E20">
            <v>1030</v>
          </cell>
          <cell r="X20">
            <v>500.85133371730001</v>
          </cell>
          <cell r="Y20">
            <v>256.93959061730004</v>
          </cell>
          <cell r="AL20">
            <v>1431</v>
          </cell>
          <cell r="BE20">
            <v>956.27423471730003</v>
          </cell>
          <cell r="BF20">
            <v>699.23063661730009</v>
          </cell>
        </row>
        <row r="21">
          <cell r="E21">
            <v>1042</v>
          </cell>
          <cell r="X21">
            <v>505.17688471730003</v>
          </cell>
          <cell r="Y21">
            <v>261.26514161730006</v>
          </cell>
          <cell r="AL21">
            <v>1414</v>
          </cell>
          <cell r="BE21">
            <v>956.14423471730004</v>
          </cell>
          <cell r="BF21">
            <v>699.1006366173001</v>
          </cell>
        </row>
        <row r="22">
          <cell r="E22">
            <v>1059</v>
          </cell>
          <cell r="X22">
            <v>655.37625271729996</v>
          </cell>
          <cell r="Y22">
            <v>411.4645096173</v>
          </cell>
          <cell r="AL22">
            <v>1429</v>
          </cell>
          <cell r="BE22">
            <v>955.40423471730014</v>
          </cell>
          <cell r="BF22">
            <v>698.36063661730009</v>
          </cell>
        </row>
        <row r="23">
          <cell r="E23">
            <v>1069</v>
          </cell>
          <cell r="X23">
            <v>721.39223071729998</v>
          </cell>
          <cell r="Y23">
            <v>477.48048761730001</v>
          </cell>
          <cell r="AL23">
            <v>1418</v>
          </cell>
          <cell r="BE23">
            <v>954.39423471730004</v>
          </cell>
          <cell r="BF23">
            <v>697.3506366173001</v>
          </cell>
        </row>
        <row r="24">
          <cell r="E24">
            <v>1056</v>
          </cell>
          <cell r="X24">
            <v>747.55851171730001</v>
          </cell>
          <cell r="Y24">
            <v>503.64676861730004</v>
          </cell>
          <cell r="AL24">
            <v>1430</v>
          </cell>
          <cell r="BE24">
            <v>972.79852471729998</v>
          </cell>
          <cell r="BF24">
            <v>696.74063661730008</v>
          </cell>
        </row>
        <row r="25">
          <cell r="E25">
            <v>1057</v>
          </cell>
          <cell r="X25">
            <v>747.55851171730001</v>
          </cell>
          <cell r="Y25">
            <v>503.64676861730004</v>
          </cell>
          <cell r="AL25">
            <v>1463</v>
          </cell>
          <cell r="BE25">
            <v>973.7785247173</v>
          </cell>
          <cell r="BF25">
            <v>695.7206366173001</v>
          </cell>
        </row>
        <row r="26">
          <cell r="E26">
            <v>1066</v>
          </cell>
          <cell r="X26">
            <v>746.25188471729996</v>
          </cell>
          <cell r="Y26">
            <v>502.34014161730011</v>
          </cell>
          <cell r="AL26">
            <v>1456</v>
          </cell>
          <cell r="BE26">
            <v>972.97852471730005</v>
          </cell>
          <cell r="BF26">
            <v>694.92063661730003</v>
          </cell>
        </row>
        <row r="27">
          <cell r="E27">
            <v>1068</v>
          </cell>
          <cell r="X27">
            <v>736.92633371729994</v>
          </cell>
          <cell r="Y27">
            <v>498.01459061730009</v>
          </cell>
          <cell r="AL27">
            <v>1445</v>
          </cell>
          <cell r="BE27">
            <v>978.11070071730001</v>
          </cell>
          <cell r="BF27">
            <v>700.05281261729999</v>
          </cell>
        </row>
        <row r="28">
          <cell r="E28">
            <v>1069</v>
          </cell>
          <cell r="X28">
            <v>792.01728771729995</v>
          </cell>
          <cell r="Y28">
            <v>546.13412461730002</v>
          </cell>
          <cell r="AL28">
            <v>1432</v>
          </cell>
          <cell r="BE28">
            <v>995.68118171729998</v>
          </cell>
          <cell r="BF28">
            <v>697.58042361730008</v>
          </cell>
        </row>
        <row r="29">
          <cell r="E29">
            <v>1072</v>
          </cell>
          <cell r="X29">
            <v>801.43378771729999</v>
          </cell>
          <cell r="Y29">
            <v>546.13412461730002</v>
          </cell>
          <cell r="AL29">
            <v>1430</v>
          </cell>
          <cell r="BE29">
            <v>994.22118171729994</v>
          </cell>
          <cell r="BF29">
            <v>696.12042361730005</v>
          </cell>
        </row>
        <row r="30">
          <cell r="E30">
            <v>1084</v>
          </cell>
          <cell r="X30">
            <v>837.19285071729996</v>
          </cell>
          <cell r="Y30">
            <v>581.2431876172999</v>
          </cell>
          <cell r="AL30">
            <v>1425</v>
          </cell>
          <cell r="BE30">
            <v>1003.0711817173</v>
          </cell>
          <cell r="BF30">
            <v>704.97042361729996</v>
          </cell>
        </row>
        <row r="31">
          <cell r="E31">
            <v>1089</v>
          </cell>
          <cell r="X31">
            <v>849.19285071729996</v>
          </cell>
          <cell r="Y31">
            <v>581.2431876172999</v>
          </cell>
          <cell r="AL31">
            <v>1436</v>
          </cell>
          <cell r="BE31">
            <v>810.78585471729991</v>
          </cell>
          <cell r="BF31">
            <v>512.68509661730002</v>
          </cell>
        </row>
        <row r="32">
          <cell r="E32">
            <v>1125</v>
          </cell>
          <cell r="X32">
            <v>876.97907871730001</v>
          </cell>
          <cell r="Y32">
            <v>579.93656061729996</v>
          </cell>
          <cell r="AL32">
            <v>1424</v>
          </cell>
          <cell r="BE32">
            <v>913.61268139080016</v>
          </cell>
          <cell r="BF32">
            <v>615.49763329080008</v>
          </cell>
        </row>
        <row r="33">
          <cell r="E33">
            <v>1198</v>
          </cell>
          <cell r="X33">
            <v>896.97907871730001</v>
          </cell>
          <cell r="Y33">
            <v>579.93656061729996</v>
          </cell>
          <cell r="AL33">
            <v>1410</v>
          </cell>
          <cell r="BE33">
            <v>801.14924139079994</v>
          </cell>
          <cell r="BF33">
            <v>503.03419329079986</v>
          </cell>
        </row>
        <row r="34">
          <cell r="E34">
            <v>1300</v>
          </cell>
          <cell r="X34">
            <v>803.46979739079995</v>
          </cell>
          <cell r="Y34">
            <v>371.42727929079996</v>
          </cell>
          <cell r="AL34">
            <v>1379</v>
          </cell>
          <cell r="BE34">
            <v>719.98253739079996</v>
          </cell>
          <cell r="BF34">
            <v>422.86748929079988</v>
          </cell>
        </row>
        <row r="35">
          <cell r="E35">
            <v>1416</v>
          </cell>
          <cell r="X35">
            <v>821.51979739080002</v>
          </cell>
          <cell r="Y35">
            <v>371.47727929079997</v>
          </cell>
          <cell r="AL35">
            <v>1395</v>
          </cell>
          <cell r="BE35">
            <v>816.49174939080001</v>
          </cell>
          <cell r="BF35">
            <v>519.37670129080004</v>
          </cell>
        </row>
        <row r="36">
          <cell r="E36">
            <v>1480</v>
          </cell>
          <cell r="X36">
            <v>876.00421659079973</v>
          </cell>
          <cell r="Y36">
            <v>382.22546629079989</v>
          </cell>
          <cell r="AL36">
            <v>1391</v>
          </cell>
          <cell r="BE36">
            <v>1149.6651933908004</v>
          </cell>
          <cell r="BF36">
            <v>722.52156529080014</v>
          </cell>
        </row>
        <row r="37">
          <cell r="E37">
            <v>1617</v>
          </cell>
          <cell r="X37">
            <v>910.66505959079984</v>
          </cell>
          <cell r="Y37">
            <v>379.2583092907999</v>
          </cell>
          <cell r="AL37">
            <v>1357</v>
          </cell>
          <cell r="BE37">
            <v>1142.6701763908002</v>
          </cell>
          <cell r="BF37">
            <v>715.52654829080018</v>
          </cell>
        </row>
        <row r="38">
          <cell r="E38">
            <v>1664</v>
          </cell>
          <cell r="X38">
            <v>911.79090620809973</v>
          </cell>
          <cell r="Y38">
            <v>379.3841559080999</v>
          </cell>
          <cell r="AL38">
            <v>1393</v>
          </cell>
          <cell r="BE38">
            <v>1246.8746392080998</v>
          </cell>
          <cell r="BF38">
            <v>826.14190890809982</v>
          </cell>
        </row>
        <row r="39">
          <cell r="E39">
            <v>1716</v>
          </cell>
          <cell r="X39">
            <v>912.44090620809982</v>
          </cell>
          <cell r="Y39">
            <v>380.03415590809993</v>
          </cell>
          <cell r="AL39">
            <v>1442</v>
          </cell>
          <cell r="BE39">
            <v>1279.1567002080999</v>
          </cell>
          <cell r="BF39">
            <v>858.42396990809971</v>
          </cell>
        </row>
        <row r="40">
          <cell r="E40">
            <v>1743</v>
          </cell>
          <cell r="X40">
            <v>909.56710020809976</v>
          </cell>
          <cell r="Y40">
            <v>377.16749490809991</v>
          </cell>
          <cell r="AL40">
            <v>1442</v>
          </cell>
          <cell r="BE40">
            <v>1301.0029102080996</v>
          </cell>
          <cell r="BF40">
            <v>880.24159990809972</v>
          </cell>
        </row>
        <row r="41">
          <cell r="E41">
            <v>1756</v>
          </cell>
          <cell r="X41">
            <v>910.61710020809994</v>
          </cell>
          <cell r="Y41">
            <v>378.21749490809992</v>
          </cell>
          <cell r="AL41">
            <v>1453</v>
          </cell>
          <cell r="BE41">
            <v>1335.9922432080996</v>
          </cell>
          <cell r="BF41">
            <v>908.61153290809966</v>
          </cell>
        </row>
        <row r="42">
          <cell r="E42">
            <v>1776</v>
          </cell>
          <cell r="X42">
            <v>981.25973571729992</v>
          </cell>
          <cell r="Y42">
            <v>380.44923261729997</v>
          </cell>
          <cell r="AL42">
            <v>1452</v>
          </cell>
          <cell r="BE42">
            <v>1389.0466922080998</v>
          </cell>
          <cell r="BF42">
            <v>899.47598190809981</v>
          </cell>
        </row>
        <row r="43">
          <cell r="E43">
            <v>1761</v>
          </cell>
          <cell r="X43">
            <v>1218.2609207172998</v>
          </cell>
          <cell r="Y43">
            <v>656.07841761729981</v>
          </cell>
          <cell r="AL43">
            <v>1406</v>
          </cell>
          <cell r="BE43">
            <v>1431.5703582081003</v>
          </cell>
          <cell r="BF43">
            <v>896.99964790810009</v>
          </cell>
        </row>
        <row r="44">
          <cell r="E44">
            <v>1744</v>
          </cell>
          <cell r="X44">
            <v>1287.9943187173001</v>
          </cell>
          <cell r="Y44">
            <v>816.8118156173</v>
          </cell>
          <cell r="AL44">
            <v>1404</v>
          </cell>
          <cell r="BE44">
            <v>1367.5773670081001</v>
          </cell>
          <cell r="BF44">
            <v>854.59575890810004</v>
          </cell>
        </row>
        <row r="45">
          <cell r="E45">
            <v>1743</v>
          </cell>
          <cell r="X45">
            <v>1220.8219757172999</v>
          </cell>
          <cell r="Y45">
            <v>820.8569726172999</v>
          </cell>
          <cell r="AL45">
            <v>1386</v>
          </cell>
          <cell r="BE45">
            <v>1268.6734790081002</v>
          </cell>
          <cell r="BF45">
            <v>822.6918709081001</v>
          </cell>
        </row>
        <row r="46">
          <cell r="E46">
            <v>1698</v>
          </cell>
          <cell r="X46">
            <v>1216.9496857172999</v>
          </cell>
          <cell r="Y46">
            <v>816.9846826173</v>
          </cell>
          <cell r="AL46">
            <v>1346</v>
          </cell>
          <cell r="BE46">
            <v>1256.7445403908002</v>
          </cell>
          <cell r="BF46">
            <v>780.13493229080007</v>
          </cell>
        </row>
        <row r="47">
          <cell r="E47">
            <v>1698</v>
          </cell>
          <cell r="X47">
            <v>1207.9175107173</v>
          </cell>
          <cell r="Y47">
            <v>812.95250761729994</v>
          </cell>
          <cell r="AL47">
            <v>1353</v>
          </cell>
          <cell r="BE47">
            <v>1180.9184073908002</v>
          </cell>
          <cell r="BF47">
            <v>704.30879929080015</v>
          </cell>
        </row>
        <row r="48">
          <cell r="E48">
            <v>1699</v>
          </cell>
          <cell r="X48">
            <v>1120.8468887172999</v>
          </cell>
          <cell r="Y48">
            <v>795.91046561730002</v>
          </cell>
          <cell r="AL48">
            <v>1315</v>
          </cell>
          <cell r="BE48">
            <v>1214.3899743908003</v>
          </cell>
          <cell r="BF48">
            <v>697.7803662908002</v>
          </cell>
        </row>
        <row r="49">
          <cell r="E49">
            <v>1673</v>
          </cell>
          <cell r="X49">
            <v>1093.6062503908001</v>
          </cell>
          <cell r="Y49">
            <v>768.66982729080007</v>
          </cell>
          <cell r="AL49">
            <v>1288</v>
          </cell>
          <cell r="BE49">
            <v>1217.7078513908004</v>
          </cell>
          <cell r="BF49">
            <v>697.78624329080026</v>
          </cell>
        </row>
        <row r="50">
          <cell r="E50">
            <v>1655</v>
          </cell>
          <cell r="X50">
            <v>1089.5931703908</v>
          </cell>
          <cell r="Y50">
            <v>764.65674729080013</v>
          </cell>
          <cell r="AL50">
            <v>1277</v>
          </cell>
          <cell r="BE50">
            <v>1217.5475733908002</v>
          </cell>
          <cell r="BF50">
            <v>777.62596529080008</v>
          </cell>
        </row>
        <row r="51">
          <cell r="E51">
            <v>1644</v>
          </cell>
          <cell r="X51">
            <v>1090.2631703908</v>
          </cell>
          <cell r="Y51">
            <v>765.32674729080009</v>
          </cell>
          <cell r="AL51">
            <v>1247</v>
          </cell>
          <cell r="BE51">
            <v>1280.3765570081002</v>
          </cell>
          <cell r="BF51">
            <v>840.45494890809994</v>
          </cell>
        </row>
        <row r="52">
          <cell r="E52">
            <v>1629</v>
          </cell>
          <cell r="X52">
            <v>1053.3960253908001</v>
          </cell>
          <cell r="Y52">
            <v>766.46674729080007</v>
          </cell>
          <cell r="AL52">
            <v>1222</v>
          </cell>
          <cell r="BE52">
            <v>1285.5086340081</v>
          </cell>
          <cell r="BF52">
            <v>852.01788090809987</v>
          </cell>
        </row>
        <row r="53">
          <cell r="E53">
            <v>1634</v>
          </cell>
          <cell r="X53">
            <v>1054.2360253908</v>
          </cell>
          <cell r="Y53">
            <v>767.3067472908001</v>
          </cell>
          <cell r="AL53">
            <v>1199</v>
          </cell>
          <cell r="BE53">
            <v>1225.9409420080997</v>
          </cell>
          <cell r="BF53">
            <v>792.45018890809979</v>
          </cell>
        </row>
        <row r="54">
          <cell r="E54">
            <v>1631</v>
          </cell>
          <cell r="X54">
            <v>1055.2609147173</v>
          </cell>
          <cell r="Y54">
            <v>768.33163661730009</v>
          </cell>
          <cell r="AL54">
            <v>1183</v>
          </cell>
          <cell r="BE54">
            <v>1162.8944760080999</v>
          </cell>
          <cell r="BF54">
            <v>761.59372290809983</v>
          </cell>
        </row>
        <row r="55">
          <cell r="E55">
            <v>1617</v>
          </cell>
          <cell r="X55">
            <v>1056.4209147173001</v>
          </cell>
          <cell r="Y55">
            <v>769.49163661730006</v>
          </cell>
          <cell r="AL55">
            <v>1150</v>
          </cell>
          <cell r="BE55">
            <v>1094.5575013908001</v>
          </cell>
          <cell r="BF55">
            <v>653.25674829080015</v>
          </cell>
        </row>
        <row r="56">
          <cell r="E56">
            <v>1610</v>
          </cell>
          <cell r="X56">
            <v>1056.8780597173002</v>
          </cell>
          <cell r="Y56">
            <v>769.94163661730011</v>
          </cell>
          <cell r="AL56">
            <v>1136</v>
          </cell>
          <cell r="BE56">
            <v>1058.2683723908003</v>
          </cell>
          <cell r="BF56">
            <v>616.96761929080026</v>
          </cell>
        </row>
        <row r="57">
          <cell r="E57">
            <v>1610</v>
          </cell>
          <cell r="X57">
            <v>1057.1980597173001</v>
          </cell>
          <cell r="Y57">
            <v>770.26163661730004</v>
          </cell>
          <cell r="AL57">
            <v>1136</v>
          </cell>
          <cell r="BE57">
            <v>927.41982239080016</v>
          </cell>
          <cell r="BF57">
            <v>486.11906929080021</v>
          </cell>
        </row>
        <row r="58">
          <cell r="E58">
            <v>1581</v>
          </cell>
          <cell r="X58">
            <v>1057.2580597173001</v>
          </cell>
          <cell r="Y58">
            <v>770.3216366173001</v>
          </cell>
          <cell r="AL58">
            <v>1115</v>
          </cell>
          <cell r="BE58">
            <v>896.35308339080007</v>
          </cell>
          <cell r="BF58">
            <v>455.05233029080006</v>
          </cell>
        </row>
        <row r="59">
          <cell r="E59">
            <v>1556</v>
          </cell>
          <cell r="X59">
            <v>1038.1520597173001</v>
          </cell>
          <cell r="Y59">
            <v>751.21563661730011</v>
          </cell>
          <cell r="AL59">
            <v>1103.6600000000001</v>
          </cell>
          <cell r="BE59">
            <v>834.59747639079978</v>
          </cell>
          <cell r="BF59">
            <v>425.48672329079994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462.86400000000003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462.86400000000003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462.86400000000003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414.649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414.649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414.649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414.649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414.649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414.649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414.649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414.649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414.649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414.649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414.649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414.649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414.649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414.649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414.649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223.82367300000001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328.31522100000007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141.028875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0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0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111.019859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0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0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0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0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0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0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0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0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0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0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0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0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0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0</v>
          </cell>
          <cell r="AO93">
            <v>0</v>
          </cell>
          <cell r="AW93">
            <v>0</v>
          </cell>
          <cell r="AX93">
            <v>0</v>
          </cell>
        </row>
        <row r="94">
          <cell r="R94">
            <v>0</v>
          </cell>
          <cell r="V94">
            <v>0</v>
          </cell>
          <cell r="AO94">
            <v>0</v>
          </cell>
          <cell r="AW94">
            <v>0</v>
          </cell>
          <cell r="AX94">
            <v>0</v>
          </cell>
        </row>
        <row r="95">
          <cell r="R95">
            <v>0</v>
          </cell>
          <cell r="V95">
            <v>0</v>
          </cell>
          <cell r="AO95">
            <v>0</v>
          </cell>
          <cell r="AW95">
            <v>0</v>
          </cell>
          <cell r="AX95">
            <v>0</v>
          </cell>
        </row>
        <row r="96">
          <cell r="R96">
            <v>0</v>
          </cell>
          <cell r="V96">
            <v>0</v>
          </cell>
          <cell r="AO96">
            <v>0</v>
          </cell>
          <cell r="AW96">
            <v>0</v>
          </cell>
          <cell r="AX96">
            <v>0</v>
          </cell>
        </row>
        <row r="97">
          <cell r="R97">
            <v>0</v>
          </cell>
          <cell r="V97">
            <v>0</v>
          </cell>
          <cell r="AO97">
            <v>0</v>
          </cell>
          <cell r="AW97">
            <v>0</v>
          </cell>
          <cell r="AX97">
            <v>0</v>
          </cell>
        </row>
        <row r="98">
          <cell r="R98">
            <v>0</v>
          </cell>
          <cell r="V98">
            <v>0</v>
          </cell>
          <cell r="AO98">
            <v>0</v>
          </cell>
          <cell r="AW98">
            <v>0</v>
          </cell>
          <cell r="AX98">
            <v>0</v>
          </cell>
        </row>
        <row r="99">
          <cell r="R99">
            <v>0</v>
          </cell>
          <cell r="V99">
            <v>0</v>
          </cell>
          <cell r="AO99">
            <v>0</v>
          </cell>
          <cell r="AW99">
            <v>0</v>
          </cell>
          <cell r="AX99">
            <v>0</v>
          </cell>
        </row>
        <row r="100">
          <cell r="R100">
            <v>0</v>
          </cell>
          <cell r="V100">
            <v>0</v>
          </cell>
          <cell r="AO100">
            <v>0</v>
          </cell>
          <cell r="AW100">
            <v>0</v>
          </cell>
          <cell r="AX100">
            <v>0</v>
          </cell>
        </row>
        <row r="101">
          <cell r="R101">
            <v>0</v>
          </cell>
          <cell r="V101">
            <v>0</v>
          </cell>
          <cell r="AO101">
            <v>0</v>
          </cell>
          <cell r="AW101">
            <v>0</v>
          </cell>
          <cell r="AX101">
            <v>0</v>
          </cell>
        </row>
        <row r="102">
          <cell r="R102">
            <v>0</v>
          </cell>
          <cell r="V102">
            <v>0</v>
          </cell>
          <cell r="AO102">
            <v>0</v>
          </cell>
          <cell r="AW102">
            <v>0</v>
          </cell>
          <cell r="AX102">
            <v>0</v>
          </cell>
        </row>
        <row r="103">
          <cell r="V103">
            <v>4867.7598817499993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155.76</v>
          </cell>
          <cell r="AN18">
            <v>0</v>
          </cell>
        </row>
        <row r="19">
          <cell r="X19">
            <v>224.22</v>
          </cell>
          <cell r="AN19">
            <v>0</v>
          </cell>
        </row>
        <row r="20">
          <cell r="X20">
            <v>250</v>
          </cell>
          <cell r="AN20">
            <v>0</v>
          </cell>
        </row>
        <row r="21">
          <cell r="X21">
            <v>250</v>
          </cell>
          <cell r="AN21">
            <v>0</v>
          </cell>
        </row>
        <row r="22">
          <cell r="X22">
            <v>250</v>
          </cell>
          <cell r="AN22">
            <v>0</v>
          </cell>
        </row>
        <row r="23">
          <cell r="X23">
            <v>250</v>
          </cell>
          <cell r="AN23">
            <v>0</v>
          </cell>
        </row>
        <row r="24">
          <cell r="X24">
            <v>300</v>
          </cell>
          <cell r="AN24">
            <v>0</v>
          </cell>
        </row>
        <row r="25">
          <cell r="X25">
            <v>300</v>
          </cell>
          <cell r="AN25">
            <v>0</v>
          </cell>
        </row>
        <row r="26">
          <cell r="X26">
            <v>250</v>
          </cell>
          <cell r="AN26">
            <v>0</v>
          </cell>
        </row>
        <row r="27">
          <cell r="X27">
            <v>250</v>
          </cell>
          <cell r="AN27">
            <v>0</v>
          </cell>
        </row>
        <row r="28">
          <cell r="X28">
            <v>250</v>
          </cell>
          <cell r="AN28">
            <v>0</v>
          </cell>
        </row>
        <row r="29">
          <cell r="X29">
            <v>250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277.95</v>
          </cell>
          <cell r="AN39">
            <v>0</v>
          </cell>
        </row>
        <row r="40">
          <cell r="X40">
            <v>450</v>
          </cell>
          <cell r="AN40">
            <v>0</v>
          </cell>
        </row>
        <row r="41">
          <cell r="X41">
            <v>450</v>
          </cell>
          <cell r="AN41">
            <v>0</v>
          </cell>
        </row>
        <row r="42">
          <cell r="X42">
            <v>450</v>
          </cell>
          <cell r="AN42">
            <v>0</v>
          </cell>
        </row>
        <row r="43">
          <cell r="X43">
            <v>450</v>
          </cell>
          <cell r="AN43">
            <v>0</v>
          </cell>
        </row>
        <row r="44">
          <cell r="X44">
            <v>450</v>
          </cell>
          <cell r="AN44">
            <v>0</v>
          </cell>
        </row>
        <row r="45">
          <cell r="X45">
            <v>500</v>
          </cell>
          <cell r="AN45">
            <v>0</v>
          </cell>
        </row>
        <row r="46">
          <cell r="X46">
            <v>500</v>
          </cell>
          <cell r="AN46">
            <v>0</v>
          </cell>
        </row>
        <row r="47">
          <cell r="X47">
            <v>500</v>
          </cell>
          <cell r="AN47">
            <v>0</v>
          </cell>
        </row>
        <row r="48">
          <cell r="X48">
            <v>500</v>
          </cell>
          <cell r="AN48">
            <v>0</v>
          </cell>
        </row>
        <row r="49">
          <cell r="X49">
            <v>500</v>
          </cell>
          <cell r="AN49">
            <v>0</v>
          </cell>
        </row>
        <row r="50">
          <cell r="X50">
            <v>500</v>
          </cell>
          <cell r="AN50">
            <v>0</v>
          </cell>
        </row>
        <row r="51">
          <cell r="X51">
            <v>500</v>
          </cell>
          <cell r="AN51">
            <v>0</v>
          </cell>
        </row>
        <row r="52">
          <cell r="X52">
            <v>500</v>
          </cell>
          <cell r="AN52">
            <v>0</v>
          </cell>
        </row>
        <row r="53">
          <cell r="X53">
            <v>500</v>
          </cell>
          <cell r="AN53">
            <v>0</v>
          </cell>
        </row>
        <row r="54">
          <cell r="X54">
            <v>500</v>
          </cell>
          <cell r="AN54">
            <v>0</v>
          </cell>
        </row>
        <row r="55">
          <cell r="X55">
            <v>480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3660A-3221-473F-8245-89B2C306C778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8.85546875" defaultRowHeight="25.5" x14ac:dyDescent="0.2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25">
      <c r="A1" s="1" t="s">
        <v>0</v>
      </c>
      <c r="B1" s="1"/>
      <c r="C1" s="2">
        <f>[1]Abstract!L1</f>
        <v>45394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45394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49.91</v>
      </c>
      <c r="D8" s="40" t="s">
        <v>36</v>
      </c>
      <c r="E8" s="39">
        <f>'[1]Annx-A (DA) '!X12-J8+N8</f>
        <v>713.86700371730001</v>
      </c>
      <c r="F8" s="39">
        <f>'[1]Annx-A (DA) '!E12</f>
        <v>1082</v>
      </c>
      <c r="G8" s="39">
        <f>E8-F8</f>
        <v>-368.13299628269999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281.57055561730004</v>
      </c>
      <c r="P8" s="39">
        <f>G8+J8-N8</f>
        <v>-368.13299628269999</v>
      </c>
      <c r="Q8" s="39">
        <v>49</v>
      </c>
      <c r="R8" s="39" t="s">
        <v>37</v>
      </c>
      <c r="S8" s="40">
        <f>'[1]DA HPSLDC'!V13</f>
        <v>49.99</v>
      </c>
      <c r="T8" s="40" t="s">
        <v>38</v>
      </c>
      <c r="U8" s="40">
        <v>0</v>
      </c>
      <c r="V8" s="39">
        <f>'[1]Annx-A (DA) '!BE12-AA8+AE8</f>
        <v>584.51315271730004</v>
      </c>
      <c r="W8" s="39">
        <f>'[1]Annx-A (DA) '!AL12</f>
        <v>1529</v>
      </c>
      <c r="X8" s="39">
        <f t="shared" ref="X8:X55" si="0">V8-W8</f>
        <v>-944.48684728269996</v>
      </c>
      <c r="Y8" s="39">
        <f>'[1]Annx-D (IE)'!R55</f>
        <v>0</v>
      </c>
      <c r="Z8" s="39">
        <f>'[1]Annx-D (IE)'!V56</f>
        <v>462.86400000000003</v>
      </c>
      <c r="AA8" s="39">
        <f t="shared" ref="AA8:AA55" si="1">Y8+Z8</f>
        <v>462.86400000000003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760.39785961730013</v>
      </c>
      <c r="AG8" s="42">
        <f t="shared" ref="AG8:AG55" si="3">X8+AA8-AE8</f>
        <v>-481.62284728269992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49.99</v>
      </c>
      <c r="D9" s="40" t="s">
        <v>40</v>
      </c>
      <c r="E9" s="39">
        <f>'[1]Annx-A (DA) '!X13-J9+N9</f>
        <v>714.9298207173</v>
      </c>
      <c r="F9" s="39">
        <f>'[1]Annx-A (DA) '!E13</f>
        <v>1076</v>
      </c>
      <c r="G9" s="39">
        <f t="shared" ref="G9:G55" si="4">E9-F9</f>
        <v>-361.0701792827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281.63337261730004</v>
      </c>
      <c r="P9" s="39">
        <f t="shared" ref="P9:P55" si="7">G9+J9-N9</f>
        <v>-361.0701792827</v>
      </c>
      <c r="Q9" s="39">
        <v>50</v>
      </c>
      <c r="R9" s="39" t="s">
        <v>41</v>
      </c>
      <c r="S9" s="40">
        <f>'[1]DA HPSLDC'!V14</f>
        <v>49.95</v>
      </c>
      <c r="T9" s="40" t="s">
        <v>42</v>
      </c>
      <c r="U9" s="40">
        <v>0</v>
      </c>
      <c r="V9" s="39">
        <f>'[1]Annx-A (DA) '!BE13-AA9+AE9</f>
        <v>584.48315271730007</v>
      </c>
      <c r="W9" s="39">
        <f>'[1]Annx-A (DA) '!AL13</f>
        <v>1511</v>
      </c>
      <c r="X9" s="39">
        <f t="shared" si="0"/>
        <v>-926.51684728269993</v>
      </c>
      <c r="Y9" s="39">
        <f>'[1]Annx-D (IE)'!R56</f>
        <v>0</v>
      </c>
      <c r="Z9" s="39">
        <f>'[1]Annx-D (IE)'!V57</f>
        <v>462.86400000000003</v>
      </c>
      <c r="AA9" s="39">
        <f t="shared" si="1"/>
        <v>462.86400000000003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760.36785961730016</v>
      </c>
      <c r="AG9" s="42">
        <f t="shared" si="3"/>
        <v>-463.6528472826999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49.96</v>
      </c>
      <c r="D10" s="40" t="s">
        <v>44</v>
      </c>
      <c r="E10" s="39">
        <f>'[1]Annx-A (DA) '!X14-J10+N10</f>
        <v>705.60305071729988</v>
      </c>
      <c r="F10" s="39">
        <f>'[1]Annx-A (DA) '!E14</f>
        <v>1076</v>
      </c>
      <c r="G10" s="39">
        <f t="shared" si="4"/>
        <v>-370.39694928270012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272.30660261730003</v>
      </c>
      <c r="P10" s="39">
        <f t="shared" si="7"/>
        <v>-370.39694928270012</v>
      </c>
      <c r="Q10" s="39">
        <v>51</v>
      </c>
      <c r="R10" s="39" t="s">
        <v>45</v>
      </c>
      <c r="S10" s="40">
        <f>'[1]DA HPSLDC'!V15</f>
        <v>49.94</v>
      </c>
      <c r="T10" s="40" t="s">
        <v>46</v>
      </c>
      <c r="U10" s="40">
        <v>0</v>
      </c>
      <c r="V10" s="39">
        <f>'[1]Annx-A (DA) '!BE14-AA10+AE10</f>
        <v>584.45315271729987</v>
      </c>
      <c r="W10" s="39">
        <f>'[1]Annx-A (DA) '!AL14</f>
        <v>1495</v>
      </c>
      <c r="X10" s="39">
        <f t="shared" si="0"/>
        <v>-910.54684728270013</v>
      </c>
      <c r="Y10" s="39">
        <f>'[1]Annx-D (IE)'!R57</f>
        <v>0</v>
      </c>
      <c r="Z10" s="39">
        <f>'[1]Annx-D (IE)'!V58</f>
        <v>462.86400000000003</v>
      </c>
      <c r="AA10" s="39">
        <f t="shared" si="1"/>
        <v>462.86400000000003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760.33785961730007</v>
      </c>
      <c r="AG10" s="42">
        <f t="shared" si="3"/>
        <v>-447.6828472827001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49.98</v>
      </c>
      <c r="D11" s="40" t="s">
        <v>48</v>
      </c>
      <c r="E11" s="39">
        <f>'[1]Annx-A (DA) '!X15-J11+N11</f>
        <v>700.6804507173</v>
      </c>
      <c r="F11" s="39">
        <f>'[1]Annx-A (DA) '!E15</f>
        <v>1092</v>
      </c>
      <c r="G11" s="39">
        <f t="shared" si="4"/>
        <v>-391.3195492827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272.38400261730004</v>
      </c>
      <c r="P11" s="39">
        <f t="shared" si="7"/>
        <v>-391.3195492827</v>
      </c>
      <c r="Q11" s="39">
        <v>52</v>
      </c>
      <c r="R11" s="39" t="s">
        <v>49</v>
      </c>
      <c r="S11" s="40">
        <f>'[1]DA HPSLDC'!V16</f>
        <v>50</v>
      </c>
      <c r="T11" s="40" t="s">
        <v>50</v>
      </c>
      <c r="U11" s="40">
        <v>0</v>
      </c>
      <c r="V11" s="39">
        <f>'[1]Annx-A (DA) '!BE15-AA11+AE11</f>
        <v>592.23815271730007</v>
      </c>
      <c r="W11" s="39">
        <f>'[1]Annx-A (DA) '!AL15</f>
        <v>1476</v>
      </c>
      <c r="X11" s="39">
        <f t="shared" si="0"/>
        <v>-883.76184728269993</v>
      </c>
      <c r="Y11" s="39">
        <f>'[1]Annx-D (IE)'!R58</f>
        <v>0</v>
      </c>
      <c r="Z11" s="39">
        <f>'[1]Annx-D (IE)'!V59</f>
        <v>414.649</v>
      </c>
      <c r="AA11" s="39">
        <f t="shared" si="1"/>
        <v>414.649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759.90785961730012</v>
      </c>
      <c r="AG11" s="42">
        <f t="shared" si="3"/>
        <v>-469.11284728269993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49.98</v>
      </c>
      <c r="D12" s="40" t="s">
        <v>52</v>
      </c>
      <c r="E12" s="39">
        <f>'[1]Annx-A (DA) '!X16-J12+N12</f>
        <v>700.6804507173</v>
      </c>
      <c r="F12" s="39">
        <f>'[1]Annx-A (DA) '!E16</f>
        <v>1067</v>
      </c>
      <c r="G12" s="39">
        <f t="shared" si="4"/>
        <v>-366.3195492827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272.38400261730004</v>
      </c>
      <c r="P12" s="39">
        <f t="shared" si="7"/>
        <v>-366.3195492827</v>
      </c>
      <c r="Q12" s="39">
        <v>53</v>
      </c>
      <c r="R12" s="39" t="s">
        <v>53</v>
      </c>
      <c r="S12" s="40">
        <f>'[1]DA HPSLDC'!V17</f>
        <v>50.01</v>
      </c>
      <c r="T12" s="40" t="s">
        <v>54</v>
      </c>
      <c r="U12" s="40">
        <v>0</v>
      </c>
      <c r="V12" s="39">
        <f>'[1]Annx-A (DA) '!BE16-AA12+AE12</f>
        <v>553.12744271730003</v>
      </c>
      <c r="W12" s="39">
        <f>'[1]Annx-A (DA) '!AL16</f>
        <v>1438</v>
      </c>
      <c r="X12" s="39">
        <f t="shared" si="0"/>
        <v>-884.87255728269997</v>
      </c>
      <c r="Y12" s="39">
        <f>'[1]Annx-D (IE)'!R59</f>
        <v>0</v>
      </c>
      <c r="Z12" s="39">
        <f>'[1]Annx-D (IE)'!V60</f>
        <v>414.649</v>
      </c>
      <c r="AA12" s="39">
        <f t="shared" si="1"/>
        <v>414.649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710.78285961730012</v>
      </c>
      <c r="AG12" s="42">
        <f t="shared" si="3"/>
        <v>-470.22355728269997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49.99</v>
      </c>
      <c r="D13" s="40" t="s">
        <v>56</v>
      </c>
      <c r="E13" s="39">
        <f>'[1]Annx-A (DA) '!X17-J13+N13</f>
        <v>686.36005071730006</v>
      </c>
      <c r="F13" s="39">
        <f>'[1]Annx-A (DA) '!E17</f>
        <v>1060</v>
      </c>
      <c r="G13" s="39">
        <f t="shared" si="4"/>
        <v>-373.63994928269994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272.38400261730004</v>
      </c>
      <c r="P13" s="39">
        <f t="shared" si="7"/>
        <v>-373.63994928269994</v>
      </c>
      <c r="Q13" s="39">
        <v>54</v>
      </c>
      <c r="R13" s="39" t="s">
        <v>57</v>
      </c>
      <c r="S13" s="40">
        <f>'[1]DA HPSLDC'!V18</f>
        <v>49.99</v>
      </c>
      <c r="T13" s="40" t="s">
        <v>58</v>
      </c>
      <c r="U13" s="40">
        <v>0</v>
      </c>
      <c r="V13" s="39">
        <f>'[1]Annx-A (DA) '!BE17-AA13+AE13</f>
        <v>552.23744271730004</v>
      </c>
      <c r="W13" s="39">
        <f>'[1]Annx-A (DA) '!AL17</f>
        <v>1428</v>
      </c>
      <c r="X13" s="39">
        <f t="shared" si="0"/>
        <v>-875.76255728269996</v>
      </c>
      <c r="Y13" s="39">
        <f>'[1]Annx-D (IE)'!R60</f>
        <v>0</v>
      </c>
      <c r="Z13" s="39">
        <f>'[1]Annx-D (IE)'!V61</f>
        <v>414.649</v>
      </c>
      <c r="AA13" s="39">
        <f t="shared" si="1"/>
        <v>414.649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709.89285961730013</v>
      </c>
      <c r="AG13" s="42">
        <f t="shared" si="3"/>
        <v>-461.11355728269996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49.99</v>
      </c>
      <c r="D14" s="40" t="s">
        <v>60</v>
      </c>
      <c r="E14" s="39">
        <f>'[1]Annx-A (DA) '!X18-J14+N14</f>
        <v>561.07667771729996</v>
      </c>
      <c r="F14" s="39">
        <f>'[1]Annx-A (DA) '!E18</f>
        <v>1063</v>
      </c>
      <c r="G14" s="39">
        <f t="shared" si="4"/>
        <v>-501.92332228270004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257.1006296173</v>
      </c>
      <c r="P14" s="39">
        <f t="shared" si="7"/>
        <v>-501.92332228270004</v>
      </c>
      <c r="Q14" s="39">
        <v>55</v>
      </c>
      <c r="R14" s="39" t="s">
        <v>61</v>
      </c>
      <c r="S14" s="40">
        <f>'[1]DA HPSLDC'!V19</f>
        <v>49.97</v>
      </c>
      <c r="T14" s="40" t="s">
        <v>62</v>
      </c>
      <c r="U14" s="40">
        <v>0</v>
      </c>
      <c r="V14" s="39">
        <f>'[1]Annx-A (DA) '!BE18-AA14+AE14</f>
        <v>551.35744271730005</v>
      </c>
      <c r="W14" s="39">
        <f>'[1]Annx-A (DA) '!AL18</f>
        <v>1419</v>
      </c>
      <c r="X14" s="39">
        <f t="shared" si="0"/>
        <v>-867.64255728269995</v>
      </c>
      <c r="Y14" s="39">
        <f>'[1]Annx-D (IE)'!R61</f>
        <v>0</v>
      </c>
      <c r="Z14" s="39">
        <f>'[1]Annx-D (IE)'!V62</f>
        <v>414.649</v>
      </c>
      <c r="AA14" s="39">
        <f t="shared" si="1"/>
        <v>414.649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709.01285961730014</v>
      </c>
      <c r="AG14" s="42">
        <f t="shared" si="3"/>
        <v>-452.99355728269995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49.99</v>
      </c>
      <c r="D15" s="40" t="s">
        <v>64</v>
      </c>
      <c r="E15" s="39">
        <f>'[1]Annx-A (DA) '!X19-J15+N15</f>
        <v>561.07667771729996</v>
      </c>
      <c r="F15" s="39">
        <f>'[1]Annx-A (DA) '!E19</f>
        <v>1060</v>
      </c>
      <c r="G15" s="39">
        <f t="shared" si="4"/>
        <v>-498.92332228270004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257.1006296173</v>
      </c>
      <c r="P15" s="39">
        <f t="shared" si="7"/>
        <v>-498.92332228270004</v>
      </c>
      <c r="Q15" s="39">
        <v>56</v>
      </c>
      <c r="R15" s="39" t="s">
        <v>65</v>
      </c>
      <c r="S15" s="40">
        <f>'[1]DA HPSLDC'!V20</f>
        <v>49.96</v>
      </c>
      <c r="T15" s="40" t="s">
        <v>66</v>
      </c>
      <c r="U15" s="40">
        <v>0</v>
      </c>
      <c r="V15" s="39">
        <f>'[1]Annx-A (DA) '!BE19-AA15+AE15</f>
        <v>550.76744271730001</v>
      </c>
      <c r="W15" s="39">
        <f>'[1]Annx-A (DA) '!AL19</f>
        <v>1434</v>
      </c>
      <c r="X15" s="39">
        <f t="shared" si="0"/>
        <v>-883.23255728269999</v>
      </c>
      <c r="Y15" s="39">
        <f>'[1]Annx-D (IE)'!R62</f>
        <v>0</v>
      </c>
      <c r="Z15" s="39">
        <f>'[1]Annx-D (IE)'!V63</f>
        <v>414.649</v>
      </c>
      <c r="AA15" s="39">
        <f t="shared" si="1"/>
        <v>414.649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708.42285961730011</v>
      </c>
      <c r="AG15" s="42">
        <f t="shared" si="3"/>
        <v>-468.58355728269999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49.97</v>
      </c>
      <c r="D16" s="40" t="s">
        <v>68</v>
      </c>
      <c r="E16" s="39">
        <f>'[1]Annx-A (DA) '!X20-J16+N16</f>
        <v>500.85133371730001</v>
      </c>
      <c r="F16" s="39">
        <f>'[1]Annx-A (DA) '!E20</f>
        <v>1030</v>
      </c>
      <c r="G16" s="39">
        <f t="shared" si="4"/>
        <v>-529.14866628269999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256.93959061730004</v>
      </c>
      <c r="P16" s="39">
        <f t="shared" si="7"/>
        <v>-529.14866628269999</v>
      </c>
      <c r="Q16" s="39">
        <v>57</v>
      </c>
      <c r="R16" s="39" t="s">
        <v>69</v>
      </c>
      <c r="S16" s="40">
        <f>'[1]DA HPSLDC'!V21</f>
        <v>49.97</v>
      </c>
      <c r="T16" s="40" t="s">
        <v>70</v>
      </c>
      <c r="U16" s="40">
        <v>0</v>
      </c>
      <c r="V16" s="39">
        <f>'[1]Annx-A (DA) '!BE20-AA16+AE16</f>
        <v>541.62523471730003</v>
      </c>
      <c r="W16" s="39">
        <f>'[1]Annx-A (DA) '!AL20</f>
        <v>1431</v>
      </c>
      <c r="X16" s="39">
        <f t="shared" si="0"/>
        <v>-889.37476528269997</v>
      </c>
      <c r="Y16" s="39">
        <f>'[1]Annx-D (IE)'!R63</f>
        <v>0</v>
      </c>
      <c r="Z16" s="39">
        <f>'[1]Annx-D (IE)'!V64</f>
        <v>414.649</v>
      </c>
      <c r="AA16" s="39">
        <f t="shared" si="1"/>
        <v>414.649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699.23063661730009</v>
      </c>
      <c r="AG16" s="42">
        <f t="shared" si="3"/>
        <v>-474.72576528269997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49.96</v>
      </c>
      <c r="D17" s="40" t="s">
        <v>72</v>
      </c>
      <c r="E17" s="39">
        <f>'[1]Annx-A (DA) '!X21-J17+N17</f>
        <v>505.17688471730003</v>
      </c>
      <c r="F17" s="39">
        <f>'[1]Annx-A (DA) '!E21</f>
        <v>1042</v>
      </c>
      <c r="G17" s="39">
        <f t="shared" si="4"/>
        <v>-536.82311528269997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261.26514161730006</v>
      </c>
      <c r="P17" s="39">
        <f t="shared" si="7"/>
        <v>-536.82311528269997</v>
      </c>
      <c r="Q17" s="39">
        <v>58</v>
      </c>
      <c r="R17" s="39" t="s">
        <v>73</v>
      </c>
      <c r="S17" s="40">
        <f>'[1]DA HPSLDC'!V22</f>
        <v>49.93</v>
      </c>
      <c r="T17" s="40" t="s">
        <v>74</v>
      </c>
      <c r="U17" s="40">
        <v>0</v>
      </c>
      <c r="V17" s="39">
        <f>'[1]Annx-A (DA) '!BE21-AA17+AE17</f>
        <v>541.49523471730004</v>
      </c>
      <c r="W17" s="39">
        <f>'[1]Annx-A (DA) '!AL21</f>
        <v>1414</v>
      </c>
      <c r="X17" s="39">
        <f t="shared" si="0"/>
        <v>-872.50476528269996</v>
      </c>
      <c r="Y17" s="39">
        <f>'[1]Annx-D (IE)'!R64</f>
        <v>0</v>
      </c>
      <c r="Z17" s="39">
        <f>'[1]Annx-D (IE)'!V65</f>
        <v>414.649</v>
      </c>
      <c r="AA17" s="39">
        <f t="shared" si="1"/>
        <v>414.649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699.1006366173001</v>
      </c>
      <c r="AG17" s="42">
        <f t="shared" si="3"/>
        <v>-457.85576528269996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49.96</v>
      </c>
      <c r="D18" s="40" t="s">
        <v>76</v>
      </c>
      <c r="E18" s="39">
        <f>'[1]Annx-A (DA) '!X22-J18+N18</f>
        <v>499.61625271729997</v>
      </c>
      <c r="F18" s="39">
        <f>'[1]Annx-A (DA) '!E22</f>
        <v>1059</v>
      </c>
      <c r="G18" s="39">
        <f t="shared" si="4"/>
        <v>-559.38374728270003</v>
      </c>
      <c r="H18" s="39">
        <f>'[1]Annx-D (IE)'!R17</f>
        <v>0</v>
      </c>
      <c r="I18" s="39">
        <f>'[1]Frm-2 ImpExp'!X18</f>
        <v>155.76</v>
      </c>
      <c r="J18" s="39">
        <f t="shared" si="5"/>
        <v>155.76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411.4645096173</v>
      </c>
      <c r="P18" s="39">
        <f t="shared" si="7"/>
        <v>-403.62374728270004</v>
      </c>
      <c r="Q18" s="39">
        <v>59</v>
      </c>
      <c r="R18" s="39" t="s">
        <v>77</v>
      </c>
      <c r="S18" s="40">
        <f>'[1]DA HPSLDC'!V23</f>
        <v>49.95</v>
      </c>
      <c r="T18" s="40" t="s">
        <v>78</v>
      </c>
      <c r="U18" s="40">
        <v>0</v>
      </c>
      <c r="V18" s="39">
        <f>'[1]Annx-A (DA) '!BE22-AA18+AE18</f>
        <v>540.75523471730014</v>
      </c>
      <c r="W18" s="39">
        <f>'[1]Annx-A (DA) '!AL22</f>
        <v>1429</v>
      </c>
      <c r="X18" s="39">
        <f t="shared" si="0"/>
        <v>-888.24476528269986</v>
      </c>
      <c r="Y18" s="39">
        <f>'[1]Annx-D (IE)'!R65</f>
        <v>0</v>
      </c>
      <c r="Z18" s="39">
        <f>'[1]Annx-D (IE)'!V66</f>
        <v>414.649</v>
      </c>
      <c r="AA18" s="39">
        <f t="shared" si="1"/>
        <v>414.649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698.36063661730009</v>
      </c>
      <c r="AG18" s="42">
        <f t="shared" si="3"/>
        <v>-473.59576528269986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49.98</v>
      </c>
      <c r="D19" s="40" t="s">
        <v>80</v>
      </c>
      <c r="E19" s="39">
        <f>'[1]Annx-A (DA) '!X23-J19+N19</f>
        <v>497.17223071729995</v>
      </c>
      <c r="F19" s="39">
        <f>'[1]Annx-A (DA) '!E23</f>
        <v>1069</v>
      </c>
      <c r="G19" s="39">
        <f t="shared" si="4"/>
        <v>-571.82776928270005</v>
      </c>
      <c r="H19" s="39">
        <f>'[1]Annx-D (IE)'!R18</f>
        <v>0</v>
      </c>
      <c r="I19" s="39">
        <f>'[1]Frm-2 ImpExp'!X19</f>
        <v>224.22</v>
      </c>
      <c r="J19" s="39">
        <f t="shared" si="5"/>
        <v>224.22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477.48048761730001</v>
      </c>
      <c r="P19" s="39">
        <f t="shared" si="7"/>
        <v>-347.60776928270002</v>
      </c>
      <c r="Q19" s="39">
        <v>60</v>
      </c>
      <c r="R19" s="39" t="s">
        <v>81</v>
      </c>
      <c r="S19" s="40">
        <f>'[1]DA HPSLDC'!V24</f>
        <v>49.98</v>
      </c>
      <c r="T19" s="40" t="s">
        <v>82</v>
      </c>
      <c r="U19" s="40">
        <v>0</v>
      </c>
      <c r="V19" s="39">
        <f>'[1]Annx-A (DA) '!BE23-AA19+AE19</f>
        <v>539.74523471730004</v>
      </c>
      <c r="W19" s="39">
        <f>'[1]Annx-A (DA) '!AL23</f>
        <v>1418</v>
      </c>
      <c r="X19" s="39">
        <f t="shared" si="0"/>
        <v>-878.25476528269996</v>
      </c>
      <c r="Y19" s="39">
        <f>'[1]Annx-D (IE)'!R66</f>
        <v>0</v>
      </c>
      <c r="Z19" s="39">
        <f>'[1]Annx-D (IE)'!V67</f>
        <v>414.649</v>
      </c>
      <c r="AA19" s="39">
        <f t="shared" si="1"/>
        <v>414.649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697.3506366173001</v>
      </c>
      <c r="AG19" s="42">
        <f t="shared" si="3"/>
        <v>-463.60576528269996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</v>
      </c>
      <c r="D20" s="40" t="s">
        <v>84</v>
      </c>
      <c r="E20" s="39">
        <f>'[1]Annx-A (DA) '!X24-J20+N20</f>
        <v>497.55851171730001</v>
      </c>
      <c r="F20" s="39">
        <f>'[1]Annx-A (DA) '!E24</f>
        <v>1056</v>
      </c>
      <c r="G20" s="39">
        <f t="shared" si="4"/>
        <v>-558.44148828269999</v>
      </c>
      <c r="H20" s="39">
        <f>'[1]Annx-D (IE)'!R19</f>
        <v>0</v>
      </c>
      <c r="I20" s="39">
        <f>'[1]Frm-2 ImpExp'!X20</f>
        <v>250</v>
      </c>
      <c r="J20" s="39">
        <f t="shared" si="5"/>
        <v>250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503.64676861730004</v>
      </c>
      <c r="P20" s="39">
        <f t="shared" si="7"/>
        <v>-308.44148828269999</v>
      </c>
      <c r="Q20" s="39">
        <v>61</v>
      </c>
      <c r="R20" s="39" t="s">
        <v>85</v>
      </c>
      <c r="S20" s="40">
        <f>'[1]DA HPSLDC'!V25</f>
        <v>50.03</v>
      </c>
      <c r="T20" s="40" t="s">
        <v>86</v>
      </c>
      <c r="U20" s="40">
        <v>0</v>
      </c>
      <c r="V20" s="39">
        <f>'[1]Annx-A (DA) '!BE24-AA20+AE20</f>
        <v>558.14952471729998</v>
      </c>
      <c r="W20" s="39">
        <f>'[1]Annx-A (DA) '!AL24</f>
        <v>1430</v>
      </c>
      <c r="X20" s="39">
        <f t="shared" si="0"/>
        <v>-871.85047528270002</v>
      </c>
      <c r="Y20" s="39">
        <f>'[1]Annx-D (IE)'!R67</f>
        <v>0</v>
      </c>
      <c r="Z20" s="39">
        <f>'[1]Annx-D (IE)'!V68</f>
        <v>414.649</v>
      </c>
      <c r="AA20" s="39">
        <f t="shared" si="1"/>
        <v>414.649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696.74063661730008</v>
      </c>
      <c r="AG20" s="42">
        <f t="shared" si="3"/>
        <v>-457.20147528270002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50.01</v>
      </c>
      <c r="D21" s="40" t="s">
        <v>88</v>
      </c>
      <c r="E21" s="39">
        <f>'[1]Annx-A (DA) '!X25-J21+N21</f>
        <v>497.55851171730001</v>
      </c>
      <c r="F21" s="39">
        <f>'[1]Annx-A (DA) '!E25</f>
        <v>1057</v>
      </c>
      <c r="G21" s="39">
        <f t="shared" si="4"/>
        <v>-559.44148828269999</v>
      </c>
      <c r="H21" s="39">
        <f>'[1]Annx-D (IE)'!R20</f>
        <v>0</v>
      </c>
      <c r="I21" s="39">
        <f>'[1]Frm-2 ImpExp'!X21</f>
        <v>250</v>
      </c>
      <c r="J21" s="39">
        <f t="shared" si="5"/>
        <v>250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503.64676861730004</v>
      </c>
      <c r="P21" s="39">
        <f t="shared" si="7"/>
        <v>-309.44148828269999</v>
      </c>
      <c r="Q21" s="39">
        <v>62</v>
      </c>
      <c r="R21" s="39" t="s">
        <v>89</v>
      </c>
      <c r="S21" s="40">
        <f>'[1]DA HPSLDC'!V26</f>
        <v>49.97</v>
      </c>
      <c r="T21" s="40" t="s">
        <v>90</v>
      </c>
      <c r="U21" s="40">
        <v>0</v>
      </c>
      <c r="V21" s="39">
        <f>'[1]Annx-A (DA) '!BE25-AA21+AE21</f>
        <v>559.1295247173</v>
      </c>
      <c r="W21" s="39">
        <f>'[1]Annx-A (DA) '!AL25</f>
        <v>1463</v>
      </c>
      <c r="X21" s="39">
        <f t="shared" si="0"/>
        <v>-903.8704752827</v>
      </c>
      <c r="Y21" s="39">
        <f>'[1]Annx-D (IE)'!R68</f>
        <v>0</v>
      </c>
      <c r="Z21" s="39">
        <f>'[1]Annx-D (IE)'!V69</f>
        <v>414.649</v>
      </c>
      <c r="AA21" s="39">
        <f t="shared" si="1"/>
        <v>414.649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695.7206366173001</v>
      </c>
      <c r="AG21" s="42">
        <f t="shared" si="3"/>
        <v>-489.2214752827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50.02</v>
      </c>
      <c r="D22" s="40" t="s">
        <v>92</v>
      </c>
      <c r="E22" s="39">
        <f>'[1]Annx-A (DA) '!X26-J22+N22</f>
        <v>496.25188471729996</v>
      </c>
      <c r="F22" s="39">
        <f>'[1]Annx-A (DA) '!E26</f>
        <v>1066</v>
      </c>
      <c r="G22" s="39">
        <f t="shared" si="4"/>
        <v>-569.74811528270004</v>
      </c>
      <c r="H22" s="39">
        <f>'[1]Annx-D (IE)'!R21</f>
        <v>0</v>
      </c>
      <c r="I22" s="39">
        <f>'[1]Frm-2 ImpExp'!X22</f>
        <v>250</v>
      </c>
      <c r="J22" s="39">
        <f t="shared" si="5"/>
        <v>250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502.34014161730011</v>
      </c>
      <c r="P22" s="39">
        <f t="shared" si="7"/>
        <v>-319.74811528270004</v>
      </c>
      <c r="Q22" s="39">
        <v>63</v>
      </c>
      <c r="R22" s="39" t="s">
        <v>93</v>
      </c>
      <c r="S22" s="40">
        <f>'[1]DA HPSLDC'!V27</f>
        <v>49.96</v>
      </c>
      <c r="T22" s="40" t="s">
        <v>94</v>
      </c>
      <c r="U22" s="40">
        <v>0</v>
      </c>
      <c r="V22" s="39">
        <f>'[1]Annx-A (DA) '!BE26-AA22+AE22</f>
        <v>558.32952471730005</v>
      </c>
      <c r="W22" s="39">
        <f>'[1]Annx-A (DA) '!AL26</f>
        <v>1456</v>
      </c>
      <c r="X22" s="39">
        <f t="shared" si="0"/>
        <v>-897.67047528269995</v>
      </c>
      <c r="Y22" s="39">
        <f>'[1]Annx-D (IE)'!R69</f>
        <v>0</v>
      </c>
      <c r="Z22" s="39">
        <f>'[1]Annx-D (IE)'!V70</f>
        <v>414.649</v>
      </c>
      <c r="AA22" s="39">
        <f t="shared" si="1"/>
        <v>414.649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694.92063661730003</v>
      </c>
      <c r="AG22" s="42">
        <f t="shared" si="3"/>
        <v>-483.02147528269995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50.02</v>
      </c>
      <c r="D23" s="40" t="s">
        <v>96</v>
      </c>
      <c r="E23" s="39">
        <f>'[1]Annx-A (DA) '!X27-J23+N23</f>
        <v>486.92633371729994</v>
      </c>
      <c r="F23" s="39">
        <f>'[1]Annx-A (DA) '!E27</f>
        <v>1068</v>
      </c>
      <c r="G23" s="39">
        <f t="shared" si="4"/>
        <v>-581.07366628270006</v>
      </c>
      <c r="H23" s="39">
        <f>'[1]Annx-D (IE)'!R22</f>
        <v>0</v>
      </c>
      <c r="I23" s="39">
        <f>'[1]Frm-2 ImpExp'!X23</f>
        <v>250</v>
      </c>
      <c r="J23" s="39">
        <f t="shared" si="5"/>
        <v>250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498.01459061730009</v>
      </c>
      <c r="P23" s="39">
        <f t="shared" si="7"/>
        <v>-331.07366628270006</v>
      </c>
      <c r="Q23" s="39">
        <v>64</v>
      </c>
      <c r="R23" s="39" t="s">
        <v>97</v>
      </c>
      <c r="S23" s="40">
        <f>'[1]DA HPSLDC'!V28</f>
        <v>49.96</v>
      </c>
      <c r="T23" s="40" t="s">
        <v>98</v>
      </c>
      <c r="U23" s="40">
        <v>0</v>
      </c>
      <c r="V23" s="39">
        <f>'[1]Annx-A (DA) '!BE27-AA23+AE23</f>
        <v>563.4617007173</v>
      </c>
      <c r="W23" s="39">
        <f>'[1]Annx-A (DA) '!AL27</f>
        <v>1445</v>
      </c>
      <c r="X23" s="39">
        <f t="shared" si="0"/>
        <v>-881.5382992827</v>
      </c>
      <c r="Y23" s="39">
        <f>'[1]Annx-D (IE)'!R70</f>
        <v>0</v>
      </c>
      <c r="Z23" s="39">
        <f>'[1]Annx-D (IE)'!V71</f>
        <v>414.649</v>
      </c>
      <c r="AA23" s="39">
        <f t="shared" si="1"/>
        <v>414.649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700.05281261729999</v>
      </c>
      <c r="AG23" s="42">
        <f t="shared" si="3"/>
        <v>-466.88929928269999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49.99</v>
      </c>
      <c r="D24" s="40" t="s">
        <v>100</v>
      </c>
      <c r="E24" s="39">
        <f>'[1]Annx-A (DA) '!X28-J24+N24</f>
        <v>492.01728771729995</v>
      </c>
      <c r="F24" s="39">
        <f>'[1]Annx-A (DA) '!E28</f>
        <v>1069</v>
      </c>
      <c r="G24" s="39">
        <f t="shared" si="4"/>
        <v>-576.98271228270005</v>
      </c>
      <c r="H24" s="39">
        <f>'[1]Annx-D (IE)'!R23</f>
        <v>0</v>
      </c>
      <c r="I24" s="39">
        <f>'[1]Frm-2 ImpExp'!X24</f>
        <v>300</v>
      </c>
      <c r="J24" s="39">
        <f t="shared" si="5"/>
        <v>300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546.13412461730002</v>
      </c>
      <c r="P24" s="39">
        <f t="shared" si="7"/>
        <v>-276.98271228270005</v>
      </c>
      <c r="Q24" s="39">
        <v>65</v>
      </c>
      <c r="R24" s="39" t="s">
        <v>101</v>
      </c>
      <c r="S24" s="40">
        <f>'[1]DA HPSLDC'!V29</f>
        <v>50.01</v>
      </c>
      <c r="T24" s="40" t="s">
        <v>102</v>
      </c>
      <c r="U24" s="40">
        <v>0</v>
      </c>
      <c r="V24" s="39">
        <f>'[1]Annx-A (DA) '!BE28-AA24+AE24</f>
        <v>581.03218171729998</v>
      </c>
      <c r="W24" s="39">
        <f>'[1]Annx-A (DA) '!AL28</f>
        <v>1432</v>
      </c>
      <c r="X24" s="39">
        <f t="shared" si="0"/>
        <v>-850.96781828270002</v>
      </c>
      <c r="Y24" s="39">
        <f>'[1]Annx-D (IE)'!R71</f>
        <v>0</v>
      </c>
      <c r="Z24" s="39">
        <f>'[1]Annx-D (IE)'!V72</f>
        <v>414.649</v>
      </c>
      <c r="AA24" s="39">
        <f t="shared" si="1"/>
        <v>414.649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697.58042361730008</v>
      </c>
      <c r="AG24" s="42">
        <f t="shared" si="3"/>
        <v>-436.31881828270002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</v>
      </c>
      <c r="D25" s="40" t="s">
        <v>104</v>
      </c>
      <c r="E25" s="39">
        <f>'[1]Annx-A (DA) '!X29-J25+N25</f>
        <v>501.43378771729999</v>
      </c>
      <c r="F25" s="39">
        <f>'[1]Annx-A (DA) '!E29</f>
        <v>1072</v>
      </c>
      <c r="G25" s="39">
        <f t="shared" si="4"/>
        <v>-570.56621228270001</v>
      </c>
      <c r="H25" s="39">
        <f>'[1]Annx-D (IE)'!R24</f>
        <v>0</v>
      </c>
      <c r="I25" s="39">
        <f>'[1]Frm-2 ImpExp'!X25</f>
        <v>300</v>
      </c>
      <c r="J25" s="39">
        <f t="shared" si="5"/>
        <v>300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546.13412461730002</v>
      </c>
      <c r="P25" s="39">
        <f t="shared" si="7"/>
        <v>-270.56621228270001</v>
      </c>
      <c r="Q25" s="39">
        <v>66</v>
      </c>
      <c r="R25" s="39" t="s">
        <v>105</v>
      </c>
      <c r="S25" s="40">
        <f>'[1]DA HPSLDC'!V30</f>
        <v>49.99</v>
      </c>
      <c r="T25" s="40" t="s">
        <v>106</v>
      </c>
      <c r="U25" s="40">
        <v>0</v>
      </c>
      <c r="V25" s="39">
        <f>'[1]Annx-A (DA) '!BE29-AA25+AE25</f>
        <v>579.57218171729994</v>
      </c>
      <c r="W25" s="39">
        <f>'[1]Annx-A (DA) '!AL29</f>
        <v>1430</v>
      </c>
      <c r="X25" s="39">
        <f t="shared" si="0"/>
        <v>-850.42781828270006</v>
      </c>
      <c r="Y25" s="39">
        <f>'[1]Annx-D (IE)'!R72</f>
        <v>0</v>
      </c>
      <c r="Z25" s="39">
        <f>'[1]Annx-D (IE)'!V73</f>
        <v>414.649</v>
      </c>
      <c r="AA25" s="39">
        <f t="shared" si="1"/>
        <v>414.649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696.12042361730005</v>
      </c>
      <c r="AG25" s="42">
        <f t="shared" si="3"/>
        <v>-435.77881828270006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50</v>
      </c>
      <c r="D26" s="40" t="s">
        <v>108</v>
      </c>
      <c r="E26" s="39">
        <f>'[1]Annx-A (DA) '!X30-J26+N26</f>
        <v>587.19285071729996</v>
      </c>
      <c r="F26" s="39">
        <f>'[1]Annx-A (DA) '!E30</f>
        <v>1084</v>
      </c>
      <c r="G26" s="39">
        <f t="shared" si="4"/>
        <v>-496.80714928270004</v>
      </c>
      <c r="H26" s="39">
        <f>'[1]Annx-D (IE)'!R25</f>
        <v>0</v>
      </c>
      <c r="I26" s="39">
        <f>'[1]Frm-2 ImpExp'!X26</f>
        <v>250</v>
      </c>
      <c r="J26" s="39">
        <f t="shared" si="5"/>
        <v>250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581.2431876172999</v>
      </c>
      <c r="P26" s="39">
        <f t="shared" si="7"/>
        <v>-246.80714928270004</v>
      </c>
      <c r="Q26" s="39">
        <v>67</v>
      </c>
      <c r="R26" s="39" t="s">
        <v>109</v>
      </c>
      <c r="S26" s="40">
        <f>'[1]DA HPSLDC'!V31</f>
        <v>49.99</v>
      </c>
      <c r="T26" s="40" t="s">
        <v>110</v>
      </c>
      <c r="U26" s="40">
        <v>0</v>
      </c>
      <c r="V26" s="39">
        <f>'[1]Annx-A (DA) '!BE30-AA26+AE26</f>
        <v>779.24750871729998</v>
      </c>
      <c r="W26" s="39">
        <f>'[1]Annx-A (DA) '!AL30</f>
        <v>1425</v>
      </c>
      <c r="X26" s="39">
        <f t="shared" si="0"/>
        <v>-645.75249128270002</v>
      </c>
      <c r="Y26" s="39">
        <f>'[1]Annx-D (IE)'!R73</f>
        <v>0</v>
      </c>
      <c r="Z26" s="39">
        <f>'[1]Annx-D (IE)'!V74</f>
        <v>223.82367300000001</v>
      </c>
      <c r="AA26" s="39">
        <f t="shared" si="1"/>
        <v>223.82367300000001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704.97042361729996</v>
      </c>
      <c r="AG26" s="42">
        <f t="shared" si="3"/>
        <v>-421.92881828270004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50.01</v>
      </c>
      <c r="D27" s="40" t="s">
        <v>112</v>
      </c>
      <c r="E27" s="39">
        <f>'[1]Annx-A (DA) '!X31-J27+N27</f>
        <v>599.19285071729996</v>
      </c>
      <c r="F27" s="39">
        <f>'[1]Annx-A (DA) '!E31</f>
        <v>1089</v>
      </c>
      <c r="G27" s="39">
        <f t="shared" si="4"/>
        <v>-489.80714928270004</v>
      </c>
      <c r="H27" s="39">
        <f>'[1]Annx-D (IE)'!R26</f>
        <v>0</v>
      </c>
      <c r="I27" s="39">
        <f>'[1]Frm-2 ImpExp'!X27</f>
        <v>250</v>
      </c>
      <c r="J27" s="39">
        <f t="shared" si="5"/>
        <v>250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581.2431876172999</v>
      </c>
      <c r="P27" s="39">
        <f t="shared" si="7"/>
        <v>-239.80714928270004</v>
      </c>
      <c r="Q27" s="39">
        <v>68</v>
      </c>
      <c r="R27" s="39" t="s">
        <v>113</v>
      </c>
      <c r="S27" s="40">
        <f>'[1]DA HPSLDC'!V32</f>
        <v>49.97</v>
      </c>
      <c r="T27" s="40" t="s">
        <v>114</v>
      </c>
      <c r="U27" s="40">
        <v>0</v>
      </c>
      <c r="V27" s="39">
        <f>'[1]Annx-A (DA) '!BE31-AA27+AE27</f>
        <v>482.47063371729985</v>
      </c>
      <c r="W27" s="39">
        <f>'[1]Annx-A (DA) '!AL31</f>
        <v>1436</v>
      </c>
      <c r="X27" s="39">
        <f t="shared" si="0"/>
        <v>-953.52936628270015</v>
      </c>
      <c r="Y27" s="39">
        <f>'[1]Annx-D (IE)'!R74</f>
        <v>0</v>
      </c>
      <c r="Z27" s="39">
        <f>'[1]Annx-D (IE)'!V75</f>
        <v>328.31522100000007</v>
      </c>
      <c r="AA27" s="39">
        <f t="shared" si="1"/>
        <v>328.31522100000007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512.68509661730002</v>
      </c>
      <c r="AG27" s="42">
        <f t="shared" si="3"/>
        <v>-625.21414528270009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50.01</v>
      </c>
      <c r="D28" s="40" t="s">
        <v>116</v>
      </c>
      <c r="E28" s="39">
        <f>'[1]Annx-A (DA) '!X32-J28+N28</f>
        <v>626.97907871730001</v>
      </c>
      <c r="F28" s="39">
        <f>'[1]Annx-A (DA) '!E32</f>
        <v>1125</v>
      </c>
      <c r="G28" s="39">
        <f t="shared" si="4"/>
        <v>-498.02092128269999</v>
      </c>
      <c r="H28" s="39">
        <f>'[1]Annx-D (IE)'!R27</f>
        <v>0</v>
      </c>
      <c r="I28" s="39">
        <f>'[1]Frm-2 ImpExp'!X28</f>
        <v>250</v>
      </c>
      <c r="J28" s="39">
        <f t="shared" si="5"/>
        <v>250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579.93656061729996</v>
      </c>
      <c r="P28" s="39">
        <f t="shared" si="7"/>
        <v>-248.02092128269999</v>
      </c>
      <c r="Q28" s="39">
        <v>69</v>
      </c>
      <c r="R28" s="39" t="s">
        <v>117</v>
      </c>
      <c r="S28" s="40">
        <f>'[1]DA HPSLDC'!V33</f>
        <v>50.05</v>
      </c>
      <c r="T28" s="40" t="s">
        <v>118</v>
      </c>
      <c r="U28" s="40">
        <v>0</v>
      </c>
      <c r="V28" s="39">
        <f>'[1]Annx-A (DA) '!BE32-AA28+AE28</f>
        <v>772.58380639080019</v>
      </c>
      <c r="W28" s="39">
        <f>'[1]Annx-A (DA) '!AL32</f>
        <v>1424</v>
      </c>
      <c r="X28" s="39">
        <f t="shared" si="0"/>
        <v>-651.41619360919981</v>
      </c>
      <c r="Y28" s="39">
        <f>'[1]Annx-D (IE)'!R75</f>
        <v>0</v>
      </c>
      <c r="Z28" s="39">
        <f>'[1]Annx-D (IE)'!V76</f>
        <v>141.028875</v>
      </c>
      <c r="AA28" s="39">
        <f t="shared" si="1"/>
        <v>141.028875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615.49763329080008</v>
      </c>
      <c r="AG28" s="42">
        <f t="shared" si="3"/>
        <v>-510.38731860919984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49.99</v>
      </c>
      <c r="D29" s="40" t="s">
        <v>120</v>
      </c>
      <c r="E29" s="39">
        <f>'[1]Annx-A (DA) '!X33-J29+N29</f>
        <v>646.97907871730001</v>
      </c>
      <c r="F29" s="39">
        <f>'[1]Annx-A (DA) '!E33</f>
        <v>1198</v>
      </c>
      <c r="G29" s="39">
        <f t="shared" si="4"/>
        <v>-551.02092128269999</v>
      </c>
      <c r="H29" s="39">
        <f>'[1]Annx-D (IE)'!R28</f>
        <v>0</v>
      </c>
      <c r="I29" s="39">
        <f>'[1]Frm-2 ImpExp'!X29</f>
        <v>250</v>
      </c>
      <c r="J29" s="39">
        <f t="shared" si="5"/>
        <v>250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579.93656061729996</v>
      </c>
      <c r="P29" s="39">
        <f t="shared" si="7"/>
        <v>-301.02092128269999</v>
      </c>
      <c r="Q29" s="39">
        <v>70</v>
      </c>
      <c r="R29" s="39" t="s">
        <v>121</v>
      </c>
      <c r="S29" s="40">
        <f>'[1]DA HPSLDC'!V34</f>
        <v>50.03</v>
      </c>
      <c r="T29" s="40" t="s">
        <v>122</v>
      </c>
      <c r="U29" s="40">
        <v>0</v>
      </c>
      <c r="V29" s="39">
        <f>'[1]Annx-A (DA) '!BE33-AA29+AE29</f>
        <v>801.14924139079994</v>
      </c>
      <c r="W29" s="39">
        <f>'[1]Annx-A (DA) '!AL33</f>
        <v>1410</v>
      </c>
      <c r="X29" s="39">
        <f t="shared" si="0"/>
        <v>-608.85075860920006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503.03419329079986</v>
      </c>
      <c r="AG29" s="42">
        <f t="shared" si="3"/>
        <v>-608.85075860920006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49.98</v>
      </c>
      <c r="D30" s="40" t="s">
        <v>124</v>
      </c>
      <c r="E30" s="39">
        <f>'[1]Annx-A (DA) '!X34-J30+N30</f>
        <v>803.46979739079995</v>
      </c>
      <c r="F30" s="39">
        <f>'[1]Annx-A (DA) '!E34</f>
        <v>1300</v>
      </c>
      <c r="G30" s="39">
        <f t="shared" si="4"/>
        <v>-496.53020260920005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371.42727929079996</v>
      </c>
      <c r="P30" s="39">
        <f t="shared" si="7"/>
        <v>-496.53020260920005</v>
      </c>
      <c r="Q30" s="39">
        <v>71</v>
      </c>
      <c r="R30" s="39" t="s">
        <v>125</v>
      </c>
      <c r="S30" s="40">
        <f>'[1]DA HPSLDC'!V35</f>
        <v>50.05</v>
      </c>
      <c r="T30" s="40" t="s">
        <v>126</v>
      </c>
      <c r="U30" s="40">
        <v>0</v>
      </c>
      <c r="V30" s="39">
        <f>'[1]Annx-A (DA) '!BE34-AA30+AE30</f>
        <v>719.98253739079996</v>
      </c>
      <c r="W30" s="39">
        <f>'[1]Annx-A (DA) '!AL34</f>
        <v>1379</v>
      </c>
      <c r="X30" s="39">
        <f t="shared" si="0"/>
        <v>-659.01746260920004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422.86748929079988</v>
      </c>
      <c r="AG30" s="42">
        <f t="shared" si="3"/>
        <v>-659.01746260920004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49.96</v>
      </c>
      <c r="D31" s="40" t="s">
        <v>128</v>
      </c>
      <c r="E31" s="39">
        <f>'[1]Annx-A (DA) '!X35-J31+N31</f>
        <v>821.51979739080002</v>
      </c>
      <c r="F31" s="39">
        <f>'[1]Annx-A (DA) '!E35</f>
        <v>1416</v>
      </c>
      <c r="G31" s="39">
        <f t="shared" si="4"/>
        <v>-594.48020260919998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371.47727929079997</v>
      </c>
      <c r="P31" s="39">
        <f t="shared" si="7"/>
        <v>-594.48020260919998</v>
      </c>
      <c r="Q31" s="39">
        <v>72</v>
      </c>
      <c r="R31" s="39" t="s">
        <v>129</v>
      </c>
      <c r="S31" s="40">
        <f>'[1]DA HPSLDC'!V36</f>
        <v>50.05</v>
      </c>
      <c r="T31" s="40" t="s">
        <v>130</v>
      </c>
      <c r="U31" s="40">
        <v>0</v>
      </c>
      <c r="V31" s="39">
        <f>'[1]Annx-A (DA) '!BE35-AA31+AE31</f>
        <v>705.47189039080001</v>
      </c>
      <c r="W31" s="39">
        <f>'[1]Annx-A (DA) '!AL35</f>
        <v>1395</v>
      </c>
      <c r="X31" s="39">
        <f t="shared" si="0"/>
        <v>-689.52810960919999</v>
      </c>
      <c r="Y31" s="39">
        <f>'[1]Annx-D (IE)'!R78</f>
        <v>0</v>
      </c>
      <c r="Z31" s="39">
        <f>'[1]Annx-D (IE)'!V79</f>
        <v>111.019859</v>
      </c>
      <c r="AA31" s="39">
        <f t="shared" si="1"/>
        <v>111.019859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519.37670129080004</v>
      </c>
      <c r="AG31" s="42">
        <f t="shared" si="3"/>
        <v>-578.50825060919999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49.92</v>
      </c>
      <c r="D32" s="40" t="s">
        <v>132</v>
      </c>
      <c r="E32" s="39">
        <f>'[1]Annx-A (DA) '!X36-J32+N32</f>
        <v>876.00421659079973</v>
      </c>
      <c r="F32" s="39">
        <f>'[1]Annx-A (DA) '!E36</f>
        <v>1480</v>
      </c>
      <c r="G32" s="39">
        <f t="shared" si="4"/>
        <v>-603.99578340920027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382.22546629079989</v>
      </c>
      <c r="P32" s="39">
        <f t="shared" si="7"/>
        <v>-603.99578340920027</v>
      </c>
      <c r="Q32" s="39">
        <v>73</v>
      </c>
      <c r="R32" s="39" t="s">
        <v>133</v>
      </c>
      <c r="S32" s="40">
        <f>'[1]DA HPSLDC'!V37</f>
        <v>50.1</v>
      </c>
      <c r="T32" s="40" t="s">
        <v>134</v>
      </c>
      <c r="U32" s="40">
        <v>0</v>
      </c>
      <c r="V32" s="39">
        <f>'[1]Annx-A (DA) '!BE36-AA32+AE32</f>
        <v>1149.6651933908004</v>
      </c>
      <c r="W32" s="39">
        <f>'[1]Annx-A (DA) '!AL36</f>
        <v>1391</v>
      </c>
      <c r="X32" s="39">
        <f t="shared" si="0"/>
        <v>-241.33480660919963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722.52156529080014</v>
      </c>
      <c r="AG32" s="42">
        <f t="shared" si="3"/>
        <v>-241.33480660919963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49.87</v>
      </c>
      <c r="D33" s="40" t="s">
        <v>136</v>
      </c>
      <c r="E33" s="39">
        <f>'[1]Annx-A (DA) '!X37-J33+N33</f>
        <v>910.66505959079984</v>
      </c>
      <c r="F33" s="39">
        <f>'[1]Annx-A (DA) '!E37</f>
        <v>1617</v>
      </c>
      <c r="G33" s="39">
        <f t="shared" si="4"/>
        <v>-706.33494040920016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379.2583092907999</v>
      </c>
      <c r="P33" s="39">
        <f t="shared" si="7"/>
        <v>-706.33494040920016</v>
      </c>
      <c r="Q33" s="39">
        <v>74</v>
      </c>
      <c r="R33" s="39" t="s">
        <v>137</v>
      </c>
      <c r="S33" s="40">
        <f>'[1]DA HPSLDC'!V38</f>
        <v>49.98</v>
      </c>
      <c r="T33" s="40" t="s">
        <v>138</v>
      </c>
      <c r="U33" s="40">
        <v>0</v>
      </c>
      <c r="V33" s="39">
        <f>'[1]Annx-A (DA) '!BE37-AA33+AE33</f>
        <v>1142.6701763908002</v>
      </c>
      <c r="W33" s="39">
        <f>'[1]Annx-A (DA) '!AL37</f>
        <v>1357</v>
      </c>
      <c r="X33" s="39">
        <f t="shared" si="0"/>
        <v>-214.32982360919982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715.52654829080018</v>
      </c>
      <c r="AG33" s="42">
        <f t="shared" si="3"/>
        <v>-214.32982360919982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50.03</v>
      </c>
      <c r="D34" s="40" t="s">
        <v>140</v>
      </c>
      <c r="E34" s="39">
        <f>'[1]Annx-A (DA) '!X38-J34+N34</f>
        <v>911.79090620809973</v>
      </c>
      <c r="F34" s="39">
        <f>'[1]Annx-A (DA) '!E38</f>
        <v>1664</v>
      </c>
      <c r="G34" s="39">
        <f t="shared" si="4"/>
        <v>-752.20909379190027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379.3841559080999</v>
      </c>
      <c r="P34" s="39">
        <f t="shared" si="7"/>
        <v>-752.20909379190027</v>
      </c>
      <c r="Q34" s="39">
        <v>75</v>
      </c>
      <c r="R34" s="39" t="s">
        <v>141</v>
      </c>
      <c r="S34" s="40">
        <f>'[1]DA HPSLDC'!V39</f>
        <v>49.96</v>
      </c>
      <c r="T34" s="40" t="s">
        <v>142</v>
      </c>
      <c r="U34" s="40">
        <v>0</v>
      </c>
      <c r="V34" s="39">
        <f>'[1]Annx-A (DA) '!BE38-AA34+AE34</f>
        <v>1246.8746392080998</v>
      </c>
      <c r="W34" s="39">
        <f>'[1]Annx-A (DA) '!AL38</f>
        <v>1393</v>
      </c>
      <c r="X34" s="39">
        <f t="shared" si="0"/>
        <v>-146.12536079190022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826.14190890809982</v>
      </c>
      <c r="AG34" s="42">
        <f t="shared" si="3"/>
        <v>-146.12536079190022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50.04</v>
      </c>
      <c r="D35" s="40" t="s">
        <v>144</v>
      </c>
      <c r="E35" s="39">
        <f>'[1]Annx-A (DA) '!X39-J35+N35</f>
        <v>912.44090620809982</v>
      </c>
      <c r="F35" s="39">
        <f>'[1]Annx-A (DA) '!E39</f>
        <v>1716</v>
      </c>
      <c r="G35" s="39">
        <f t="shared" si="4"/>
        <v>-803.55909379190018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380.03415590809993</v>
      </c>
      <c r="P35" s="39">
        <f t="shared" si="7"/>
        <v>-803.55909379190018</v>
      </c>
      <c r="Q35" s="39">
        <v>76</v>
      </c>
      <c r="R35" s="39" t="s">
        <v>145</v>
      </c>
      <c r="S35" s="40">
        <f>'[1]DA HPSLDC'!V40</f>
        <v>50.02</v>
      </c>
      <c r="T35" s="40" t="s">
        <v>146</v>
      </c>
      <c r="U35" s="40">
        <v>0</v>
      </c>
      <c r="V35" s="39">
        <f>'[1]Annx-A (DA) '!BE39-AA35+AE35</f>
        <v>1279.1567002080999</v>
      </c>
      <c r="W35" s="39">
        <f>'[1]Annx-A (DA) '!AL39</f>
        <v>1442</v>
      </c>
      <c r="X35" s="39">
        <f t="shared" si="0"/>
        <v>-162.84329979190011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858.42396990809971</v>
      </c>
      <c r="AG35" s="42">
        <f t="shared" si="3"/>
        <v>-162.84329979190011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50.02</v>
      </c>
      <c r="D36" s="40" t="s">
        <v>148</v>
      </c>
      <c r="E36" s="39">
        <f>'[1]Annx-A (DA) '!X40-J36+N36</f>
        <v>909.56710020809976</v>
      </c>
      <c r="F36" s="39">
        <f>'[1]Annx-A (DA) '!E40</f>
        <v>1743</v>
      </c>
      <c r="G36" s="39">
        <f t="shared" si="4"/>
        <v>-833.43289979190024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377.16749490809991</v>
      </c>
      <c r="P36" s="39">
        <f t="shared" si="7"/>
        <v>-833.43289979190024</v>
      </c>
      <c r="Q36" s="39">
        <v>77</v>
      </c>
      <c r="R36" s="39" t="s">
        <v>149</v>
      </c>
      <c r="S36" s="40">
        <f>'[1]DA HPSLDC'!V41</f>
        <v>50</v>
      </c>
      <c r="T36" s="40" t="s">
        <v>150</v>
      </c>
      <c r="U36" s="40">
        <v>0</v>
      </c>
      <c r="V36" s="39">
        <f>'[1]Annx-A (DA) '!BE40-AA36+AE36</f>
        <v>1301.0029102080996</v>
      </c>
      <c r="W36" s="39">
        <f>'[1]Annx-A (DA) '!AL40</f>
        <v>1442</v>
      </c>
      <c r="X36" s="39">
        <f t="shared" si="0"/>
        <v>-140.99708979190041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880.24159990809972</v>
      </c>
      <c r="AG36" s="42">
        <f t="shared" si="3"/>
        <v>-140.99708979190041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50.03</v>
      </c>
      <c r="D37" s="40" t="s">
        <v>152</v>
      </c>
      <c r="E37" s="39">
        <f>'[1]Annx-A (DA) '!X41-J37+N37</f>
        <v>910.61710020809994</v>
      </c>
      <c r="F37" s="39">
        <f>'[1]Annx-A (DA) '!E41</f>
        <v>1756</v>
      </c>
      <c r="G37" s="39">
        <f t="shared" si="4"/>
        <v>-845.38289979190006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378.21749490809992</v>
      </c>
      <c r="P37" s="39">
        <f t="shared" si="7"/>
        <v>-845.38289979190006</v>
      </c>
      <c r="Q37" s="39">
        <v>78</v>
      </c>
      <c r="R37" s="39" t="s">
        <v>153</v>
      </c>
      <c r="S37" s="40">
        <f>'[1]DA HPSLDC'!V42</f>
        <v>49.99</v>
      </c>
      <c r="T37" s="40" t="s">
        <v>154</v>
      </c>
      <c r="U37" s="40">
        <v>0</v>
      </c>
      <c r="V37" s="39">
        <f>'[1]Annx-A (DA) '!BE41-AA37+AE37</f>
        <v>1335.9922432080996</v>
      </c>
      <c r="W37" s="39">
        <f>'[1]Annx-A (DA) '!AL41</f>
        <v>1453</v>
      </c>
      <c r="X37" s="39">
        <f t="shared" si="0"/>
        <v>-117.00775679190042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908.61153290809966</v>
      </c>
      <c r="AG37" s="42">
        <f t="shared" si="3"/>
        <v>-117.00775679190042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</v>
      </c>
      <c r="D38" s="40" t="s">
        <v>156</v>
      </c>
      <c r="E38" s="39">
        <f>'[1]Annx-A (DA) '!X42-J38+N38</f>
        <v>981.25973571729992</v>
      </c>
      <c r="F38" s="39">
        <f>'[1]Annx-A (DA) '!E42</f>
        <v>1776</v>
      </c>
      <c r="G38" s="39">
        <f t="shared" si="4"/>
        <v>-794.74026428270008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380.44923261729997</v>
      </c>
      <c r="P38" s="39">
        <f t="shared" si="7"/>
        <v>-794.74026428270008</v>
      </c>
      <c r="Q38" s="39">
        <v>79</v>
      </c>
      <c r="R38" s="39" t="s">
        <v>157</v>
      </c>
      <c r="S38" s="40">
        <f>'[1]DA HPSLDC'!V43</f>
        <v>50</v>
      </c>
      <c r="T38" s="40" t="s">
        <v>158</v>
      </c>
      <c r="U38" s="40">
        <v>0</v>
      </c>
      <c r="V38" s="39">
        <f>'[1]Annx-A (DA) '!BE42-AA38+AE38</f>
        <v>1389.0466922080998</v>
      </c>
      <c r="W38" s="39">
        <f>'[1]Annx-A (DA) '!AL42</f>
        <v>1452</v>
      </c>
      <c r="X38" s="39">
        <f t="shared" si="0"/>
        <v>-62.953307791900215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899.47598190809981</v>
      </c>
      <c r="AG38" s="42">
        <f t="shared" si="3"/>
        <v>-62.953307791900215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50.02</v>
      </c>
      <c r="D39" s="40" t="s">
        <v>160</v>
      </c>
      <c r="E39" s="39">
        <f>'[1]Annx-A (DA) '!X43-J39+N39</f>
        <v>940.31092071729972</v>
      </c>
      <c r="F39" s="39">
        <f>'[1]Annx-A (DA) '!E43</f>
        <v>1761</v>
      </c>
      <c r="G39" s="39">
        <f t="shared" si="4"/>
        <v>-820.68907928270028</v>
      </c>
      <c r="H39" s="39">
        <f>'[1]Annx-D (IE)'!R38</f>
        <v>0</v>
      </c>
      <c r="I39" s="39">
        <f>'[1]Frm-2 ImpExp'!X39</f>
        <v>277.95</v>
      </c>
      <c r="J39" s="39">
        <f t="shared" si="5"/>
        <v>277.95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656.07841761729981</v>
      </c>
      <c r="P39" s="39">
        <f t="shared" si="7"/>
        <v>-542.73907928270023</v>
      </c>
      <c r="Q39" s="39">
        <v>80</v>
      </c>
      <c r="R39" s="39" t="s">
        <v>161</v>
      </c>
      <c r="S39" s="40">
        <f>'[1]DA HPSLDC'!V44</f>
        <v>50.03</v>
      </c>
      <c r="T39" s="40" t="s">
        <v>162</v>
      </c>
      <c r="U39" s="40">
        <v>0</v>
      </c>
      <c r="V39" s="39">
        <f>'[1]Annx-A (DA) '!BE43-AA39+AE39</f>
        <v>1431.5703582081003</v>
      </c>
      <c r="W39" s="39">
        <f>'[1]Annx-A (DA) '!AL43</f>
        <v>1406</v>
      </c>
      <c r="X39" s="39">
        <f t="shared" si="0"/>
        <v>25.570358208100288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896.99964790810009</v>
      </c>
      <c r="AG39" s="42">
        <f t="shared" si="3"/>
        <v>25.570358208100288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49.97</v>
      </c>
      <c r="D40" s="40" t="s">
        <v>164</v>
      </c>
      <c r="E40" s="39">
        <f>'[1]Annx-A (DA) '!X44-J40+N40</f>
        <v>837.99431871730008</v>
      </c>
      <c r="F40" s="39">
        <f>'[1]Annx-A (DA) '!E44</f>
        <v>1744</v>
      </c>
      <c r="G40" s="39">
        <f t="shared" si="4"/>
        <v>-906.00568128269992</v>
      </c>
      <c r="H40" s="39">
        <f>'[1]Annx-D (IE)'!R39</f>
        <v>0</v>
      </c>
      <c r="I40" s="39">
        <f>'[1]Frm-2 ImpExp'!X40</f>
        <v>450</v>
      </c>
      <c r="J40" s="39">
        <f t="shared" si="5"/>
        <v>450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816.8118156173</v>
      </c>
      <c r="P40" s="39">
        <f t="shared" si="7"/>
        <v>-456.00568128269992</v>
      </c>
      <c r="Q40" s="39">
        <v>81</v>
      </c>
      <c r="R40" s="39" t="s">
        <v>165</v>
      </c>
      <c r="S40" s="40">
        <f>'[1]DA HPSLDC'!V45</f>
        <v>50.01</v>
      </c>
      <c r="T40" s="40" t="s">
        <v>166</v>
      </c>
      <c r="U40" s="40">
        <v>0</v>
      </c>
      <c r="V40" s="39">
        <f>'[1]Annx-A (DA) '!BE44-AA40+AE40</f>
        <v>1367.5773670081001</v>
      </c>
      <c r="W40" s="39">
        <f>'[1]Annx-A (DA) '!AL44</f>
        <v>1404</v>
      </c>
      <c r="X40" s="39">
        <f t="shared" si="0"/>
        <v>-36.422632991899945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854.59575890810004</v>
      </c>
      <c r="AG40" s="42">
        <f t="shared" si="3"/>
        <v>-36.422632991899945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49.96</v>
      </c>
      <c r="D41" s="40" t="s">
        <v>168</v>
      </c>
      <c r="E41" s="39">
        <f>'[1]Annx-A (DA) '!X45-J41+N41</f>
        <v>770.82197571729989</v>
      </c>
      <c r="F41" s="39">
        <f>'[1]Annx-A (DA) '!E45</f>
        <v>1743</v>
      </c>
      <c r="G41" s="39">
        <f t="shared" si="4"/>
        <v>-972.17802428270011</v>
      </c>
      <c r="H41" s="39">
        <f>'[1]Annx-D (IE)'!R40</f>
        <v>0</v>
      </c>
      <c r="I41" s="39">
        <f>'[1]Frm-2 ImpExp'!X41</f>
        <v>450</v>
      </c>
      <c r="J41" s="39">
        <f t="shared" si="5"/>
        <v>450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820.8569726172999</v>
      </c>
      <c r="P41" s="39">
        <f t="shared" si="7"/>
        <v>-522.17802428270011</v>
      </c>
      <c r="Q41" s="39">
        <v>82</v>
      </c>
      <c r="R41" s="39" t="s">
        <v>169</v>
      </c>
      <c r="S41" s="40">
        <f>'[1]DA HPSLDC'!V46</f>
        <v>49.98</v>
      </c>
      <c r="T41" s="40" t="s">
        <v>170</v>
      </c>
      <c r="U41" s="40">
        <v>0</v>
      </c>
      <c r="V41" s="39">
        <f>'[1]Annx-A (DA) '!BE45-AA41+AE41</f>
        <v>1268.6734790081002</v>
      </c>
      <c r="W41" s="39">
        <f>'[1]Annx-A (DA) '!AL45</f>
        <v>1386</v>
      </c>
      <c r="X41" s="39">
        <f t="shared" si="0"/>
        <v>-117.32652099189977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822.6918709081001</v>
      </c>
      <c r="AG41" s="42">
        <f t="shared" si="3"/>
        <v>-117.32652099189977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50.03</v>
      </c>
      <c r="D42" s="40" t="s">
        <v>172</v>
      </c>
      <c r="E42" s="39">
        <f>'[1]Annx-A (DA) '!X46-J42+N42</f>
        <v>766.94968571729987</v>
      </c>
      <c r="F42" s="39">
        <f>'[1]Annx-A (DA) '!E46</f>
        <v>1698</v>
      </c>
      <c r="G42" s="39">
        <f t="shared" si="4"/>
        <v>-931.05031428270013</v>
      </c>
      <c r="H42" s="39">
        <f>'[1]Annx-D (IE)'!R41</f>
        <v>0</v>
      </c>
      <c r="I42" s="39">
        <f>'[1]Frm-2 ImpExp'!X42</f>
        <v>450</v>
      </c>
      <c r="J42" s="39">
        <f t="shared" si="5"/>
        <v>450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816.9846826173</v>
      </c>
      <c r="P42" s="39">
        <f t="shared" si="7"/>
        <v>-481.05031428270013</v>
      </c>
      <c r="Q42" s="39">
        <v>83</v>
      </c>
      <c r="R42" s="39" t="s">
        <v>173</v>
      </c>
      <c r="S42" s="40">
        <f>'[1]DA HPSLDC'!V47</f>
        <v>49.92</v>
      </c>
      <c r="T42" s="40" t="s">
        <v>174</v>
      </c>
      <c r="U42" s="40">
        <v>0</v>
      </c>
      <c r="V42" s="39">
        <f>'[1]Annx-A (DA) '!BE46-AA42+AE42</f>
        <v>1256.7445403908002</v>
      </c>
      <c r="W42" s="39">
        <f>'[1]Annx-A (DA) '!AL46</f>
        <v>1346</v>
      </c>
      <c r="X42" s="39">
        <f t="shared" si="0"/>
        <v>-89.255459609199761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780.13493229080007</v>
      </c>
      <c r="AG42" s="42">
        <f t="shared" si="3"/>
        <v>-89.255459609199761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50.06</v>
      </c>
      <c r="D43" s="40" t="s">
        <v>176</v>
      </c>
      <c r="E43" s="39">
        <f>'[1]Annx-A (DA) '!X47-J43+N43</f>
        <v>757.91751071730005</v>
      </c>
      <c r="F43" s="39">
        <f>'[1]Annx-A (DA) '!E47</f>
        <v>1698</v>
      </c>
      <c r="G43" s="39">
        <f t="shared" si="4"/>
        <v>-940.08248928269995</v>
      </c>
      <c r="H43" s="39">
        <f>'[1]Annx-D (IE)'!R42</f>
        <v>0</v>
      </c>
      <c r="I43" s="39">
        <f>'[1]Frm-2 ImpExp'!X43</f>
        <v>450</v>
      </c>
      <c r="J43" s="39">
        <f t="shared" si="5"/>
        <v>450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812.95250761729994</v>
      </c>
      <c r="P43" s="39">
        <f t="shared" si="7"/>
        <v>-490.08248928269995</v>
      </c>
      <c r="Q43" s="39">
        <v>84</v>
      </c>
      <c r="R43" s="39" t="s">
        <v>177</v>
      </c>
      <c r="S43" s="40">
        <f>'[1]DA HPSLDC'!V48</f>
        <v>49.99</v>
      </c>
      <c r="T43" s="40" t="s">
        <v>178</v>
      </c>
      <c r="U43" s="40">
        <v>0</v>
      </c>
      <c r="V43" s="39">
        <f>'[1]Annx-A (DA) '!BE47-AA43+AE43</f>
        <v>1180.9184073908002</v>
      </c>
      <c r="W43" s="39">
        <f>'[1]Annx-A (DA) '!AL47</f>
        <v>1353</v>
      </c>
      <c r="X43" s="39">
        <f t="shared" si="0"/>
        <v>-172.08159260919979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704.30879929080015</v>
      </c>
      <c r="AG43" s="42">
        <f t="shared" si="3"/>
        <v>-172.08159260919979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49.97</v>
      </c>
      <c r="D44" s="40" t="s">
        <v>180</v>
      </c>
      <c r="E44" s="39">
        <f>'[1]Annx-A (DA) '!X48-J44+N44</f>
        <v>670.84688871729986</v>
      </c>
      <c r="F44" s="39">
        <f>'[1]Annx-A (DA) '!E48</f>
        <v>1699</v>
      </c>
      <c r="G44" s="39">
        <f t="shared" si="4"/>
        <v>-1028.1531112827001</v>
      </c>
      <c r="H44" s="39">
        <f>'[1]Annx-D (IE)'!R43</f>
        <v>0</v>
      </c>
      <c r="I44" s="39">
        <f>'[1]Frm-2 ImpExp'!X44</f>
        <v>450</v>
      </c>
      <c r="J44" s="39">
        <f t="shared" si="5"/>
        <v>450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795.91046561730002</v>
      </c>
      <c r="P44" s="39">
        <f t="shared" si="7"/>
        <v>-578.15311128270014</v>
      </c>
      <c r="Q44" s="39">
        <v>85</v>
      </c>
      <c r="R44" s="39" t="s">
        <v>181</v>
      </c>
      <c r="S44" s="40">
        <f>'[1]DA HPSLDC'!V49</f>
        <v>50</v>
      </c>
      <c r="T44" s="40" t="s">
        <v>182</v>
      </c>
      <c r="U44" s="40">
        <v>0</v>
      </c>
      <c r="V44" s="39">
        <f>'[1]Annx-A (DA) '!BE48-AA44+AE44</f>
        <v>1214.3899743908003</v>
      </c>
      <c r="W44" s="39">
        <f>'[1]Annx-A (DA) '!AL48</f>
        <v>1315</v>
      </c>
      <c r="X44" s="39">
        <f t="shared" si="0"/>
        <v>-100.61002560919974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697.7803662908002</v>
      </c>
      <c r="AG44" s="42">
        <f t="shared" si="3"/>
        <v>-100.61002560919974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50.01</v>
      </c>
      <c r="D45" s="40" t="s">
        <v>184</v>
      </c>
      <c r="E45" s="39">
        <f>'[1]Annx-A (DA) '!X49-J45+N45</f>
        <v>593.60625039080014</v>
      </c>
      <c r="F45" s="39">
        <f>'[1]Annx-A (DA) '!E49</f>
        <v>1673</v>
      </c>
      <c r="G45" s="39">
        <f t="shared" si="4"/>
        <v>-1079.3937496091999</v>
      </c>
      <c r="H45" s="39">
        <f>'[1]Annx-D (IE)'!R44</f>
        <v>0</v>
      </c>
      <c r="I45" s="39">
        <f>'[1]Frm-2 ImpExp'!X45</f>
        <v>500</v>
      </c>
      <c r="J45" s="39">
        <f t="shared" si="5"/>
        <v>500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768.66982729080007</v>
      </c>
      <c r="P45" s="39">
        <f t="shared" si="7"/>
        <v>-579.39374960919986</v>
      </c>
      <c r="Q45" s="39">
        <v>86</v>
      </c>
      <c r="R45" s="39" t="s">
        <v>185</v>
      </c>
      <c r="S45" s="40">
        <f>'[1]DA HPSLDC'!V50</f>
        <v>50.03</v>
      </c>
      <c r="T45" s="40" t="s">
        <v>186</v>
      </c>
      <c r="U45" s="40">
        <v>0</v>
      </c>
      <c r="V45" s="39">
        <f>'[1]Annx-A (DA) '!BE49-AA45+AE45</f>
        <v>1217.7078513908004</v>
      </c>
      <c r="W45" s="39">
        <f>'[1]Annx-A (DA) '!AL49</f>
        <v>1288</v>
      </c>
      <c r="X45" s="39">
        <f t="shared" si="0"/>
        <v>-70.292148609199558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697.78624329080026</v>
      </c>
      <c r="AG45" s="42">
        <f t="shared" si="3"/>
        <v>-70.292148609199558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50.02</v>
      </c>
      <c r="D46" s="40" t="s">
        <v>188</v>
      </c>
      <c r="E46" s="39">
        <f>'[1]Annx-A (DA) '!X50-J46+N46</f>
        <v>589.59317039079997</v>
      </c>
      <c r="F46" s="39">
        <f>'[1]Annx-A (DA) '!E50</f>
        <v>1655</v>
      </c>
      <c r="G46" s="39">
        <f t="shared" si="4"/>
        <v>-1065.4068296092</v>
      </c>
      <c r="H46" s="39">
        <f>'[1]Annx-D (IE)'!R45</f>
        <v>0</v>
      </c>
      <c r="I46" s="39">
        <f>'[1]Frm-2 ImpExp'!X46</f>
        <v>500</v>
      </c>
      <c r="J46" s="39">
        <f t="shared" si="5"/>
        <v>500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764.65674729080013</v>
      </c>
      <c r="P46" s="39">
        <f>G46+J46-N46</f>
        <v>-565.40682960920003</v>
      </c>
      <c r="Q46" s="39">
        <v>87</v>
      </c>
      <c r="R46" s="39" t="s">
        <v>189</v>
      </c>
      <c r="S46" s="40">
        <f>'[1]DA HPSLDC'!V51</f>
        <v>50.02</v>
      </c>
      <c r="T46" s="40" t="s">
        <v>190</v>
      </c>
      <c r="U46" s="40">
        <v>0</v>
      </c>
      <c r="V46" s="39">
        <f>'[1]Annx-A (DA) '!BE50-AA46+AE46</f>
        <v>1217.5475733908002</v>
      </c>
      <c r="W46" s="39">
        <f>'[1]Annx-A (DA) '!AL50</f>
        <v>1277</v>
      </c>
      <c r="X46" s="39">
        <f t="shared" si="0"/>
        <v>-59.452426609199847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0</v>
      </c>
      <c r="AE46" s="39">
        <f t="shared" si="2"/>
        <v>0</v>
      </c>
      <c r="AF46" s="41">
        <f>'[1]Annx-A (DA) '!BF50</f>
        <v>777.62596529080008</v>
      </c>
      <c r="AG46" s="42">
        <f t="shared" si="3"/>
        <v>-59.452426609199847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50.05</v>
      </c>
      <c r="D47" s="40" t="s">
        <v>192</v>
      </c>
      <c r="E47" s="39">
        <f>'[1]Annx-A (DA) '!X51-J47+N47</f>
        <v>590.26317039080004</v>
      </c>
      <c r="F47" s="39">
        <f>'[1]Annx-A (DA) '!E51</f>
        <v>1644</v>
      </c>
      <c r="G47" s="39">
        <f t="shared" si="4"/>
        <v>-1053.7368296092</v>
      </c>
      <c r="H47" s="39">
        <f>'[1]Annx-D (IE)'!R46</f>
        <v>0</v>
      </c>
      <c r="I47" s="39">
        <f>'[1]Frm-2 ImpExp'!X47</f>
        <v>500</v>
      </c>
      <c r="J47" s="39">
        <f t="shared" si="5"/>
        <v>500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765.32674729080009</v>
      </c>
      <c r="P47" s="39">
        <f t="shared" si="7"/>
        <v>-553.73682960919996</v>
      </c>
      <c r="Q47" s="39">
        <v>88</v>
      </c>
      <c r="R47" s="39" t="s">
        <v>193</v>
      </c>
      <c r="S47" s="40">
        <f>'[1]DA HPSLDC'!V52</f>
        <v>50.05</v>
      </c>
      <c r="T47" s="40" t="s">
        <v>194</v>
      </c>
      <c r="U47" s="40">
        <v>0</v>
      </c>
      <c r="V47" s="39">
        <f>'[1]Annx-A (DA) '!BE51-AA47+AE47</f>
        <v>1280.3765570081002</v>
      </c>
      <c r="W47" s="39">
        <f>'[1]Annx-A (DA) '!AL51</f>
        <v>1247</v>
      </c>
      <c r="X47" s="39">
        <f t="shared" si="0"/>
        <v>33.376557008100235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0</v>
      </c>
      <c r="AE47" s="39">
        <f t="shared" si="2"/>
        <v>0</v>
      </c>
      <c r="AF47" s="41">
        <f>'[1]Annx-A (DA) '!BF51</f>
        <v>840.45494890809994</v>
      </c>
      <c r="AG47" s="42">
        <f t="shared" si="3"/>
        <v>33.376557008100235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50.04</v>
      </c>
      <c r="D48" s="40" t="s">
        <v>196</v>
      </c>
      <c r="E48" s="39">
        <f>'[1]Annx-A (DA) '!X52-J48+N48</f>
        <v>553.39602539080011</v>
      </c>
      <c r="F48" s="39">
        <f>'[1]Annx-A (DA) '!E52</f>
        <v>1629</v>
      </c>
      <c r="G48" s="39">
        <f t="shared" si="4"/>
        <v>-1075.6039746091999</v>
      </c>
      <c r="H48" s="39">
        <f>'[1]Annx-D (IE)'!R47</f>
        <v>0</v>
      </c>
      <c r="I48" s="39">
        <f>'[1]Frm-2 ImpExp'!X48</f>
        <v>500</v>
      </c>
      <c r="J48" s="39">
        <f t="shared" si="5"/>
        <v>500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766.46674729080007</v>
      </c>
      <c r="P48" s="39">
        <f t="shared" si="7"/>
        <v>-575.60397460919989</v>
      </c>
      <c r="Q48" s="39">
        <v>89</v>
      </c>
      <c r="R48" s="39" t="s">
        <v>197</v>
      </c>
      <c r="S48" s="40">
        <f>'[1]DA HPSLDC'!V53</f>
        <v>50.03</v>
      </c>
      <c r="T48" s="40" t="s">
        <v>198</v>
      </c>
      <c r="U48" s="40">
        <v>0</v>
      </c>
      <c r="V48" s="39">
        <f>'[1]Annx-A (DA) '!BE52-AA48+AE48</f>
        <v>1285.5086340081</v>
      </c>
      <c r="W48" s="39">
        <f>'[1]Annx-A (DA) '!AL52</f>
        <v>1222</v>
      </c>
      <c r="X48" s="39">
        <f t="shared" si="0"/>
        <v>63.508634008099989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0</v>
      </c>
      <c r="AE48" s="39">
        <f t="shared" si="2"/>
        <v>0</v>
      </c>
      <c r="AF48" s="41">
        <f>'[1]Annx-A (DA) '!BF52</f>
        <v>852.01788090809987</v>
      </c>
      <c r="AG48" s="42">
        <f t="shared" si="3"/>
        <v>63.508634008099989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50.03</v>
      </c>
      <c r="D49" s="40" t="s">
        <v>200</v>
      </c>
      <c r="E49" s="39">
        <f>'[1]Annx-A (DA) '!X53-J49+N49</f>
        <v>554.23602539080002</v>
      </c>
      <c r="F49" s="39">
        <f>'[1]Annx-A (DA) '!E53</f>
        <v>1634</v>
      </c>
      <c r="G49" s="39">
        <f t="shared" si="4"/>
        <v>-1079.7639746092</v>
      </c>
      <c r="H49" s="39">
        <f>'[1]Annx-D (IE)'!R48</f>
        <v>0</v>
      </c>
      <c r="I49" s="39">
        <f>'[1]Frm-2 ImpExp'!X49</f>
        <v>500</v>
      </c>
      <c r="J49" s="39">
        <f t="shared" si="5"/>
        <v>500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767.3067472908001</v>
      </c>
      <c r="P49" s="39">
        <f t="shared" si="7"/>
        <v>-579.76397460919998</v>
      </c>
      <c r="Q49" s="39">
        <v>90</v>
      </c>
      <c r="R49" s="39" t="s">
        <v>201</v>
      </c>
      <c r="S49" s="40">
        <f>'[1]DA HPSLDC'!V54</f>
        <v>50.03</v>
      </c>
      <c r="T49" s="40" t="s">
        <v>202</v>
      </c>
      <c r="U49" s="40">
        <v>0</v>
      </c>
      <c r="V49" s="39">
        <f>'[1]Annx-A (DA) '!BE53-AA49+AE49</f>
        <v>1225.9409420080997</v>
      </c>
      <c r="W49" s="39">
        <f>'[1]Annx-A (DA) '!AL53</f>
        <v>1199</v>
      </c>
      <c r="X49" s="39">
        <f t="shared" si="0"/>
        <v>26.940942008099682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0</v>
      </c>
      <c r="AE49" s="39">
        <f t="shared" si="2"/>
        <v>0</v>
      </c>
      <c r="AF49" s="41">
        <f>'[1]Annx-A (DA) '!BF53</f>
        <v>792.45018890809979</v>
      </c>
      <c r="AG49" s="42">
        <f t="shared" si="3"/>
        <v>26.940942008099682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50.06</v>
      </c>
      <c r="D50" s="40" t="s">
        <v>204</v>
      </c>
      <c r="E50" s="39">
        <f>'[1]Annx-A (DA) '!X54-J50+N50</f>
        <v>555.26091471730001</v>
      </c>
      <c r="F50" s="39">
        <f>'[1]Annx-A (DA) '!E54</f>
        <v>1631</v>
      </c>
      <c r="G50" s="39">
        <f t="shared" si="4"/>
        <v>-1075.7390852827</v>
      </c>
      <c r="H50" s="39">
        <f>'[1]Annx-D (IE)'!R49</f>
        <v>0</v>
      </c>
      <c r="I50" s="39">
        <f>'[1]Frm-2 ImpExp'!X50</f>
        <v>500</v>
      </c>
      <c r="J50" s="39">
        <f t="shared" si="5"/>
        <v>500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768.33163661730009</v>
      </c>
      <c r="P50" s="39">
        <f t="shared" si="7"/>
        <v>-575.73908528269999</v>
      </c>
      <c r="Q50" s="39">
        <v>91</v>
      </c>
      <c r="R50" s="39" t="s">
        <v>205</v>
      </c>
      <c r="S50" s="40">
        <f>'[1]DA HPSLDC'!V55</f>
        <v>50.01</v>
      </c>
      <c r="T50" s="40" t="s">
        <v>206</v>
      </c>
      <c r="U50" s="40">
        <v>0</v>
      </c>
      <c r="V50" s="39">
        <f>'[1]Annx-A (DA) '!BE54-AA50+AE50</f>
        <v>1162.8944760080999</v>
      </c>
      <c r="W50" s="39">
        <f>'[1]Annx-A (DA) '!AL54</f>
        <v>1183</v>
      </c>
      <c r="X50" s="39">
        <f t="shared" si="0"/>
        <v>-20.1055239919001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0</v>
      </c>
      <c r="AE50" s="39">
        <f t="shared" si="2"/>
        <v>0</v>
      </c>
      <c r="AF50" s="41">
        <f>'[1]Annx-A (DA) '!BF54</f>
        <v>761.59372290809983</v>
      </c>
      <c r="AG50" s="42">
        <f t="shared" si="3"/>
        <v>-20.1055239919001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50.09</v>
      </c>
      <c r="D51" s="40" t="s">
        <v>208</v>
      </c>
      <c r="E51" s="39">
        <f>'[1]Annx-A (DA) '!X55-J51+N51</f>
        <v>556.42091471730009</v>
      </c>
      <c r="F51" s="39">
        <f>'[1]Annx-A (DA) '!E55</f>
        <v>1617</v>
      </c>
      <c r="G51" s="39">
        <f t="shared" si="4"/>
        <v>-1060.5790852826999</v>
      </c>
      <c r="H51" s="39">
        <f>'[1]Annx-D (IE)'!R50</f>
        <v>0</v>
      </c>
      <c r="I51" s="39">
        <f>'[1]Frm-2 ImpExp'!X51</f>
        <v>500</v>
      </c>
      <c r="J51" s="39">
        <f t="shared" si="5"/>
        <v>500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769.49163661730006</v>
      </c>
      <c r="P51" s="39">
        <f t="shared" si="7"/>
        <v>-560.57908528269991</v>
      </c>
      <c r="Q51" s="39">
        <v>92</v>
      </c>
      <c r="R51" s="39" t="s">
        <v>209</v>
      </c>
      <c r="S51" s="40">
        <f>'[1]DA HPSLDC'!V56</f>
        <v>49.99</v>
      </c>
      <c r="T51" s="40" t="s">
        <v>210</v>
      </c>
      <c r="U51" s="40">
        <v>0</v>
      </c>
      <c r="V51" s="39">
        <f>'[1]Annx-A (DA) '!BE55-AA51+AE51</f>
        <v>1094.5575013908001</v>
      </c>
      <c r="W51" s="39">
        <f>'[1]Annx-A (DA) '!AL55</f>
        <v>1150</v>
      </c>
      <c r="X51" s="39">
        <f t="shared" si="0"/>
        <v>-55.442498609199902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0</v>
      </c>
      <c r="AE51" s="39">
        <f t="shared" si="2"/>
        <v>0</v>
      </c>
      <c r="AF51" s="41">
        <f>'[1]Annx-A (DA) '!BF55</f>
        <v>653.25674829080015</v>
      </c>
      <c r="AG51" s="42">
        <f t="shared" si="3"/>
        <v>-55.442498609199902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50.05</v>
      </c>
      <c r="D52" s="40" t="s">
        <v>212</v>
      </c>
      <c r="E52" s="39">
        <f>'[1]Annx-A (DA) '!X56-J52+N52</f>
        <v>556.87805971730018</v>
      </c>
      <c r="F52" s="39">
        <f>'[1]Annx-A (DA) '!E56</f>
        <v>1610</v>
      </c>
      <c r="G52" s="39">
        <f t="shared" si="4"/>
        <v>-1053.1219402826998</v>
      </c>
      <c r="H52" s="39">
        <f>'[1]Annx-D (IE)'!R51</f>
        <v>0</v>
      </c>
      <c r="I52" s="39">
        <f>'[1]Frm-2 ImpExp'!X52</f>
        <v>500</v>
      </c>
      <c r="J52" s="39">
        <f t="shared" si="5"/>
        <v>500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769.94163661730011</v>
      </c>
      <c r="P52" s="39">
        <f t="shared" si="7"/>
        <v>-553.12194028269982</v>
      </c>
      <c r="Q52" s="39">
        <v>93</v>
      </c>
      <c r="R52" s="39" t="s">
        <v>213</v>
      </c>
      <c r="S52" s="40">
        <f>'[1]DA HPSLDC'!V57</f>
        <v>49.98</v>
      </c>
      <c r="T52" s="40" t="s">
        <v>214</v>
      </c>
      <c r="U52" s="40">
        <v>0</v>
      </c>
      <c r="V52" s="39">
        <f>'[1]Annx-A (DA) '!BE56-AA52+AE52</f>
        <v>1058.2683723908003</v>
      </c>
      <c r="W52" s="39">
        <f>'[1]Annx-A (DA) '!AL56</f>
        <v>1136</v>
      </c>
      <c r="X52" s="39">
        <f t="shared" si="0"/>
        <v>-77.731627609199677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0</v>
      </c>
      <c r="AE52" s="39">
        <f t="shared" si="2"/>
        <v>0</v>
      </c>
      <c r="AF52" s="41">
        <f>'[1]Annx-A (DA) '!BF56</f>
        <v>616.96761929080026</v>
      </c>
      <c r="AG52" s="42">
        <f t="shared" si="3"/>
        <v>-77.731627609199677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50.04</v>
      </c>
      <c r="D53" s="40" t="s">
        <v>216</v>
      </c>
      <c r="E53" s="39">
        <f>'[1]Annx-A (DA) '!X57-J53+N53</f>
        <v>557.19805971730011</v>
      </c>
      <c r="F53" s="39">
        <f>'[1]Annx-A (DA) '!E57</f>
        <v>1610</v>
      </c>
      <c r="G53" s="39">
        <f t="shared" si="4"/>
        <v>-1052.8019402826999</v>
      </c>
      <c r="H53" s="39">
        <f>'[1]Annx-D (IE)'!R52</f>
        <v>0</v>
      </c>
      <c r="I53" s="39">
        <f>'[1]Frm-2 ImpExp'!X53</f>
        <v>500</v>
      </c>
      <c r="J53" s="39">
        <f t="shared" si="5"/>
        <v>500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770.26163661730004</v>
      </c>
      <c r="P53" s="39">
        <f t="shared" si="7"/>
        <v>-552.80194028269989</v>
      </c>
      <c r="Q53" s="39">
        <v>94</v>
      </c>
      <c r="R53" s="39" t="s">
        <v>217</v>
      </c>
      <c r="S53" s="40">
        <f>'[1]DA HPSLDC'!V58</f>
        <v>49.96</v>
      </c>
      <c r="T53" s="40" t="s">
        <v>218</v>
      </c>
      <c r="U53" s="40">
        <v>0</v>
      </c>
      <c r="V53" s="39">
        <f>'[1]Annx-A (DA) '!BE57-AA53+AE53</f>
        <v>927.41982239080016</v>
      </c>
      <c r="W53" s="39">
        <f>'[1]Annx-A (DA) '!AL57</f>
        <v>1136</v>
      </c>
      <c r="X53" s="39">
        <f t="shared" si="0"/>
        <v>-208.58017760919984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0</v>
      </c>
      <c r="AE53" s="39">
        <f t="shared" si="2"/>
        <v>0</v>
      </c>
      <c r="AF53" s="41">
        <f>'[1]Annx-A (DA) '!BF57</f>
        <v>486.11906929080021</v>
      </c>
      <c r="AG53" s="42">
        <f t="shared" si="3"/>
        <v>-208.58017760919984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</v>
      </c>
      <c r="D54" s="40" t="s">
        <v>220</v>
      </c>
      <c r="E54" s="39">
        <f>'[1]Annx-A (DA) '!X58-J54+N54</f>
        <v>557.25805971730006</v>
      </c>
      <c r="F54" s="39">
        <f>'[1]Annx-A (DA) '!E58</f>
        <v>1581</v>
      </c>
      <c r="G54" s="39">
        <f t="shared" si="4"/>
        <v>-1023.7419402826999</v>
      </c>
      <c r="H54" s="39">
        <f>'[1]Annx-D (IE)'!R53</f>
        <v>0</v>
      </c>
      <c r="I54" s="39">
        <f>'[1]Frm-2 ImpExp'!X54</f>
        <v>500</v>
      </c>
      <c r="J54" s="39">
        <f t="shared" si="5"/>
        <v>500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770.3216366173001</v>
      </c>
      <c r="P54" s="39">
        <f t="shared" si="7"/>
        <v>-523.74194028269994</v>
      </c>
      <c r="Q54" s="39">
        <v>95</v>
      </c>
      <c r="R54" s="39" t="s">
        <v>221</v>
      </c>
      <c r="S54" s="40">
        <f>'[1]DA HPSLDC'!V59</f>
        <v>49.98</v>
      </c>
      <c r="T54" s="40" t="s">
        <v>222</v>
      </c>
      <c r="U54" s="40">
        <v>0</v>
      </c>
      <c r="V54" s="39">
        <f>'[1]Annx-A (DA) '!BE58-AA54+AE54</f>
        <v>896.35308339080007</v>
      </c>
      <c r="W54" s="39">
        <f>'[1]Annx-A (DA) '!AL58</f>
        <v>1115</v>
      </c>
      <c r="X54" s="39">
        <f t="shared" si="0"/>
        <v>-218.64691660919993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0</v>
      </c>
      <c r="AE54" s="39">
        <f t="shared" si="2"/>
        <v>0</v>
      </c>
      <c r="AF54" s="41">
        <f>'[1]Annx-A (DA) '!BF58</f>
        <v>455.05233029080006</v>
      </c>
      <c r="AG54" s="42">
        <f t="shared" si="3"/>
        <v>-218.64691660919993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</v>
      </c>
      <c r="D55" s="40" t="s">
        <v>224</v>
      </c>
      <c r="E55" s="44">
        <f>'[1]Annx-A (DA) '!X59-J55+N55</f>
        <v>558.15205971730006</v>
      </c>
      <c r="F55" s="44">
        <f>'[1]Annx-A (DA) '!E59</f>
        <v>1556</v>
      </c>
      <c r="G55" s="44">
        <f t="shared" si="4"/>
        <v>-997.84794028269994</v>
      </c>
      <c r="H55" s="44">
        <f>'[1]Annx-D (IE)'!R54</f>
        <v>0</v>
      </c>
      <c r="I55" s="39">
        <f>'[1]Frm-2 ImpExp'!X55</f>
        <v>480</v>
      </c>
      <c r="J55" s="44">
        <f t="shared" si="5"/>
        <v>480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751.21563661730011</v>
      </c>
      <c r="P55" s="44">
        <f t="shared" si="7"/>
        <v>-517.84794028269994</v>
      </c>
      <c r="Q55" s="45">
        <v>96</v>
      </c>
      <c r="R55" s="45" t="s">
        <v>225</v>
      </c>
      <c r="S55" s="46">
        <f>'[1]DA HPSLDC'!V60</f>
        <v>49.99</v>
      </c>
      <c r="T55" s="46" t="s">
        <v>226</v>
      </c>
      <c r="U55" s="40">
        <v>0</v>
      </c>
      <c r="V55" s="45">
        <f>'[1]Annx-A (DA) '!BE59-AA55+AE55</f>
        <v>-4033.1624053591995</v>
      </c>
      <c r="W55" s="45">
        <f>'[1]Annx-A (DA) '!AL59</f>
        <v>1103.6600000000001</v>
      </c>
      <c r="X55" s="45">
        <f t="shared" si="0"/>
        <v>-5136.8224053591994</v>
      </c>
      <c r="Y55" s="45">
        <f>'[1]Annx-D (IE)'!R102</f>
        <v>0</v>
      </c>
      <c r="Z55" s="45">
        <f>'[1]Annx-D (IE)'!V103</f>
        <v>4867.7598817499993</v>
      </c>
      <c r="AA55" s="45">
        <f t="shared" si="1"/>
        <v>4867.7598817499993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0</v>
      </c>
      <c r="AE55" s="45">
        <f t="shared" si="2"/>
        <v>0</v>
      </c>
      <c r="AF55" s="47">
        <f>'[1]Annx-A (DA) '!BF59</f>
        <v>425.48672329079994</v>
      </c>
      <c r="AG55" s="48">
        <f t="shared" si="3"/>
        <v>-269.06252360920007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49.996979166666648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729.77805580209497</v>
      </c>
      <c r="W56" s="53">
        <f t="shared" si="8"/>
        <v>1375.569375</v>
      </c>
      <c r="X56" s="53">
        <f t="shared" si="8"/>
        <v>-645.79131919790507</v>
      </c>
      <c r="Y56" s="53">
        <f t="shared" si="8"/>
        <v>0</v>
      </c>
      <c r="Z56" s="53">
        <f t="shared" si="8"/>
        <v>252.7937969765625</v>
      </c>
      <c r="AA56" s="53">
        <f t="shared" si="8"/>
        <v>252.7937969765625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620.90119127865705</v>
      </c>
      <c r="AG56" s="53">
        <f t="shared" si="8"/>
        <v>-392.99752222134271</v>
      </c>
    </row>
    <row r="57" spans="1:33" s="59" customFormat="1" ht="41.2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175.15</v>
      </c>
      <c r="W57" s="58">
        <f t="shared" si="9"/>
        <v>330.14</v>
      </c>
      <c r="X57" s="58">
        <f t="shared" si="9"/>
        <v>-154.99</v>
      </c>
      <c r="Y57" s="58">
        <f t="shared" si="9"/>
        <v>0</v>
      </c>
      <c r="Z57" s="58">
        <f t="shared" si="9"/>
        <v>60.67</v>
      </c>
      <c r="AA57" s="58">
        <f t="shared" si="9"/>
        <v>60.67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149.02000000000001</v>
      </c>
      <c r="AG57" s="58">
        <f t="shared" si="9"/>
        <v>-94.32</v>
      </c>
    </row>
    <row r="58" spans="1:33" s="59" customFormat="1" ht="41.2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">
      <c r="L70" s="83"/>
    </row>
    <row r="71" spans="1:33" x14ac:dyDescent="0.2">
      <c r="L71" s="83"/>
    </row>
    <row r="72" spans="1:33" x14ac:dyDescent="0.2">
      <c r="L72" s="83"/>
    </row>
    <row r="73" spans="1:33" ht="30.6" customHeight="1" x14ac:dyDescent="0.2">
      <c r="L73" s="83"/>
    </row>
    <row r="74" spans="1:33" x14ac:dyDescent="0.2">
      <c r="L74" s="83"/>
    </row>
    <row r="75" spans="1:33" x14ac:dyDescent="0.2">
      <c r="L75" s="83"/>
    </row>
    <row r="76" spans="1:33" x14ac:dyDescent="0.2">
      <c r="L76" s="83"/>
    </row>
    <row r="77" spans="1:33" x14ac:dyDescent="0.2">
      <c r="L77" s="83"/>
    </row>
    <row r="78" spans="1:33" x14ac:dyDescent="0.2">
      <c r="L78" s="83"/>
    </row>
    <row r="79" spans="1:33" x14ac:dyDescent="0.2">
      <c r="L79" s="83"/>
    </row>
    <row r="80" spans="1:33" x14ac:dyDescent="0.2">
      <c r="L80" s="83"/>
    </row>
    <row r="81" spans="12:33" x14ac:dyDescent="0.2">
      <c r="L81" s="83"/>
    </row>
    <row r="82" spans="12:33" x14ac:dyDescent="0.2">
      <c r="L82" s="83"/>
    </row>
    <row r="83" spans="12:33" x14ac:dyDescent="0.2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">
      <c r="L93" s="83"/>
    </row>
    <row r="94" spans="12:33" x14ac:dyDescent="0.2">
      <c r="L94" s="83"/>
    </row>
    <row r="95" spans="12:33" x14ac:dyDescent="0.2">
      <c r="L95" s="83"/>
    </row>
    <row r="96" spans="12:33" x14ac:dyDescent="0.2">
      <c r="L96" s="83"/>
    </row>
    <row r="97" spans="12:12" x14ac:dyDescent="0.2">
      <c r="L97" s="83"/>
    </row>
    <row r="98" spans="12:12" x14ac:dyDescent="0.2">
      <c r="L98" s="83"/>
    </row>
    <row r="99" spans="12:12" x14ac:dyDescent="0.2">
      <c r="L99" s="83"/>
    </row>
    <row r="100" spans="12:12" x14ac:dyDescent="0.2">
      <c r="L100" s="83"/>
    </row>
    <row r="101" spans="12:12" x14ac:dyDescent="0.2">
      <c r="L101" s="83"/>
    </row>
    <row r="102" spans="12:12" x14ac:dyDescent="0.2">
      <c r="L102" s="83"/>
    </row>
    <row r="103" spans="12:12" x14ac:dyDescent="0.2">
      <c r="L103" s="83"/>
    </row>
    <row r="104" spans="12:12" x14ac:dyDescent="0.2">
      <c r="L104" s="83"/>
    </row>
    <row r="105" spans="12:12" x14ac:dyDescent="0.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2024-04-13T02:58:54Z</dcterms:created>
  <dcterms:modified xsi:type="dcterms:W3CDTF">2024-04-13T02:59:02Z</dcterms:modified>
</cp:coreProperties>
</file>