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FE46F45A-A5AA-4AB4-A06A-B43808CE0C03}" xr6:coauthVersionLast="36" xr6:coauthVersionMax="36" xr10:uidLastSave="{00000000-0000-0000-0000-000000000000}"/>
  <bookViews>
    <workbookView xWindow="0" yWindow="0" windowWidth="28800" windowHeight="11925" xr2:uid="{E61E066D-79EC-4D3B-9A92-CFC5205D9847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V52" i="1" s="1"/>
  <c r="X52" i="1" s="1"/>
  <c r="AG52" i="1" s="1"/>
  <c r="AA52" i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I51" i="1"/>
  <c r="H51" i="1"/>
  <c r="F51" i="1"/>
  <c r="C51" i="1"/>
  <c r="AF50" i="1"/>
  <c r="AD50" i="1"/>
  <c r="AE50" i="1" s="1"/>
  <c r="AC50" i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N48" i="1" s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AA47" i="1" s="1"/>
  <c r="V47" i="1" s="1"/>
  <c r="X47" i="1" s="1"/>
  <c r="AG47" i="1" s="1"/>
  <c r="Y47" i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C46" i="1"/>
  <c r="AB46" i="1"/>
  <c r="AE46" i="1" s="1"/>
  <c r="Z46" i="1"/>
  <c r="Y46" i="1"/>
  <c r="AA46" i="1" s="1"/>
  <c r="V46" i="1" s="1"/>
  <c r="X46" i="1" s="1"/>
  <c r="AG46" i="1" s="1"/>
  <c r="W46" i="1"/>
  <c r="S46" i="1"/>
  <c r="O46" i="1"/>
  <c r="M46" i="1"/>
  <c r="L46" i="1"/>
  <c r="N46" i="1" s="1"/>
  <c r="K46" i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V44" i="1" s="1"/>
  <c r="X44" i="1" s="1"/>
  <c r="AG44" i="1" s="1"/>
  <c r="AA44" i="1"/>
  <c r="Z44" i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E43" i="1" s="1"/>
  <c r="V43" i="1" s="1"/>
  <c r="X43" i="1" s="1"/>
  <c r="AG43" i="1" s="1"/>
  <c r="AB43" i="1"/>
  <c r="AA43" i="1"/>
  <c r="Z43" i="1"/>
  <c r="Y43" i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E42" i="1"/>
  <c r="AD42" i="1"/>
  <c r="AC42" i="1"/>
  <c r="AB42" i="1"/>
  <c r="Z42" i="1"/>
  <c r="Y42" i="1"/>
  <c r="AA42" i="1" s="1"/>
  <c r="V42" i="1" s="1"/>
  <c r="X42" i="1" s="1"/>
  <c r="AG42" i="1" s="1"/>
  <c r="W42" i="1"/>
  <c r="S42" i="1"/>
  <c r="O42" i="1"/>
  <c r="M42" i="1"/>
  <c r="L42" i="1"/>
  <c r="N42" i="1" s="1"/>
  <c r="K42" i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V40" i="1" s="1"/>
  <c r="X40" i="1" s="1"/>
  <c r="AG40" i="1" s="1"/>
  <c r="AA40" i="1"/>
  <c r="Z40" i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E39" i="1" s="1"/>
  <c r="AB39" i="1"/>
  <c r="Z39" i="1"/>
  <c r="AA39" i="1" s="1"/>
  <c r="Y39" i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E38" i="1"/>
  <c r="AD38" i="1"/>
  <c r="AC38" i="1"/>
  <c r="AB38" i="1"/>
  <c r="Z38" i="1"/>
  <c r="Y38" i="1"/>
  <c r="AA38" i="1" s="1"/>
  <c r="V38" i="1" s="1"/>
  <c r="X38" i="1" s="1"/>
  <c r="AG38" i="1" s="1"/>
  <c r="W38" i="1"/>
  <c r="S38" i="1"/>
  <c r="O38" i="1"/>
  <c r="M38" i="1"/>
  <c r="L38" i="1"/>
  <c r="N38" i="1" s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V36" i="1" s="1"/>
  <c r="X36" i="1" s="1"/>
  <c r="AG36" i="1" s="1"/>
  <c r="AA36" i="1"/>
  <c r="Z36" i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AA35" i="1" s="1"/>
  <c r="V35" i="1" s="1"/>
  <c r="X35" i="1" s="1"/>
  <c r="AG35" i="1" s="1"/>
  <c r="Y35" i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C34" i="1"/>
  <c r="AB34" i="1"/>
  <c r="AE34" i="1" s="1"/>
  <c r="Z34" i="1"/>
  <c r="Y34" i="1"/>
  <c r="AA34" i="1" s="1"/>
  <c r="V34" i="1" s="1"/>
  <c r="X34" i="1" s="1"/>
  <c r="AG34" i="1" s="1"/>
  <c r="W34" i="1"/>
  <c r="S34" i="1"/>
  <c r="O34" i="1"/>
  <c r="M34" i="1"/>
  <c r="L34" i="1"/>
  <c r="N34" i="1" s="1"/>
  <c r="K34" i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Y29" i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Y28" i="1"/>
  <c r="AA28" i="1" s="1"/>
  <c r="V28" i="1" s="1"/>
  <c r="X28" i="1" s="1"/>
  <c r="AG28" i="1" s="1"/>
  <c r="W28" i="1"/>
  <c r="S28" i="1"/>
  <c r="O28" i="1"/>
  <c r="M28" i="1"/>
  <c r="L28" i="1"/>
  <c r="N28" i="1" s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AA27" i="1" s="1"/>
  <c r="V27" i="1" s="1"/>
  <c r="X27" i="1" s="1"/>
  <c r="AG27" i="1" s="1"/>
  <c r="Y27" i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V26" i="1" s="1"/>
  <c r="X26" i="1" s="1"/>
  <c r="AG26" i="1" s="1"/>
  <c r="W26" i="1"/>
  <c r="S26" i="1"/>
  <c r="O26" i="1"/>
  <c r="M26" i="1"/>
  <c r="L26" i="1"/>
  <c r="N26" i="1" s="1"/>
  <c r="K26" i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V24" i="1" s="1"/>
  <c r="X24" i="1" s="1"/>
  <c r="AG24" i="1" s="1"/>
  <c r="AA24" i="1"/>
  <c r="Z24" i="1"/>
  <c r="Y24" i="1"/>
  <c r="W24" i="1"/>
  <c r="S24" i="1"/>
  <c r="O24" i="1"/>
  <c r="M24" i="1"/>
  <c r="L24" i="1"/>
  <c r="N24" i="1" s="1"/>
  <c r="K24" i="1"/>
  <c r="I24" i="1"/>
  <c r="H24" i="1"/>
  <c r="J24" i="1" s="1"/>
  <c r="F24" i="1"/>
  <c r="C24" i="1"/>
  <c r="AF23" i="1"/>
  <c r="AD23" i="1"/>
  <c r="AC23" i="1"/>
  <c r="AB23" i="1"/>
  <c r="AE23" i="1" s="1"/>
  <c r="Z23" i="1"/>
  <c r="AA23" i="1" s="1"/>
  <c r="Y23" i="1"/>
  <c r="W23" i="1"/>
  <c r="S23" i="1"/>
  <c r="O23" i="1"/>
  <c r="M23" i="1"/>
  <c r="L23" i="1"/>
  <c r="N23" i="1" s="1"/>
  <c r="K23" i="1"/>
  <c r="J23" i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V22" i="1" s="1"/>
  <c r="X22" i="1" s="1"/>
  <c r="AG22" i="1" s="1"/>
  <c r="W22" i="1"/>
  <c r="S22" i="1"/>
  <c r="O22" i="1"/>
  <c r="M22" i="1"/>
  <c r="L22" i="1"/>
  <c r="N22" i="1" s="1"/>
  <c r="K22" i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V20" i="1" s="1"/>
  <c r="X20" i="1" s="1"/>
  <c r="AG20" i="1" s="1"/>
  <c r="AA20" i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AA19" i="1" s="1"/>
  <c r="V19" i="1" s="1"/>
  <c r="X19" i="1" s="1"/>
  <c r="AG19" i="1" s="1"/>
  <c r="Y19" i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W18" i="1"/>
  <c r="S18" i="1"/>
  <c r="O18" i="1"/>
  <c r="M18" i="1"/>
  <c r="L18" i="1"/>
  <c r="N18" i="1" s="1"/>
  <c r="K18" i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V16" i="1" s="1"/>
  <c r="X16" i="1" s="1"/>
  <c r="AG16" i="1" s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E15" i="1" s="1"/>
  <c r="AC15" i="1"/>
  <c r="AB15" i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V14" i="1" s="1"/>
  <c r="X14" i="1" s="1"/>
  <c r="AG14" i="1" s="1"/>
  <c r="W14" i="1"/>
  <c r="S14" i="1"/>
  <c r="O14" i="1"/>
  <c r="M14" i="1"/>
  <c r="L14" i="1"/>
  <c r="N14" i="1" s="1"/>
  <c r="K14" i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V12" i="1" s="1"/>
  <c r="X12" i="1" s="1"/>
  <c r="AG12" i="1" s="1"/>
  <c r="AA12" i="1"/>
  <c r="Z12" i="1"/>
  <c r="Y12" i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J11" i="1"/>
  <c r="I11" i="1"/>
  <c r="H11" i="1"/>
  <c r="F11" i="1"/>
  <c r="C11" i="1"/>
  <c r="AF10" i="1"/>
  <c r="AE10" i="1"/>
  <c r="AD10" i="1"/>
  <c r="AC10" i="1"/>
  <c r="AB10" i="1"/>
  <c r="Z10" i="1"/>
  <c r="Y10" i="1"/>
  <c r="AA10" i="1" s="1"/>
  <c r="V10" i="1" s="1"/>
  <c r="X10" i="1" s="1"/>
  <c r="AG10" i="1" s="1"/>
  <c r="W10" i="1"/>
  <c r="S10" i="1"/>
  <c r="O10" i="1"/>
  <c r="M10" i="1"/>
  <c r="L10" i="1"/>
  <c r="N10" i="1" s="1"/>
  <c r="K10" i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W9" i="1"/>
  <c r="S9" i="1"/>
  <c r="O9" i="1"/>
  <c r="N9" i="1"/>
  <c r="M9" i="1"/>
  <c r="L9" i="1"/>
  <c r="K9" i="1"/>
  <c r="I9" i="1"/>
  <c r="H9" i="1"/>
  <c r="J9" i="1" s="1"/>
  <c r="E9" i="1" s="1"/>
  <c r="F9" i="1"/>
  <c r="W56" i="1" s="1"/>
  <c r="C9" i="1"/>
  <c r="AF8" i="1"/>
  <c r="AD8" i="1"/>
  <c r="AC8" i="1"/>
  <c r="AB8" i="1"/>
  <c r="AA8" i="1"/>
  <c r="Z8" i="1"/>
  <c r="Y8" i="1"/>
  <c r="W8" i="1"/>
  <c r="S8" i="1"/>
  <c r="O8" i="1"/>
  <c r="M8" i="1"/>
  <c r="AD56" i="1" s="1"/>
  <c r="L8" i="1"/>
  <c r="K8" i="1"/>
  <c r="N8" i="1" s="1"/>
  <c r="I8" i="1"/>
  <c r="Z56" i="1" s="1"/>
  <c r="H8" i="1"/>
  <c r="F8" i="1"/>
  <c r="C8" i="1"/>
  <c r="AA6" i="1"/>
  <c r="Z6" i="1"/>
  <c r="Y6" i="1"/>
  <c r="L6" i="1"/>
  <c r="K6" i="1"/>
  <c r="R3" i="1"/>
  <c r="Q3" i="1"/>
  <c r="R2" i="1"/>
  <c r="C1" i="1"/>
  <c r="G9" i="1" l="1"/>
  <c r="P9" i="1" s="1"/>
  <c r="V17" i="1"/>
  <c r="X17" i="1" s="1"/>
  <c r="AG17" i="1" s="1"/>
  <c r="V18" i="1"/>
  <c r="X18" i="1" s="1"/>
  <c r="AG18" i="1" s="1"/>
  <c r="E27" i="1"/>
  <c r="G27" i="1" s="1"/>
  <c r="P27" i="1" s="1"/>
  <c r="V30" i="1"/>
  <c r="X30" i="1" s="1"/>
  <c r="AG30" i="1" s="1"/>
  <c r="E39" i="1"/>
  <c r="G39" i="1" s="1"/>
  <c r="P39" i="1" s="1"/>
  <c r="V39" i="1"/>
  <c r="X39" i="1" s="1"/>
  <c r="AG39" i="1" s="1"/>
  <c r="E47" i="1"/>
  <c r="G47" i="1" s="1"/>
  <c r="P47" i="1" s="1"/>
  <c r="V49" i="1"/>
  <c r="X49" i="1" s="1"/>
  <c r="AG49" i="1" s="1"/>
  <c r="AC56" i="1"/>
  <c r="AA9" i="1"/>
  <c r="V9" i="1" s="1"/>
  <c r="X9" i="1" s="1"/>
  <c r="AG9" i="1" s="1"/>
  <c r="E10" i="1"/>
  <c r="G10" i="1" s="1"/>
  <c r="P10" i="1" s="1"/>
  <c r="V29" i="1"/>
  <c r="X29" i="1" s="1"/>
  <c r="AG29" i="1" s="1"/>
  <c r="E42" i="1"/>
  <c r="G42" i="1" s="1"/>
  <c r="P42" i="1" s="1"/>
  <c r="AB57" i="1"/>
  <c r="AE8" i="1"/>
  <c r="V8" i="1" s="1"/>
  <c r="X8" i="1" s="1"/>
  <c r="AG8" i="1" s="1"/>
  <c r="AF57" i="1"/>
  <c r="E22" i="1"/>
  <c r="G22" i="1" s="1"/>
  <c r="P22" i="1" s="1"/>
  <c r="E51" i="1"/>
  <c r="G51" i="1" s="1"/>
  <c r="P51" i="1" s="1"/>
  <c r="S56" i="1"/>
  <c r="V11" i="1"/>
  <c r="X11" i="1" s="1"/>
  <c r="AG11" i="1" s="1"/>
  <c r="Y57" i="1"/>
  <c r="Y56" i="1"/>
  <c r="J8" i="1"/>
  <c r="E12" i="1"/>
  <c r="G12" i="1" s="1"/>
  <c r="P12" i="1" s="1"/>
  <c r="E24" i="1"/>
  <c r="G24" i="1" s="1"/>
  <c r="P24" i="1" s="1"/>
  <c r="E35" i="1"/>
  <c r="G35" i="1" s="1"/>
  <c r="P35" i="1" s="1"/>
  <c r="E44" i="1"/>
  <c r="G44" i="1" s="1"/>
  <c r="P44" i="1" s="1"/>
  <c r="V53" i="1"/>
  <c r="X53" i="1" s="1"/>
  <c r="AG53" i="1" s="1"/>
  <c r="W57" i="1"/>
  <c r="E11" i="1"/>
  <c r="G11" i="1" s="1"/>
  <c r="P11" i="1" s="1"/>
  <c r="E23" i="1"/>
  <c r="G23" i="1" s="1"/>
  <c r="P23" i="1" s="1"/>
  <c r="V23" i="1"/>
  <c r="X23" i="1" s="1"/>
  <c r="AG23" i="1" s="1"/>
  <c r="V37" i="1"/>
  <c r="X37" i="1" s="1"/>
  <c r="AG37" i="1" s="1"/>
  <c r="E38" i="1"/>
  <c r="G38" i="1" s="1"/>
  <c r="P38" i="1" s="1"/>
  <c r="AF56" i="1"/>
  <c r="AC57" i="1"/>
  <c r="AD57" i="1"/>
  <c r="AB56" i="1"/>
  <c r="AE56" i="1" l="1"/>
  <c r="E8" i="1"/>
  <c r="AA56" i="1"/>
  <c r="AA57" i="1"/>
  <c r="AE57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A0D179BD-DC3E-4F4E-8F04-265FD789C0F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<sst xmlns="http://schemas.openxmlformats.org/spreadsheetml/2006/main" count="244" uniqueCount="230">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</sst>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0AEAD555-790A-4280-86B4-03E953CE056F}"/>
    <cellStyle name="Normal 3" xfId="1" xr:uid="{D0C32FF3-A97D-4DC7-B9C4-A003DB195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45393</v>
          </cell>
        </row>
      </sheetData>
      <sheetData sheetId="2">
        <row r="13">
          <cell r="H13">
            <v>49.94</v>
          </cell>
          <cell r="V13">
            <v>49.98</v>
          </cell>
        </row>
        <row r="14">
          <cell r="H14">
            <v>50</v>
          </cell>
          <cell r="V14">
            <v>49.98</v>
          </cell>
        </row>
        <row r="15">
          <cell r="H15">
            <v>50.01</v>
          </cell>
          <cell r="V15">
            <v>50.01</v>
          </cell>
        </row>
        <row r="16">
          <cell r="H16">
            <v>50</v>
          </cell>
          <cell r="V16">
            <v>50.01</v>
          </cell>
        </row>
        <row r="17">
          <cell r="H17">
            <v>50</v>
          </cell>
          <cell r="V17">
            <v>50.02</v>
          </cell>
        </row>
        <row r="18">
          <cell r="H18">
            <v>50.02</v>
          </cell>
          <cell r="V18">
            <v>49.97</v>
          </cell>
        </row>
        <row r="19">
          <cell r="H19">
            <v>50</v>
          </cell>
          <cell r="V19">
            <v>49.95</v>
          </cell>
        </row>
        <row r="20">
          <cell r="H20">
            <v>50.01</v>
          </cell>
          <cell r="V20">
            <v>49.89</v>
          </cell>
        </row>
        <row r="21">
          <cell r="H21">
            <v>49.97</v>
          </cell>
          <cell r="V21">
            <v>49.93</v>
          </cell>
        </row>
        <row r="22">
          <cell r="H22">
            <v>49.97</v>
          </cell>
          <cell r="V22">
            <v>49.96</v>
          </cell>
        </row>
        <row r="23">
          <cell r="H23">
            <v>50.01</v>
          </cell>
          <cell r="V23">
            <v>50</v>
          </cell>
        </row>
        <row r="24">
          <cell r="H24">
            <v>50</v>
          </cell>
          <cell r="V24">
            <v>50.01</v>
          </cell>
        </row>
        <row r="25">
          <cell r="H25">
            <v>50.01</v>
          </cell>
          <cell r="V25">
            <v>50</v>
          </cell>
        </row>
        <row r="26">
          <cell r="H26">
            <v>50</v>
          </cell>
          <cell r="V26">
            <v>50.01</v>
          </cell>
        </row>
        <row r="27">
          <cell r="H27">
            <v>49.98</v>
          </cell>
          <cell r="V27">
            <v>49.99</v>
          </cell>
        </row>
        <row r="28">
          <cell r="H28">
            <v>50</v>
          </cell>
          <cell r="V28">
            <v>49.92</v>
          </cell>
        </row>
        <row r="29">
          <cell r="H29">
            <v>49.99</v>
          </cell>
          <cell r="V29">
            <v>50.01</v>
          </cell>
        </row>
        <row r="30">
          <cell r="H30">
            <v>49.95</v>
          </cell>
          <cell r="V30">
            <v>50</v>
          </cell>
        </row>
        <row r="31">
          <cell r="H31">
            <v>49.95</v>
          </cell>
          <cell r="V31">
            <v>50</v>
          </cell>
        </row>
        <row r="32">
          <cell r="H32">
            <v>49.92</v>
          </cell>
          <cell r="V32">
            <v>50</v>
          </cell>
        </row>
        <row r="33">
          <cell r="H33">
            <v>49.92</v>
          </cell>
          <cell r="V33">
            <v>50</v>
          </cell>
        </row>
        <row r="34">
          <cell r="H34">
            <v>49.96</v>
          </cell>
          <cell r="V34">
            <v>50.01</v>
          </cell>
        </row>
        <row r="35">
          <cell r="H35">
            <v>49.96</v>
          </cell>
          <cell r="V35">
            <v>50.01</v>
          </cell>
        </row>
        <row r="36">
          <cell r="H36">
            <v>50.01</v>
          </cell>
          <cell r="V36">
            <v>49.95</v>
          </cell>
        </row>
        <row r="37">
          <cell r="H37">
            <v>50.01</v>
          </cell>
          <cell r="V37">
            <v>49.97</v>
          </cell>
        </row>
        <row r="38">
          <cell r="H38">
            <v>49.98</v>
          </cell>
          <cell r="V38">
            <v>49.95</v>
          </cell>
        </row>
        <row r="39">
          <cell r="H39">
            <v>50.03</v>
          </cell>
          <cell r="V39">
            <v>49.99</v>
          </cell>
        </row>
        <row r="40">
          <cell r="H40">
            <v>50.04</v>
          </cell>
          <cell r="V40">
            <v>49.95</v>
          </cell>
        </row>
        <row r="41">
          <cell r="H41">
            <v>50.01</v>
          </cell>
          <cell r="V41">
            <v>49.96</v>
          </cell>
        </row>
        <row r="42">
          <cell r="H42">
            <v>50.01</v>
          </cell>
          <cell r="V42">
            <v>50.01</v>
          </cell>
        </row>
        <row r="43">
          <cell r="H43">
            <v>50</v>
          </cell>
          <cell r="V43">
            <v>50.02</v>
          </cell>
        </row>
        <row r="44">
          <cell r="H44">
            <v>49.99</v>
          </cell>
          <cell r="V44">
            <v>50</v>
          </cell>
        </row>
        <row r="45">
          <cell r="H45">
            <v>49.96</v>
          </cell>
          <cell r="V45">
            <v>50.03</v>
          </cell>
        </row>
        <row r="46">
          <cell r="H46">
            <v>49.96</v>
          </cell>
          <cell r="V46">
            <v>50.02</v>
          </cell>
        </row>
        <row r="47">
          <cell r="H47">
            <v>49.98</v>
          </cell>
          <cell r="V47">
            <v>49.98</v>
          </cell>
        </row>
        <row r="48">
          <cell r="H48">
            <v>50.01</v>
          </cell>
          <cell r="V48">
            <v>50.01</v>
          </cell>
        </row>
        <row r="49">
          <cell r="H49">
            <v>49.92</v>
          </cell>
          <cell r="V49">
            <v>49.98</v>
          </cell>
        </row>
        <row r="50">
          <cell r="H50">
            <v>49.94</v>
          </cell>
          <cell r="V50">
            <v>50</v>
          </cell>
        </row>
        <row r="51">
          <cell r="H51">
            <v>49.99</v>
          </cell>
          <cell r="V51">
            <v>49.96</v>
          </cell>
        </row>
        <row r="52">
          <cell r="H52">
            <v>49.99</v>
          </cell>
          <cell r="V52">
            <v>50</v>
          </cell>
        </row>
        <row r="53">
          <cell r="H53">
            <v>49.98</v>
          </cell>
          <cell r="V53">
            <v>49.97</v>
          </cell>
        </row>
        <row r="54">
          <cell r="H54">
            <v>49.98</v>
          </cell>
          <cell r="V54">
            <v>49.99</v>
          </cell>
        </row>
        <row r="55">
          <cell r="H55">
            <v>49.98</v>
          </cell>
          <cell r="V55">
            <v>49.95</v>
          </cell>
        </row>
        <row r="56">
          <cell r="H56">
            <v>49.97</v>
          </cell>
          <cell r="V56">
            <v>49.92</v>
          </cell>
        </row>
        <row r="57">
          <cell r="H57">
            <v>49.98</v>
          </cell>
          <cell r="V57">
            <v>49.94</v>
          </cell>
        </row>
        <row r="58">
          <cell r="H58">
            <v>49.97</v>
          </cell>
          <cell r="V58">
            <v>49.97</v>
          </cell>
        </row>
        <row r="59">
          <cell r="H59">
            <v>49.97</v>
          </cell>
          <cell r="V59">
            <v>49.99</v>
          </cell>
        </row>
        <row r="60">
          <cell r="H60">
            <v>50</v>
          </cell>
          <cell r="V60">
            <v>49.98</v>
          </cell>
        </row>
      </sheetData>
      <sheetData sheetId="3"/>
      <sheetData sheetId="4">
        <row r="12">
          <cell r="E12">
            <v>1119.6099999999999</v>
          </cell>
          <cell r="X12">
            <v>702.41717261730003</v>
          </cell>
          <cell r="Y12">
            <v>273.73541261730003</v>
          </cell>
          <cell r="AL12">
            <v>1493.47</v>
          </cell>
          <cell r="BE12">
            <v>1029.8356866172999</v>
          </cell>
          <cell r="BF12">
            <v>743.2210816173</v>
          </cell>
        </row>
        <row r="13">
          <cell r="E13">
            <v>1109.6400000000001</v>
          </cell>
          <cell r="X13">
            <v>700.10517261730001</v>
          </cell>
          <cell r="Y13">
            <v>273.73541261730003</v>
          </cell>
          <cell r="AL13">
            <v>1496.47</v>
          </cell>
          <cell r="BE13">
            <v>1029.9256866173</v>
          </cell>
          <cell r="BF13">
            <v>743.31108161730003</v>
          </cell>
        </row>
        <row r="14">
          <cell r="E14">
            <v>1112.6300000000001</v>
          </cell>
          <cell r="X14">
            <v>699.84866761729995</v>
          </cell>
          <cell r="Y14">
            <v>273.47890761729997</v>
          </cell>
          <cell r="AL14">
            <v>1486.5</v>
          </cell>
          <cell r="BE14">
            <v>1030.0056866172999</v>
          </cell>
          <cell r="BF14">
            <v>743.39108161730007</v>
          </cell>
        </row>
        <row r="15">
          <cell r="E15">
            <v>1088.7</v>
          </cell>
          <cell r="X15">
            <v>694.84866761729995</v>
          </cell>
          <cell r="Y15">
            <v>273.47890761729997</v>
          </cell>
          <cell r="AL15">
            <v>1450.6</v>
          </cell>
          <cell r="BE15">
            <v>989.63568661730005</v>
          </cell>
          <cell r="BF15">
            <v>743.02108161730007</v>
          </cell>
        </row>
        <row r="16">
          <cell r="E16">
            <v>1094.68</v>
          </cell>
          <cell r="X16">
            <v>694.94413361729994</v>
          </cell>
          <cell r="Y16">
            <v>273.57437361729995</v>
          </cell>
          <cell r="AL16">
            <v>1403.75</v>
          </cell>
          <cell r="BE16">
            <v>951.06497661729998</v>
          </cell>
          <cell r="BF16">
            <v>694.43608161730003</v>
          </cell>
        </row>
        <row r="17">
          <cell r="E17">
            <v>1088.7</v>
          </cell>
          <cell r="X17">
            <v>684.65028461729992</v>
          </cell>
          <cell r="Y17">
            <v>277.89992461729997</v>
          </cell>
          <cell r="AL17">
            <v>1373.84</v>
          </cell>
          <cell r="BE17">
            <v>951.20497661730008</v>
          </cell>
          <cell r="BF17">
            <v>694.57608161730002</v>
          </cell>
        </row>
        <row r="18">
          <cell r="E18">
            <v>1078.73</v>
          </cell>
          <cell r="X18">
            <v>609.36691161730005</v>
          </cell>
          <cell r="Y18">
            <v>262.61655161730005</v>
          </cell>
          <cell r="AL18">
            <v>1384.8</v>
          </cell>
          <cell r="BE18">
            <v>951.33497661730007</v>
          </cell>
          <cell r="BF18">
            <v>694.70608161730001</v>
          </cell>
        </row>
        <row r="19">
          <cell r="E19">
            <v>1085.71</v>
          </cell>
          <cell r="X19">
            <v>609.36691161730005</v>
          </cell>
          <cell r="Y19">
            <v>262.61655161730005</v>
          </cell>
          <cell r="AL19">
            <v>1405.74</v>
          </cell>
          <cell r="BE19">
            <v>951.47085461730001</v>
          </cell>
          <cell r="BF19">
            <v>694.84195961730006</v>
          </cell>
        </row>
        <row r="20">
          <cell r="E20">
            <v>1079.73</v>
          </cell>
          <cell r="X20">
            <v>646.14123190809994</v>
          </cell>
          <cell r="Y20">
            <v>406.59517690810003</v>
          </cell>
          <cell r="AL20">
            <v>1406.74</v>
          </cell>
          <cell r="BE20">
            <v>951.46086961730009</v>
          </cell>
          <cell r="BF20">
            <v>694.7819596173</v>
          </cell>
        </row>
        <row r="21">
          <cell r="E21">
            <v>1076.74</v>
          </cell>
          <cell r="X21">
            <v>742.17586890809991</v>
          </cell>
          <cell r="Y21">
            <v>502.6298139081</v>
          </cell>
          <cell r="AL21">
            <v>1423.69</v>
          </cell>
          <cell r="BE21">
            <v>950.8208696173001</v>
          </cell>
          <cell r="BF21">
            <v>694.14195961730002</v>
          </cell>
        </row>
        <row r="22">
          <cell r="E22">
            <v>1076.74</v>
          </cell>
          <cell r="X22">
            <v>741.93097961729984</v>
          </cell>
          <cell r="Y22">
            <v>502.38492461730004</v>
          </cell>
          <cell r="AL22">
            <v>1417.7</v>
          </cell>
          <cell r="BE22">
            <v>950.06086961730011</v>
          </cell>
          <cell r="BF22">
            <v>693.38195961730003</v>
          </cell>
        </row>
        <row r="23">
          <cell r="E23">
            <v>1053.81</v>
          </cell>
          <cell r="X23">
            <v>737.60542861729982</v>
          </cell>
          <cell r="Y23">
            <v>498.05937361730003</v>
          </cell>
          <cell r="AL23">
            <v>1352.9</v>
          </cell>
          <cell r="BE23">
            <v>949.02086961730004</v>
          </cell>
          <cell r="BF23">
            <v>692.34195961729995</v>
          </cell>
        </row>
        <row r="24">
          <cell r="E24">
            <v>1059.79</v>
          </cell>
          <cell r="X24">
            <v>738.81658961729988</v>
          </cell>
          <cell r="Y24">
            <v>499.27053461730009</v>
          </cell>
          <cell r="AL24">
            <v>1372.84</v>
          </cell>
          <cell r="BE24">
            <v>966.91515961729999</v>
          </cell>
          <cell r="BF24">
            <v>691.22195961730006</v>
          </cell>
        </row>
        <row r="25">
          <cell r="E25">
            <v>1047.82</v>
          </cell>
          <cell r="X25">
            <v>738.81658961729988</v>
          </cell>
          <cell r="Y25">
            <v>499.27053461730009</v>
          </cell>
          <cell r="AL25">
            <v>1423.69</v>
          </cell>
          <cell r="BE25">
            <v>967.57515961730007</v>
          </cell>
          <cell r="BF25">
            <v>689.88195961730003</v>
          </cell>
        </row>
        <row r="26">
          <cell r="E26">
            <v>1047.82</v>
          </cell>
          <cell r="X26">
            <v>737.50996261729983</v>
          </cell>
          <cell r="Y26">
            <v>497.96390761730004</v>
          </cell>
          <cell r="AL26">
            <v>1425.68</v>
          </cell>
          <cell r="BE26">
            <v>966.05515961729998</v>
          </cell>
          <cell r="BF26">
            <v>688.36195961730004</v>
          </cell>
        </row>
        <row r="27">
          <cell r="E27">
            <v>1063.78</v>
          </cell>
          <cell r="X27">
            <v>732.50996261729983</v>
          </cell>
          <cell r="Y27">
            <v>497.96390761730004</v>
          </cell>
          <cell r="AL27">
            <v>1444.62</v>
          </cell>
          <cell r="BE27">
            <v>970.18733561730005</v>
          </cell>
          <cell r="BF27">
            <v>692.49413561730012</v>
          </cell>
        </row>
        <row r="28">
          <cell r="E28">
            <v>1080.73</v>
          </cell>
          <cell r="X28">
            <v>787.69638261729995</v>
          </cell>
          <cell r="Y28">
            <v>546.17890761729996</v>
          </cell>
          <cell r="AL28">
            <v>1439.64</v>
          </cell>
          <cell r="BE28">
            <v>987.56781661730008</v>
          </cell>
          <cell r="BF28">
            <v>689.83174661730004</v>
          </cell>
        </row>
        <row r="29">
          <cell r="E29">
            <v>1122.5999999999999</v>
          </cell>
          <cell r="X29">
            <v>801.62778261729989</v>
          </cell>
          <cell r="Y29">
            <v>546.17890761729996</v>
          </cell>
          <cell r="AL29">
            <v>1452.6</v>
          </cell>
          <cell r="BE29">
            <v>986.12781661730014</v>
          </cell>
          <cell r="BF29">
            <v>688.3917466173001</v>
          </cell>
        </row>
        <row r="30">
          <cell r="E30">
            <v>1147.52</v>
          </cell>
          <cell r="X30">
            <v>885.99184661729987</v>
          </cell>
          <cell r="Y30">
            <v>629.50297161729998</v>
          </cell>
          <cell r="AL30">
            <v>1432.66</v>
          </cell>
          <cell r="BE30">
            <v>1000.7610056172999</v>
          </cell>
          <cell r="BF30">
            <v>703.0249356173</v>
          </cell>
        </row>
        <row r="31">
          <cell r="E31">
            <v>1150.51</v>
          </cell>
          <cell r="X31">
            <v>897.99184661729987</v>
          </cell>
          <cell r="Y31">
            <v>629.50297161729998</v>
          </cell>
          <cell r="AL31">
            <v>1441.63</v>
          </cell>
          <cell r="BE31">
            <v>998.74100561729995</v>
          </cell>
          <cell r="BF31">
            <v>701.00493561730002</v>
          </cell>
        </row>
        <row r="32">
          <cell r="E32">
            <v>1186.4000000000001</v>
          </cell>
          <cell r="X32">
            <v>925.77807461730004</v>
          </cell>
          <cell r="Y32">
            <v>628.19634461729993</v>
          </cell>
          <cell r="AL32">
            <v>1425.68</v>
          </cell>
          <cell r="BE32">
            <v>1005.1719662908001</v>
          </cell>
          <cell r="BF32">
            <v>707.42160629080001</v>
          </cell>
        </row>
        <row r="33">
          <cell r="E33">
            <v>1266.1600000000001</v>
          </cell>
          <cell r="X33">
            <v>954.64963461730008</v>
          </cell>
          <cell r="Y33">
            <v>637.06790461729997</v>
          </cell>
          <cell r="AL33">
            <v>1422.69</v>
          </cell>
          <cell r="BE33">
            <v>997.41768329080003</v>
          </cell>
          <cell r="BF33">
            <v>699.66732329080003</v>
          </cell>
        </row>
        <row r="34">
          <cell r="E34">
            <v>1344.92</v>
          </cell>
          <cell r="X34">
            <v>916.88423729079989</v>
          </cell>
          <cell r="Y34">
            <v>594.30250729079989</v>
          </cell>
          <cell r="AL34">
            <v>1405.74</v>
          </cell>
          <cell r="BE34">
            <v>802.08223329079999</v>
          </cell>
          <cell r="BF34">
            <v>505.33187329079993</v>
          </cell>
        </row>
        <row r="35">
          <cell r="E35">
            <v>1453.6</v>
          </cell>
          <cell r="X35">
            <v>890.52715129079991</v>
          </cell>
          <cell r="Y35">
            <v>549.9454212907998</v>
          </cell>
          <cell r="AL35">
            <v>1407.73</v>
          </cell>
          <cell r="BE35">
            <v>815.75043829080016</v>
          </cell>
          <cell r="BF35">
            <v>519.00007829080016</v>
          </cell>
        </row>
        <row r="36">
          <cell r="E36">
            <v>1555.29</v>
          </cell>
          <cell r="X36">
            <v>765.84926561729981</v>
          </cell>
          <cell r="Y36">
            <v>382.11785561729982</v>
          </cell>
          <cell r="AL36">
            <v>1422.69</v>
          </cell>
          <cell r="BE36">
            <v>1231.1113072908001</v>
          </cell>
          <cell r="BF36">
            <v>804.33236729080011</v>
          </cell>
        </row>
        <row r="37">
          <cell r="E37">
            <v>1656.98</v>
          </cell>
          <cell r="X37">
            <v>800.49010861729971</v>
          </cell>
          <cell r="Y37">
            <v>379.13069861729986</v>
          </cell>
          <cell r="AL37">
            <v>1397.76</v>
          </cell>
          <cell r="BE37">
            <v>1142.3051322908002</v>
          </cell>
          <cell r="BF37">
            <v>715.52619229080017</v>
          </cell>
        </row>
        <row r="38">
          <cell r="E38">
            <v>1667.95</v>
          </cell>
          <cell r="X38">
            <v>803.56193490809983</v>
          </cell>
          <cell r="Y38">
            <v>381.20252490809997</v>
          </cell>
          <cell r="AL38">
            <v>1412.72</v>
          </cell>
          <cell r="BE38">
            <v>1325.9575359080995</v>
          </cell>
          <cell r="BF38">
            <v>826.1760459080997</v>
          </cell>
        </row>
        <row r="39">
          <cell r="E39">
            <v>1770.63</v>
          </cell>
          <cell r="X39">
            <v>806.62280290809986</v>
          </cell>
          <cell r="Y39">
            <v>384.26339290809989</v>
          </cell>
          <cell r="AL39">
            <v>1436.65</v>
          </cell>
          <cell r="BE39">
            <v>1358.2561209080998</v>
          </cell>
          <cell r="BF39">
            <v>858.4746309080997</v>
          </cell>
        </row>
        <row r="40">
          <cell r="E40">
            <v>1799.55</v>
          </cell>
          <cell r="X40">
            <v>801.88348290809995</v>
          </cell>
          <cell r="Y40">
            <v>379.5312179080999</v>
          </cell>
          <cell r="AL40">
            <v>1436.65</v>
          </cell>
          <cell r="BE40">
            <v>1380.0905749080996</v>
          </cell>
          <cell r="BF40">
            <v>880.2805049080996</v>
          </cell>
        </row>
        <row r="41">
          <cell r="E41">
            <v>1795.56</v>
          </cell>
          <cell r="X41">
            <v>802.99348290809985</v>
          </cell>
          <cell r="Y41">
            <v>380.64121790809992</v>
          </cell>
          <cell r="AL41">
            <v>1478.52</v>
          </cell>
          <cell r="BE41">
            <v>1418.3919079080997</v>
          </cell>
          <cell r="BF41">
            <v>908.65043790809955</v>
          </cell>
        </row>
        <row r="42">
          <cell r="E42">
            <v>1806.53</v>
          </cell>
          <cell r="X42">
            <v>1194.7001856172999</v>
          </cell>
          <cell r="Y42">
            <v>703.35047061729983</v>
          </cell>
          <cell r="AL42">
            <v>1462.57</v>
          </cell>
          <cell r="BE42">
            <v>1441.4463569080997</v>
          </cell>
          <cell r="BF42">
            <v>899.5148869080997</v>
          </cell>
        </row>
        <row r="43">
          <cell r="E43">
            <v>1813.5</v>
          </cell>
          <cell r="X43">
            <v>1272.4626696172998</v>
          </cell>
          <cell r="Y43">
            <v>819.74095461729985</v>
          </cell>
          <cell r="AL43">
            <v>1435.65</v>
          </cell>
          <cell r="BE43">
            <v>1438.9700229081</v>
          </cell>
          <cell r="BF43">
            <v>897.03855290809997</v>
          </cell>
        </row>
        <row r="44">
          <cell r="E44">
            <v>1724.77</v>
          </cell>
          <cell r="X44">
            <v>1232.1751956172998</v>
          </cell>
          <cell r="Y44">
            <v>822.64348061729993</v>
          </cell>
          <cell r="AL44">
            <v>1432.66</v>
          </cell>
          <cell r="BE44">
            <v>1365.5635839081001</v>
          </cell>
          <cell r="BF44">
            <v>854.63466390809992</v>
          </cell>
        </row>
        <row r="45">
          <cell r="E45">
            <v>1707.82</v>
          </cell>
          <cell r="X45">
            <v>1221.6447876172997</v>
          </cell>
          <cell r="Y45">
            <v>822.0444726172999</v>
          </cell>
          <cell r="AL45">
            <v>1402.75</v>
          </cell>
          <cell r="BE45">
            <v>1268.3476959081001</v>
          </cell>
          <cell r="BF45">
            <v>822.73077590809999</v>
          </cell>
        </row>
        <row r="46">
          <cell r="E46">
            <v>1685.89</v>
          </cell>
          <cell r="X46">
            <v>1218.4861236172999</v>
          </cell>
          <cell r="Y46">
            <v>818.88580861729997</v>
          </cell>
          <cell r="AL46">
            <v>1350.91</v>
          </cell>
          <cell r="BE46">
            <v>1256.4077402908001</v>
          </cell>
          <cell r="BF46">
            <v>780.16282029079991</v>
          </cell>
        </row>
        <row r="47">
          <cell r="E47">
            <v>1672.93</v>
          </cell>
          <cell r="X47">
            <v>1209.1139486173001</v>
          </cell>
          <cell r="Y47">
            <v>814.5136336173</v>
          </cell>
          <cell r="AL47">
            <v>1324.98</v>
          </cell>
          <cell r="BE47">
            <v>1180.5926242908004</v>
          </cell>
          <cell r="BF47">
            <v>704.34770429080015</v>
          </cell>
        </row>
        <row r="48">
          <cell r="E48">
            <v>1653.99</v>
          </cell>
          <cell r="X48">
            <v>1140.3353686173</v>
          </cell>
          <cell r="Y48">
            <v>815.7636336173</v>
          </cell>
          <cell r="AL48">
            <v>1315.02</v>
          </cell>
          <cell r="BE48">
            <v>1211.6833232908002</v>
          </cell>
          <cell r="BF48">
            <v>695.43840329080012</v>
          </cell>
        </row>
        <row r="49">
          <cell r="E49">
            <v>1640.03</v>
          </cell>
          <cell r="X49">
            <v>1052.1471982908001</v>
          </cell>
          <cell r="Y49">
            <v>727.57546329080014</v>
          </cell>
          <cell r="AL49">
            <v>1295.08</v>
          </cell>
          <cell r="BE49">
            <v>1211.6833232908002</v>
          </cell>
          <cell r="BF49">
            <v>695.43840329080012</v>
          </cell>
        </row>
        <row r="50">
          <cell r="E50">
            <v>1623.08</v>
          </cell>
          <cell r="X50">
            <v>1047.9777982907999</v>
          </cell>
          <cell r="Y50">
            <v>723.40606329080003</v>
          </cell>
          <cell r="AL50">
            <v>1262.18</v>
          </cell>
          <cell r="BE50">
            <v>1301.9330452907998</v>
          </cell>
          <cell r="BF50">
            <v>785.68812529079992</v>
          </cell>
        </row>
        <row r="51">
          <cell r="E51">
            <v>1605.14</v>
          </cell>
          <cell r="X51">
            <v>1049.5777982908</v>
          </cell>
          <cell r="Y51">
            <v>725.00606329080006</v>
          </cell>
          <cell r="AL51">
            <v>1241.24</v>
          </cell>
          <cell r="BE51">
            <v>1364.7620289080999</v>
          </cell>
          <cell r="BF51">
            <v>848.51710890809977</v>
          </cell>
        </row>
        <row r="52">
          <cell r="E52">
            <v>1570.24</v>
          </cell>
          <cell r="X52">
            <v>1013.0806532908001</v>
          </cell>
          <cell r="Y52">
            <v>726.51606329080005</v>
          </cell>
          <cell r="AL52">
            <v>1208.3399999999999</v>
          </cell>
          <cell r="BE52">
            <v>1359.4841059080998</v>
          </cell>
          <cell r="BF52">
            <v>849.67004090809974</v>
          </cell>
        </row>
        <row r="53">
          <cell r="E53">
            <v>1571.24</v>
          </cell>
          <cell r="X53">
            <v>1037.0364632907999</v>
          </cell>
          <cell r="Y53">
            <v>750.47187329080009</v>
          </cell>
          <cell r="AL53">
            <v>1197.3699999999999</v>
          </cell>
          <cell r="BE53">
            <v>1299.9281699080998</v>
          </cell>
          <cell r="BF53">
            <v>790.11410490809999</v>
          </cell>
        </row>
        <row r="54">
          <cell r="E54">
            <v>1553.29</v>
          </cell>
          <cell r="X54">
            <v>1038.3513526172999</v>
          </cell>
          <cell r="Y54">
            <v>751.78676261730004</v>
          </cell>
          <cell r="AL54">
            <v>1187.4000000000001</v>
          </cell>
          <cell r="BE54">
            <v>1236.8758259081001</v>
          </cell>
          <cell r="BF54">
            <v>759.25176090809987</v>
          </cell>
        </row>
        <row r="55">
          <cell r="E55">
            <v>1545.32</v>
          </cell>
          <cell r="X55">
            <v>1038.5613526172999</v>
          </cell>
          <cell r="Y55">
            <v>751.99676261730008</v>
          </cell>
          <cell r="AL55">
            <v>1157.49</v>
          </cell>
          <cell r="BE55">
            <v>1088.2115672908003</v>
          </cell>
          <cell r="BF55">
            <v>650.58750229080033</v>
          </cell>
        </row>
        <row r="56">
          <cell r="E56">
            <v>1535.35</v>
          </cell>
          <cell r="X56">
            <v>1038.6784976173001</v>
          </cell>
          <cell r="Y56">
            <v>752.10676261730009</v>
          </cell>
          <cell r="AL56">
            <v>1139.55</v>
          </cell>
          <cell r="BE56">
            <v>1053.0860222908002</v>
          </cell>
          <cell r="BF56">
            <v>615.46195729080023</v>
          </cell>
        </row>
        <row r="57">
          <cell r="E57">
            <v>1526.37</v>
          </cell>
          <cell r="X57">
            <v>1038.5043766173001</v>
          </cell>
          <cell r="Y57">
            <v>751.93264161730008</v>
          </cell>
          <cell r="AL57">
            <v>1133.56</v>
          </cell>
          <cell r="BE57">
            <v>925.54947229079994</v>
          </cell>
          <cell r="BF57">
            <v>484.61340729080007</v>
          </cell>
        </row>
        <row r="58">
          <cell r="E58">
            <v>1517.4</v>
          </cell>
          <cell r="X58">
            <v>1038.2143766173001</v>
          </cell>
          <cell r="Y58">
            <v>751.64264161730011</v>
          </cell>
          <cell r="AL58">
            <v>1118.6099999999999</v>
          </cell>
          <cell r="BE58">
            <v>868.64730129079976</v>
          </cell>
          <cell r="BF58">
            <v>459.9012362908</v>
          </cell>
        </row>
        <row r="59">
          <cell r="E59">
            <v>1514.41</v>
          </cell>
          <cell r="X59">
            <v>1038.4543766173001</v>
          </cell>
          <cell r="Y59">
            <v>751.88264161730012</v>
          </cell>
          <cell r="AL59">
            <v>1103.6600000000001</v>
          </cell>
          <cell r="BE59">
            <v>834.27169429079981</v>
          </cell>
          <cell r="BF59">
            <v>425.52562929079994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462.86400000000003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462.86400000000003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462.86400000000003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414.649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414.649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414.649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414.649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414.649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414.649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414.649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414.649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414.649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414.649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414.649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414.649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414.649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414.649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414.649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414.649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414.649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337.505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82.553723000000005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192.86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5341.8579767500032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150.41</v>
          </cell>
          <cell r="AN16">
            <v>0</v>
          </cell>
        </row>
        <row r="17">
          <cell r="X17">
            <v>250</v>
          </cell>
          <cell r="AN17">
            <v>0</v>
          </cell>
        </row>
        <row r="18">
          <cell r="X18">
            <v>250</v>
          </cell>
          <cell r="AN18">
            <v>0</v>
          </cell>
        </row>
        <row r="19">
          <cell r="X19">
            <v>250</v>
          </cell>
          <cell r="AN19">
            <v>0</v>
          </cell>
        </row>
        <row r="20">
          <cell r="X20">
            <v>250</v>
          </cell>
          <cell r="AN20">
            <v>0</v>
          </cell>
        </row>
        <row r="21">
          <cell r="X21">
            <v>250</v>
          </cell>
          <cell r="AN21">
            <v>0</v>
          </cell>
        </row>
        <row r="22">
          <cell r="X22">
            <v>250</v>
          </cell>
          <cell r="AN22">
            <v>0</v>
          </cell>
        </row>
        <row r="23">
          <cell r="X23">
            <v>250</v>
          </cell>
          <cell r="AN23">
            <v>0</v>
          </cell>
        </row>
        <row r="24">
          <cell r="X24">
            <v>300</v>
          </cell>
          <cell r="AN24">
            <v>0</v>
          </cell>
        </row>
        <row r="25">
          <cell r="X25">
            <v>300</v>
          </cell>
          <cell r="AN25">
            <v>0</v>
          </cell>
        </row>
        <row r="26">
          <cell r="X26">
            <v>300</v>
          </cell>
          <cell r="AN26">
            <v>0</v>
          </cell>
        </row>
        <row r="27">
          <cell r="X27">
            <v>300</v>
          </cell>
          <cell r="AN27">
            <v>0</v>
          </cell>
        </row>
        <row r="28">
          <cell r="X28">
            <v>300</v>
          </cell>
          <cell r="AN28">
            <v>0</v>
          </cell>
        </row>
        <row r="29">
          <cell r="X29">
            <v>300</v>
          </cell>
          <cell r="AN29">
            <v>0</v>
          </cell>
        </row>
        <row r="30">
          <cell r="X30">
            <v>221.88</v>
          </cell>
          <cell r="AN30">
            <v>0</v>
          </cell>
        </row>
        <row r="31">
          <cell r="X31">
            <v>175.86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334.73</v>
          </cell>
          <cell r="AN38">
            <v>0</v>
          </cell>
        </row>
        <row r="39">
          <cell r="X39">
            <v>450</v>
          </cell>
          <cell r="AN39">
            <v>0</v>
          </cell>
        </row>
        <row r="40">
          <cell r="X40">
            <v>450</v>
          </cell>
          <cell r="AN40">
            <v>0</v>
          </cell>
        </row>
        <row r="41">
          <cell r="X41">
            <v>450</v>
          </cell>
          <cell r="AN41">
            <v>0</v>
          </cell>
        </row>
        <row r="42">
          <cell r="X42">
            <v>450</v>
          </cell>
          <cell r="AN42">
            <v>0</v>
          </cell>
        </row>
        <row r="43">
          <cell r="X43">
            <v>450</v>
          </cell>
          <cell r="AN43">
            <v>0</v>
          </cell>
        </row>
        <row r="44">
          <cell r="X44">
            <v>450</v>
          </cell>
          <cell r="AN44">
            <v>0</v>
          </cell>
        </row>
        <row r="45">
          <cell r="X45">
            <v>450</v>
          </cell>
          <cell r="AN45">
            <v>0</v>
          </cell>
        </row>
        <row r="46">
          <cell r="X46">
            <v>450</v>
          </cell>
          <cell r="AN46">
            <v>0</v>
          </cell>
        </row>
        <row r="47">
          <cell r="X47">
            <v>450</v>
          </cell>
          <cell r="AN47">
            <v>0</v>
          </cell>
        </row>
        <row r="48">
          <cell r="X48">
            <v>450</v>
          </cell>
          <cell r="AN48">
            <v>0</v>
          </cell>
        </row>
        <row r="49">
          <cell r="X49">
            <v>480</v>
          </cell>
          <cell r="AN49">
            <v>0</v>
          </cell>
        </row>
        <row r="50">
          <cell r="X50">
            <v>480</v>
          </cell>
          <cell r="AN50">
            <v>0</v>
          </cell>
        </row>
        <row r="51">
          <cell r="X51">
            <v>480</v>
          </cell>
          <cell r="AN51">
            <v>0</v>
          </cell>
        </row>
        <row r="52">
          <cell r="X52">
            <v>480</v>
          </cell>
          <cell r="AN52">
            <v>0</v>
          </cell>
        </row>
        <row r="53">
          <cell r="X53">
            <v>480</v>
          </cell>
          <cell r="AN53">
            <v>0</v>
          </cell>
        </row>
        <row r="54">
          <cell r="X54">
            <v>480</v>
          </cell>
          <cell r="AN54">
            <v>0</v>
          </cell>
        </row>
        <row r="55">
          <cell r="X55">
            <v>480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764B2-0858-4910-9B26-CFD4E8592333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49.94</v>
      </c>
      <c r="D8" s="40" t="s">
        <v>36</v>
      </c>
      <c r="E8" s="39">
        <f>'[1]Annx-A (DA) '!X12-J8+N8</f>
        <v>702.41717261730003</v>
      </c>
      <c r="F8" s="39">
        <f>'[1]Annx-A (DA) '!E12</f>
        <v>1119.6099999999999</v>
      </c>
      <c r="G8" s="39">
        <f>E8-F8</f>
        <v>-417.19282738269987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273.73541261730003</v>
      </c>
      <c r="P8" s="39">
        <f>G8+J8-N8</f>
        <v>-417.19282738269987</v>
      </c>
      <c r="Q8" s="39">
        <v>49</v>
      </c>
      <c r="R8" s="39" t="s">
        <v>37</v>
      </c>
      <c r="S8" s="40">
        <f>'[1]DA HPSLDC'!V13</f>
        <v>49.98</v>
      </c>
      <c r="T8" s="40" t="s">
        <v>38</v>
      </c>
      <c r="U8" s="40">
        <v>0</v>
      </c>
      <c r="V8" s="39">
        <f>'[1]Annx-A (DA) '!BE12-AA8+AE8</f>
        <v>566.97168661729984</v>
      </c>
      <c r="W8" s="39">
        <f>'[1]Annx-A (DA) '!AL12</f>
        <v>1493.47</v>
      </c>
      <c r="X8" s="39">
        <f t="shared" ref="X8:X55" si="0">V8-W8</f>
        <v>-926.49831338270019</v>
      </c>
      <c r="Y8" s="39">
        <f>'[1]Annx-D (IE)'!R55</f>
        <v>0</v>
      </c>
      <c r="Z8" s="39">
        <f>'[1]Annx-D (IE)'!V56</f>
        <v>462.86400000000003</v>
      </c>
      <c r="AA8" s="39">
        <f t="shared" ref="AA8:AA55" si="1">Y8+Z8</f>
        <v>462.86400000000003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743.2210816173</v>
      </c>
      <c r="AG8" s="42">
        <f t="shared" ref="AG8:AG55" si="3">X8+AA8-AE8</f>
        <v>-463.63431338270016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</v>
      </c>
      <c r="D9" s="40" t="s">
        <v>40</v>
      </c>
      <c r="E9" s="39">
        <f>'[1]Annx-A (DA) '!X13-J9+N9</f>
        <v>700.10517261730001</v>
      </c>
      <c r="F9" s="39">
        <f>'[1]Annx-A (DA) '!E13</f>
        <v>1109.6400000000001</v>
      </c>
      <c r="G9" s="39">
        <f t="shared" ref="G9:G55" si="4">E9-F9</f>
        <v>-409.53482738270009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273.73541261730003</v>
      </c>
      <c r="P9" s="39">
        <f t="shared" ref="P9:P55" si="7">G9+J9-N9</f>
        <v>-409.53482738270009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567.06168661729998</v>
      </c>
      <c r="W9" s="39">
        <f>'[1]Annx-A (DA) '!AL13</f>
        <v>1496.47</v>
      </c>
      <c r="X9" s="39">
        <f t="shared" si="0"/>
        <v>-929.40831338270004</v>
      </c>
      <c r="Y9" s="39">
        <f>'[1]Annx-D (IE)'!R56</f>
        <v>0</v>
      </c>
      <c r="Z9" s="39">
        <f>'[1]Annx-D (IE)'!V57</f>
        <v>462.86400000000003</v>
      </c>
      <c r="AA9" s="39">
        <f t="shared" si="1"/>
        <v>462.86400000000003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743.31108161730003</v>
      </c>
      <c r="AG9" s="42">
        <f t="shared" si="3"/>
        <v>-466.54431338270001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50.01</v>
      </c>
      <c r="D10" s="40" t="s">
        <v>44</v>
      </c>
      <c r="E10" s="39">
        <f>'[1]Annx-A (DA) '!X14-J10+N10</f>
        <v>699.84866761729995</v>
      </c>
      <c r="F10" s="39">
        <f>'[1]Annx-A (DA) '!E14</f>
        <v>1112.6300000000001</v>
      </c>
      <c r="G10" s="39">
        <f t="shared" si="4"/>
        <v>-412.78133238270016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273.47890761729997</v>
      </c>
      <c r="P10" s="39">
        <f t="shared" si="7"/>
        <v>-412.78133238270016</v>
      </c>
      <c r="Q10" s="39">
        <v>51</v>
      </c>
      <c r="R10" s="39" t="s">
        <v>45</v>
      </c>
      <c r="S10" s="40">
        <f>'[1]DA HPSLDC'!V15</f>
        <v>50.01</v>
      </c>
      <c r="T10" s="40" t="s">
        <v>46</v>
      </c>
      <c r="U10" s="40">
        <v>0</v>
      </c>
      <c r="V10" s="39">
        <f>'[1]Annx-A (DA) '!BE14-AA10+AE10</f>
        <v>567.14168661729991</v>
      </c>
      <c r="W10" s="39">
        <f>'[1]Annx-A (DA) '!AL14</f>
        <v>1486.5</v>
      </c>
      <c r="X10" s="39">
        <f t="shared" si="0"/>
        <v>-919.35831338270009</v>
      </c>
      <c r="Y10" s="39">
        <f>'[1]Annx-D (IE)'!R57</f>
        <v>0</v>
      </c>
      <c r="Z10" s="39">
        <f>'[1]Annx-D (IE)'!V58</f>
        <v>462.86400000000003</v>
      </c>
      <c r="AA10" s="39">
        <f t="shared" si="1"/>
        <v>462.86400000000003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743.39108161730007</v>
      </c>
      <c r="AG10" s="42">
        <f t="shared" si="3"/>
        <v>-456.49431338270006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</v>
      </c>
      <c r="D11" s="40" t="s">
        <v>48</v>
      </c>
      <c r="E11" s="39">
        <f>'[1]Annx-A (DA) '!X15-J11+N11</f>
        <v>694.84866761729995</v>
      </c>
      <c r="F11" s="39">
        <f>'[1]Annx-A (DA) '!E15</f>
        <v>1088.7</v>
      </c>
      <c r="G11" s="39">
        <f t="shared" si="4"/>
        <v>-393.85133238270009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273.47890761729997</v>
      </c>
      <c r="P11" s="39">
        <f t="shared" si="7"/>
        <v>-393.85133238270009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574.98668661730005</v>
      </c>
      <c r="W11" s="39">
        <f>'[1]Annx-A (DA) '!AL15</f>
        <v>1450.6</v>
      </c>
      <c r="X11" s="39">
        <f t="shared" si="0"/>
        <v>-875.61331338269986</v>
      </c>
      <c r="Y11" s="39">
        <f>'[1]Annx-D (IE)'!R58</f>
        <v>0</v>
      </c>
      <c r="Z11" s="39">
        <f>'[1]Annx-D (IE)'!V59</f>
        <v>414.649</v>
      </c>
      <c r="AA11" s="39">
        <f t="shared" si="1"/>
        <v>414.649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743.02108161730007</v>
      </c>
      <c r="AG11" s="42">
        <f t="shared" si="3"/>
        <v>-460.96431338269986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694.94413361729994</v>
      </c>
      <c r="F12" s="39">
        <f>'[1]Annx-A (DA) '!E16</f>
        <v>1094.68</v>
      </c>
      <c r="G12" s="39">
        <f t="shared" si="4"/>
        <v>-399.73586638270012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273.57437361729995</v>
      </c>
      <c r="P12" s="39">
        <f t="shared" si="7"/>
        <v>-399.73586638270012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'!BE16-AA12+AE12</f>
        <v>536.41597661729998</v>
      </c>
      <c r="W12" s="39">
        <f>'[1]Annx-A (DA) '!AL16</f>
        <v>1403.75</v>
      </c>
      <c r="X12" s="39">
        <f t="shared" si="0"/>
        <v>-867.33402338270002</v>
      </c>
      <c r="Y12" s="39">
        <f>'[1]Annx-D (IE)'!R59</f>
        <v>0</v>
      </c>
      <c r="Z12" s="39">
        <f>'[1]Annx-D (IE)'!V60</f>
        <v>414.649</v>
      </c>
      <c r="AA12" s="39">
        <f t="shared" si="1"/>
        <v>414.649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694.43608161730003</v>
      </c>
      <c r="AG12" s="42">
        <f t="shared" si="3"/>
        <v>-452.68502338270002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'!X17-J13+N13</f>
        <v>684.65028461729992</v>
      </c>
      <c r="F13" s="39">
        <f>'[1]Annx-A (DA) '!E17</f>
        <v>1088.7</v>
      </c>
      <c r="G13" s="39">
        <f t="shared" si="4"/>
        <v>-404.04971538270013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277.89992461729997</v>
      </c>
      <c r="P13" s="39">
        <f t="shared" si="7"/>
        <v>-404.04971538270013</v>
      </c>
      <c r="Q13" s="39">
        <v>54</v>
      </c>
      <c r="R13" s="39" t="s">
        <v>57</v>
      </c>
      <c r="S13" s="40">
        <f>'[1]DA HPSLDC'!V18</f>
        <v>49.97</v>
      </c>
      <c r="T13" s="40" t="s">
        <v>58</v>
      </c>
      <c r="U13" s="40">
        <v>0</v>
      </c>
      <c r="V13" s="39">
        <f>'[1]Annx-A (DA) '!BE17-AA13+AE13</f>
        <v>536.55597661730008</v>
      </c>
      <c r="W13" s="39">
        <f>'[1]Annx-A (DA) '!AL17</f>
        <v>1373.84</v>
      </c>
      <c r="X13" s="39">
        <f t="shared" si="0"/>
        <v>-837.28402338269984</v>
      </c>
      <c r="Y13" s="39">
        <f>'[1]Annx-D (IE)'!R60</f>
        <v>0</v>
      </c>
      <c r="Z13" s="39">
        <f>'[1]Annx-D (IE)'!V61</f>
        <v>414.649</v>
      </c>
      <c r="AA13" s="39">
        <f t="shared" si="1"/>
        <v>414.649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694.57608161730002</v>
      </c>
      <c r="AG13" s="42">
        <f t="shared" si="3"/>
        <v>-422.63502338269984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'!X18-J14+N14</f>
        <v>609.36691161730005</v>
      </c>
      <c r="F14" s="39">
        <f>'[1]Annx-A (DA) '!E18</f>
        <v>1078.73</v>
      </c>
      <c r="G14" s="39">
        <f t="shared" si="4"/>
        <v>-469.36308838269997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262.61655161730005</v>
      </c>
      <c r="P14" s="39">
        <f t="shared" si="7"/>
        <v>-469.36308838269997</v>
      </c>
      <c r="Q14" s="39">
        <v>55</v>
      </c>
      <c r="R14" s="39" t="s">
        <v>61</v>
      </c>
      <c r="S14" s="40">
        <f>'[1]DA HPSLDC'!V19</f>
        <v>49.95</v>
      </c>
      <c r="T14" s="40" t="s">
        <v>62</v>
      </c>
      <c r="U14" s="40">
        <v>0</v>
      </c>
      <c r="V14" s="39">
        <f>'[1]Annx-A (DA) '!BE18-AA14+AE14</f>
        <v>536.68597661730007</v>
      </c>
      <c r="W14" s="39">
        <f>'[1]Annx-A (DA) '!AL18</f>
        <v>1384.8</v>
      </c>
      <c r="X14" s="39">
        <f t="shared" si="0"/>
        <v>-848.11402338269988</v>
      </c>
      <c r="Y14" s="39">
        <f>'[1]Annx-D (IE)'!R61</f>
        <v>0</v>
      </c>
      <c r="Z14" s="39">
        <f>'[1]Annx-D (IE)'!V62</f>
        <v>414.649</v>
      </c>
      <c r="AA14" s="39">
        <f t="shared" si="1"/>
        <v>414.649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694.70608161730001</v>
      </c>
      <c r="AG14" s="42">
        <f t="shared" si="3"/>
        <v>-433.46502338269988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609.36691161730005</v>
      </c>
      <c r="F15" s="39">
        <f>'[1]Annx-A (DA) '!E19</f>
        <v>1085.71</v>
      </c>
      <c r="G15" s="39">
        <f t="shared" si="4"/>
        <v>-476.34308838269999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262.61655161730005</v>
      </c>
      <c r="P15" s="39">
        <f t="shared" si="7"/>
        <v>-476.34308838269999</v>
      </c>
      <c r="Q15" s="39">
        <v>56</v>
      </c>
      <c r="R15" s="39" t="s">
        <v>65</v>
      </c>
      <c r="S15" s="40">
        <f>'[1]DA HPSLDC'!V20</f>
        <v>49.89</v>
      </c>
      <c r="T15" s="40" t="s">
        <v>66</v>
      </c>
      <c r="U15" s="40">
        <v>0</v>
      </c>
      <c r="V15" s="39">
        <f>'[1]Annx-A (DA) '!BE19-AA15+AE15</f>
        <v>536.8218546173</v>
      </c>
      <c r="W15" s="39">
        <f>'[1]Annx-A (DA) '!AL19</f>
        <v>1405.74</v>
      </c>
      <c r="X15" s="39">
        <f t="shared" si="0"/>
        <v>-868.9181453827</v>
      </c>
      <c r="Y15" s="39">
        <f>'[1]Annx-D (IE)'!R62</f>
        <v>0</v>
      </c>
      <c r="Z15" s="39">
        <f>'[1]Annx-D (IE)'!V63</f>
        <v>414.649</v>
      </c>
      <c r="AA15" s="39">
        <f t="shared" si="1"/>
        <v>414.649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694.84195961730006</v>
      </c>
      <c r="AG15" s="42">
        <f t="shared" si="3"/>
        <v>-454.2691453827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495.73123190809997</v>
      </c>
      <c r="F16" s="39">
        <f>'[1]Annx-A (DA) '!E20</f>
        <v>1079.73</v>
      </c>
      <c r="G16" s="39">
        <f t="shared" si="4"/>
        <v>-583.99876809190005</v>
      </c>
      <c r="H16" s="39">
        <f>'[1]Annx-D (IE)'!R15</f>
        <v>0</v>
      </c>
      <c r="I16" s="39">
        <f>'[1]Frm-2 ImpExp'!X16</f>
        <v>150.41</v>
      </c>
      <c r="J16" s="39">
        <f t="shared" si="5"/>
        <v>150.41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406.59517690810003</v>
      </c>
      <c r="P16" s="39">
        <f t="shared" si="7"/>
        <v>-433.58876809190008</v>
      </c>
      <c r="Q16" s="39">
        <v>57</v>
      </c>
      <c r="R16" s="39" t="s">
        <v>69</v>
      </c>
      <c r="S16" s="40">
        <f>'[1]DA HPSLDC'!V21</f>
        <v>49.93</v>
      </c>
      <c r="T16" s="40" t="s">
        <v>70</v>
      </c>
      <c r="U16" s="40">
        <v>0</v>
      </c>
      <c r="V16" s="39">
        <f>'[1]Annx-A (DA) '!BE20-AA16+AE16</f>
        <v>536.81186961730009</v>
      </c>
      <c r="W16" s="39">
        <f>'[1]Annx-A (DA) '!AL20</f>
        <v>1406.74</v>
      </c>
      <c r="X16" s="39">
        <f t="shared" si="0"/>
        <v>-869.92813038269992</v>
      </c>
      <c r="Y16" s="39">
        <f>'[1]Annx-D (IE)'!R63</f>
        <v>0</v>
      </c>
      <c r="Z16" s="39">
        <f>'[1]Annx-D (IE)'!V64</f>
        <v>414.649</v>
      </c>
      <c r="AA16" s="39">
        <f t="shared" si="1"/>
        <v>414.649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694.7819596173</v>
      </c>
      <c r="AG16" s="42">
        <f t="shared" si="3"/>
        <v>-455.27913038269992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49.97</v>
      </c>
      <c r="D17" s="40" t="s">
        <v>72</v>
      </c>
      <c r="E17" s="39">
        <f>'[1]Annx-A (DA) '!X21-J17+N17</f>
        <v>492.17586890809991</v>
      </c>
      <c r="F17" s="39">
        <f>'[1]Annx-A (DA) '!E21</f>
        <v>1076.74</v>
      </c>
      <c r="G17" s="39">
        <f t="shared" si="4"/>
        <v>-584.56413109190009</v>
      </c>
      <c r="H17" s="39">
        <f>'[1]Annx-D (IE)'!R16</f>
        <v>0</v>
      </c>
      <c r="I17" s="39">
        <f>'[1]Frm-2 ImpExp'!X17</f>
        <v>250</v>
      </c>
      <c r="J17" s="39">
        <f t="shared" si="5"/>
        <v>250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502.6298139081</v>
      </c>
      <c r="P17" s="39">
        <f t="shared" si="7"/>
        <v>-334.56413109190009</v>
      </c>
      <c r="Q17" s="39">
        <v>58</v>
      </c>
      <c r="R17" s="39" t="s">
        <v>73</v>
      </c>
      <c r="S17" s="40">
        <f>'[1]DA HPSLDC'!V22</f>
        <v>49.96</v>
      </c>
      <c r="T17" s="40" t="s">
        <v>74</v>
      </c>
      <c r="U17" s="40">
        <v>0</v>
      </c>
      <c r="V17" s="39">
        <f>'[1]Annx-A (DA) '!BE21-AA17+AE17</f>
        <v>536.1718696173001</v>
      </c>
      <c r="W17" s="39">
        <f>'[1]Annx-A (DA) '!AL21</f>
        <v>1423.69</v>
      </c>
      <c r="X17" s="39">
        <f t="shared" si="0"/>
        <v>-887.51813038269995</v>
      </c>
      <c r="Y17" s="39">
        <f>'[1]Annx-D (IE)'!R64</f>
        <v>0</v>
      </c>
      <c r="Z17" s="39">
        <f>'[1]Annx-D (IE)'!V65</f>
        <v>414.649</v>
      </c>
      <c r="AA17" s="39">
        <f t="shared" si="1"/>
        <v>414.649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694.14195961730002</v>
      </c>
      <c r="AG17" s="42">
        <f t="shared" si="3"/>
        <v>-472.86913038269995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491.93097961729984</v>
      </c>
      <c r="F18" s="39">
        <f>'[1]Annx-A (DA) '!E22</f>
        <v>1076.74</v>
      </c>
      <c r="G18" s="39">
        <f t="shared" si="4"/>
        <v>-584.80902038270017</v>
      </c>
      <c r="H18" s="39">
        <f>'[1]Annx-D (IE)'!R17</f>
        <v>0</v>
      </c>
      <c r="I18" s="39">
        <f>'[1]Frm-2 ImpExp'!X18</f>
        <v>250</v>
      </c>
      <c r="J18" s="39">
        <f t="shared" si="5"/>
        <v>250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502.38492461730004</v>
      </c>
      <c r="P18" s="39">
        <f t="shared" si="7"/>
        <v>-334.80902038270017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'!BE22-AA18+AE18</f>
        <v>535.41186961730011</v>
      </c>
      <c r="W18" s="39">
        <f>'[1]Annx-A (DA) '!AL22</f>
        <v>1417.7</v>
      </c>
      <c r="X18" s="39">
        <f t="shared" si="0"/>
        <v>-882.28813038269993</v>
      </c>
      <c r="Y18" s="39">
        <f>'[1]Annx-D (IE)'!R65</f>
        <v>0</v>
      </c>
      <c r="Z18" s="39">
        <f>'[1]Annx-D (IE)'!V66</f>
        <v>414.649</v>
      </c>
      <c r="AA18" s="39">
        <f t="shared" si="1"/>
        <v>414.649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693.38195961730003</v>
      </c>
      <c r="AG18" s="42">
        <f t="shared" si="3"/>
        <v>-467.63913038269993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'!X23-J19+N19</f>
        <v>487.60542861729982</v>
      </c>
      <c r="F19" s="39">
        <f>'[1]Annx-A (DA) '!E23</f>
        <v>1053.81</v>
      </c>
      <c r="G19" s="39">
        <f t="shared" si="4"/>
        <v>-566.20457138270012</v>
      </c>
      <c r="H19" s="39">
        <f>'[1]Annx-D (IE)'!R18</f>
        <v>0</v>
      </c>
      <c r="I19" s="39">
        <f>'[1]Frm-2 ImpExp'!X19</f>
        <v>250</v>
      </c>
      <c r="J19" s="39">
        <f t="shared" si="5"/>
        <v>250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498.05937361730003</v>
      </c>
      <c r="P19" s="39">
        <f t="shared" si="7"/>
        <v>-316.20457138270012</v>
      </c>
      <c r="Q19" s="39">
        <v>60</v>
      </c>
      <c r="R19" s="39" t="s">
        <v>81</v>
      </c>
      <c r="S19" s="40">
        <f>'[1]DA HPSLDC'!V24</f>
        <v>50.01</v>
      </c>
      <c r="T19" s="40" t="s">
        <v>82</v>
      </c>
      <c r="U19" s="40">
        <v>0</v>
      </c>
      <c r="V19" s="39">
        <f>'[1]Annx-A (DA) '!BE23-AA19+AE19</f>
        <v>534.37186961730004</v>
      </c>
      <c r="W19" s="39">
        <f>'[1]Annx-A (DA) '!AL23</f>
        <v>1352.9</v>
      </c>
      <c r="X19" s="39">
        <f t="shared" si="0"/>
        <v>-818.52813038270006</v>
      </c>
      <c r="Y19" s="39">
        <f>'[1]Annx-D (IE)'!R66</f>
        <v>0</v>
      </c>
      <c r="Z19" s="39">
        <f>'[1]Annx-D (IE)'!V67</f>
        <v>414.649</v>
      </c>
      <c r="AA19" s="39">
        <f t="shared" si="1"/>
        <v>414.649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692.34195961729995</v>
      </c>
      <c r="AG19" s="42">
        <f t="shared" si="3"/>
        <v>-403.87913038270005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'!X24-J20+N20</f>
        <v>488.81658961729988</v>
      </c>
      <c r="F20" s="39">
        <f>'[1]Annx-A (DA) '!E24</f>
        <v>1059.79</v>
      </c>
      <c r="G20" s="39">
        <f t="shared" si="4"/>
        <v>-570.97341038270008</v>
      </c>
      <c r="H20" s="39">
        <f>'[1]Annx-D (IE)'!R19</f>
        <v>0</v>
      </c>
      <c r="I20" s="39">
        <f>'[1]Frm-2 ImpExp'!X20</f>
        <v>250</v>
      </c>
      <c r="J20" s="39">
        <f t="shared" si="5"/>
        <v>250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499.27053461730009</v>
      </c>
      <c r="P20" s="39">
        <f t="shared" si="7"/>
        <v>-320.97341038270008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'!BE24-AA20+AE20</f>
        <v>552.26615961729999</v>
      </c>
      <c r="W20" s="39">
        <f>'[1]Annx-A (DA) '!AL24</f>
        <v>1372.84</v>
      </c>
      <c r="X20" s="39">
        <f t="shared" si="0"/>
        <v>-820.57384038269993</v>
      </c>
      <c r="Y20" s="39">
        <f>'[1]Annx-D (IE)'!R67</f>
        <v>0</v>
      </c>
      <c r="Z20" s="39">
        <f>'[1]Annx-D (IE)'!V68</f>
        <v>414.649</v>
      </c>
      <c r="AA20" s="39">
        <f t="shared" si="1"/>
        <v>414.649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691.22195961730006</v>
      </c>
      <c r="AG20" s="42">
        <f t="shared" si="3"/>
        <v>-405.92484038269993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'!X25-J21+N21</f>
        <v>488.81658961729988</v>
      </c>
      <c r="F21" s="39">
        <f>'[1]Annx-A (DA) '!E25</f>
        <v>1047.82</v>
      </c>
      <c r="G21" s="39">
        <f t="shared" si="4"/>
        <v>-559.00341038270005</v>
      </c>
      <c r="H21" s="39">
        <f>'[1]Annx-D (IE)'!R20</f>
        <v>0</v>
      </c>
      <c r="I21" s="39">
        <f>'[1]Frm-2 ImpExp'!X21</f>
        <v>250</v>
      </c>
      <c r="J21" s="39">
        <f t="shared" si="5"/>
        <v>250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499.27053461730009</v>
      </c>
      <c r="P21" s="39">
        <f t="shared" si="7"/>
        <v>-309.00341038270005</v>
      </c>
      <c r="Q21" s="39">
        <v>62</v>
      </c>
      <c r="R21" s="39" t="s">
        <v>89</v>
      </c>
      <c r="S21" s="40">
        <f>'[1]DA HPSLDC'!V26</f>
        <v>50.01</v>
      </c>
      <c r="T21" s="40" t="s">
        <v>90</v>
      </c>
      <c r="U21" s="40">
        <v>0</v>
      </c>
      <c r="V21" s="39">
        <f>'[1]Annx-A (DA) '!BE25-AA21+AE21</f>
        <v>552.92615961730007</v>
      </c>
      <c r="W21" s="39">
        <f>'[1]Annx-A (DA) '!AL25</f>
        <v>1423.69</v>
      </c>
      <c r="X21" s="39">
        <f t="shared" si="0"/>
        <v>-870.76384038269998</v>
      </c>
      <c r="Y21" s="39">
        <f>'[1]Annx-D (IE)'!R68</f>
        <v>0</v>
      </c>
      <c r="Z21" s="39">
        <f>'[1]Annx-D (IE)'!V69</f>
        <v>414.649</v>
      </c>
      <c r="AA21" s="39">
        <f t="shared" si="1"/>
        <v>414.649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689.88195961730003</v>
      </c>
      <c r="AG21" s="42">
        <f t="shared" si="3"/>
        <v>-456.11484038269998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49.98</v>
      </c>
      <c r="D22" s="40" t="s">
        <v>92</v>
      </c>
      <c r="E22" s="39">
        <f>'[1]Annx-A (DA) '!X26-J22+N22</f>
        <v>487.50996261729983</v>
      </c>
      <c r="F22" s="39">
        <f>'[1]Annx-A (DA) '!E26</f>
        <v>1047.82</v>
      </c>
      <c r="G22" s="39">
        <f t="shared" si="4"/>
        <v>-560.3100373827001</v>
      </c>
      <c r="H22" s="39">
        <f>'[1]Annx-D (IE)'!R21</f>
        <v>0</v>
      </c>
      <c r="I22" s="39">
        <f>'[1]Frm-2 ImpExp'!X22</f>
        <v>250</v>
      </c>
      <c r="J22" s="39">
        <f t="shared" si="5"/>
        <v>250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497.96390761730004</v>
      </c>
      <c r="P22" s="39">
        <f t="shared" si="7"/>
        <v>-310.3100373827001</v>
      </c>
      <c r="Q22" s="39">
        <v>63</v>
      </c>
      <c r="R22" s="39" t="s">
        <v>93</v>
      </c>
      <c r="S22" s="40">
        <f>'[1]DA HPSLDC'!V27</f>
        <v>49.99</v>
      </c>
      <c r="T22" s="40" t="s">
        <v>94</v>
      </c>
      <c r="U22" s="40">
        <v>0</v>
      </c>
      <c r="V22" s="39">
        <f>'[1]Annx-A (DA) '!BE26-AA22+AE22</f>
        <v>551.40615961729998</v>
      </c>
      <c r="W22" s="39">
        <f>'[1]Annx-A (DA) '!AL26</f>
        <v>1425.68</v>
      </c>
      <c r="X22" s="39">
        <f t="shared" si="0"/>
        <v>-874.27384038270009</v>
      </c>
      <c r="Y22" s="39">
        <f>'[1]Annx-D (IE)'!R69</f>
        <v>0</v>
      </c>
      <c r="Z22" s="39">
        <f>'[1]Annx-D (IE)'!V70</f>
        <v>414.649</v>
      </c>
      <c r="AA22" s="39">
        <f t="shared" si="1"/>
        <v>414.649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688.36195961730004</v>
      </c>
      <c r="AG22" s="42">
        <f t="shared" si="3"/>
        <v>-459.62484038270009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482.50996261729983</v>
      </c>
      <c r="F23" s="39">
        <f>'[1]Annx-A (DA) '!E27</f>
        <v>1063.78</v>
      </c>
      <c r="G23" s="39">
        <f t="shared" si="4"/>
        <v>-581.27003738270014</v>
      </c>
      <c r="H23" s="39">
        <f>'[1]Annx-D (IE)'!R22</f>
        <v>0</v>
      </c>
      <c r="I23" s="39">
        <f>'[1]Frm-2 ImpExp'!X23</f>
        <v>250</v>
      </c>
      <c r="J23" s="39">
        <f t="shared" si="5"/>
        <v>250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497.96390761730004</v>
      </c>
      <c r="P23" s="39">
        <f t="shared" si="7"/>
        <v>-331.27003738270014</v>
      </c>
      <c r="Q23" s="39">
        <v>64</v>
      </c>
      <c r="R23" s="39" t="s">
        <v>97</v>
      </c>
      <c r="S23" s="40">
        <f>'[1]DA HPSLDC'!V28</f>
        <v>49.92</v>
      </c>
      <c r="T23" s="40" t="s">
        <v>98</v>
      </c>
      <c r="U23" s="40">
        <v>0</v>
      </c>
      <c r="V23" s="39">
        <f>'[1]Annx-A (DA) '!BE27-AA23+AE23</f>
        <v>555.53833561730005</v>
      </c>
      <c r="W23" s="39">
        <f>'[1]Annx-A (DA) '!AL27</f>
        <v>1444.62</v>
      </c>
      <c r="X23" s="39">
        <f t="shared" si="0"/>
        <v>-889.08166438269984</v>
      </c>
      <c r="Y23" s="39">
        <f>'[1]Annx-D (IE)'!R70</f>
        <v>0</v>
      </c>
      <c r="Z23" s="39">
        <f>'[1]Annx-D (IE)'!V71</f>
        <v>414.649</v>
      </c>
      <c r="AA23" s="39">
        <f t="shared" si="1"/>
        <v>414.649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692.49413561730012</v>
      </c>
      <c r="AG23" s="42">
        <f t="shared" si="3"/>
        <v>-474.43266438269984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487.69638261729995</v>
      </c>
      <c r="F24" s="39">
        <f>'[1]Annx-A (DA) '!E28</f>
        <v>1080.73</v>
      </c>
      <c r="G24" s="39">
        <f t="shared" si="4"/>
        <v>-593.03361738270007</v>
      </c>
      <c r="H24" s="39">
        <f>'[1]Annx-D (IE)'!R23</f>
        <v>0</v>
      </c>
      <c r="I24" s="39">
        <f>'[1]Frm-2 ImpExp'!X24</f>
        <v>300</v>
      </c>
      <c r="J24" s="39">
        <f t="shared" si="5"/>
        <v>300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546.17890761729996</v>
      </c>
      <c r="P24" s="39">
        <f t="shared" si="7"/>
        <v>-293.03361738270007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'!BE28-AA24+AE24</f>
        <v>572.91881661730008</v>
      </c>
      <c r="W24" s="39">
        <f>'[1]Annx-A (DA) '!AL28</f>
        <v>1439.64</v>
      </c>
      <c r="X24" s="39">
        <f t="shared" si="0"/>
        <v>-866.72118338270002</v>
      </c>
      <c r="Y24" s="39">
        <f>'[1]Annx-D (IE)'!R71</f>
        <v>0</v>
      </c>
      <c r="Z24" s="39">
        <f>'[1]Annx-D (IE)'!V72</f>
        <v>414.649</v>
      </c>
      <c r="AA24" s="39">
        <f t="shared" si="1"/>
        <v>414.649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689.83174661730004</v>
      </c>
      <c r="AG24" s="42">
        <f t="shared" si="3"/>
        <v>-452.07218338270002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49.95</v>
      </c>
      <c r="D25" s="40" t="s">
        <v>104</v>
      </c>
      <c r="E25" s="39">
        <f>'[1]Annx-A (DA) '!X29-J25+N25</f>
        <v>501.62778261729989</v>
      </c>
      <c r="F25" s="39">
        <f>'[1]Annx-A (DA) '!E29</f>
        <v>1122.5999999999999</v>
      </c>
      <c r="G25" s="39">
        <f t="shared" si="4"/>
        <v>-620.97221738270002</v>
      </c>
      <c r="H25" s="39">
        <f>'[1]Annx-D (IE)'!R24</f>
        <v>0</v>
      </c>
      <c r="I25" s="39">
        <f>'[1]Frm-2 ImpExp'!X25</f>
        <v>300</v>
      </c>
      <c r="J25" s="39">
        <f t="shared" si="5"/>
        <v>300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546.17890761729996</v>
      </c>
      <c r="P25" s="39">
        <f t="shared" si="7"/>
        <v>-320.97221738270002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'!BE29-AA25+AE25</f>
        <v>571.47881661730014</v>
      </c>
      <c r="W25" s="39">
        <f>'[1]Annx-A (DA) '!AL29</f>
        <v>1452.6</v>
      </c>
      <c r="X25" s="39">
        <f t="shared" si="0"/>
        <v>-881.12118338269977</v>
      </c>
      <c r="Y25" s="39">
        <f>'[1]Annx-D (IE)'!R72</f>
        <v>0</v>
      </c>
      <c r="Z25" s="39">
        <f>'[1]Annx-D (IE)'!V73</f>
        <v>414.649</v>
      </c>
      <c r="AA25" s="39">
        <f t="shared" si="1"/>
        <v>414.649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688.3917466173001</v>
      </c>
      <c r="AG25" s="42">
        <f t="shared" si="3"/>
        <v>-466.47218338269977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49.95</v>
      </c>
      <c r="D26" s="40" t="s">
        <v>108</v>
      </c>
      <c r="E26" s="39">
        <f>'[1]Annx-A (DA) '!X30-J26+N26</f>
        <v>585.99184661729987</v>
      </c>
      <c r="F26" s="39">
        <f>'[1]Annx-A (DA) '!E30</f>
        <v>1147.52</v>
      </c>
      <c r="G26" s="39">
        <f t="shared" si="4"/>
        <v>-561.52815338270011</v>
      </c>
      <c r="H26" s="39">
        <f>'[1]Annx-D (IE)'!R25</f>
        <v>0</v>
      </c>
      <c r="I26" s="39">
        <f>'[1]Frm-2 ImpExp'!X26</f>
        <v>300</v>
      </c>
      <c r="J26" s="39">
        <f t="shared" si="5"/>
        <v>300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629.50297161729998</v>
      </c>
      <c r="P26" s="39">
        <f t="shared" si="7"/>
        <v>-261.52815338270011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586.11200561729993</v>
      </c>
      <c r="W26" s="39">
        <f>'[1]Annx-A (DA) '!AL30</f>
        <v>1432.66</v>
      </c>
      <c r="X26" s="39">
        <f t="shared" si="0"/>
        <v>-846.54799438270015</v>
      </c>
      <c r="Y26" s="39">
        <f>'[1]Annx-D (IE)'!R73</f>
        <v>0</v>
      </c>
      <c r="Z26" s="39">
        <f>'[1]Annx-D (IE)'!V74</f>
        <v>414.649</v>
      </c>
      <c r="AA26" s="39">
        <f t="shared" si="1"/>
        <v>414.649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703.0249356173</v>
      </c>
      <c r="AG26" s="42">
        <f t="shared" si="3"/>
        <v>-431.89899438270015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'!X31-J27+N27</f>
        <v>597.99184661729987</v>
      </c>
      <c r="F27" s="39">
        <f>'[1]Annx-A (DA) '!E31</f>
        <v>1150.51</v>
      </c>
      <c r="G27" s="39">
        <f t="shared" si="4"/>
        <v>-552.51815338270012</v>
      </c>
      <c r="H27" s="39">
        <f>'[1]Annx-D (IE)'!R26</f>
        <v>0</v>
      </c>
      <c r="I27" s="39">
        <f>'[1]Frm-2 ImpExp'!X27</f>
        <v>300</v>
      </c>
      <c r="J27" s="39">
        <f t="shared" si="5"/>
        <v>300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629.50297161729998</v>
      </c>
      <c r="P27" s="39">
        <f t="shared" si="7"/>
        <v>-252.51815338270012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584.09200561729995</v>
      </c>
      <c r="W27" s="39">
        <f>'[1]Annx-A (DA) '!AL31</f>
        <v>1441.63</v>
      </c>
      <c r="X27" s="39">
        <f t="shared" si="0"/>
        <v>-857.53799438270016</v>
      </c>
      <c r="Y27" s="39">
        <f>'[1]Annx-D (IE)'!R74</f>
        <v>0</v>
      </c>
      <c r="Z27" s="39">
        <f>'[1]Annx-D (IE)'!V75</f>
        <v>414.649</v>
      </c>
      <c r="AA27" s="39">
        <f t="shared" si="1"/>
        <v>414.649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701.00493561730002</v>
      </c>
      <c r="AG27" s="42">
        <f t="shared" si="3"/>
        <v>-442.88899438270016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49.92</v>
      </c>
      <c r="D28" s="40" t="s">
        <v>116</v>
      </c>
      <c r="E28" s="39">
        <f>'[1]Annx-A (DA) '!X32-J28+N28</f>
        <v>625.77807461730004</v>
      </c>
      <c r="F28" s="39">
        <f>'[1]Annx-A (DA) '!E32</f>
        <v>1186.4000000000001</v>
      </c>
      <c r="G28" s="39">
        <f t="shared" si="4"/>
        <v>-560.62192538270006</v>
      </c>
      <c r="H28" s="39">
        <f>'[1]Annx-D (IE)'!R27</f>
        <v>0</v>
      </c>
      <c r="I28" s="39">
        <f>'[1]Frm-2 ImpExp'!X28</f>
        <v>300</v>
      </c>
      <c r="J28" s="39">
        <f t="shared" si="5"/>
        <v>300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628.19634461729993</v>
      </c>
      <c r="P28" s="39">
        <f t="shared" si="7"/>
        <v>-260.62192538270006</v>
      </c>
      <c r="Q28" s="39">
        <v>69</v>
      </c>
      <c r="R28" s="39" t="s">
        <v>117</v>
      </c>
      <c r="S28" s="40">
        <f>'[1]DA HPSLDC'!V33</f>
        <v>50</v>
      </c>
      <c r="T28" s="40" t="s">
        <v>118</v>
      </c>
      <c r="U28" s="40">
        <v>0</v>
      </c>
      <c r="V28" s="39">
        <f>'[1]Annx-A (DA) '!BE32-AA28+AE28</f>
        <v>667.66696629080013</v>
      </c>
      <c r="W28" s="39">
        <f>'[1]Annx-A (DA) '!AL32</f>
        <v>1425.68</v>
      </c>
      <c r="X28" s="39">
        <f t="shared" si="0"/>
        <v>-758.01303370919993</v>
      </c>
      <c r="Y28" s="39">
        <f>'[1]Annx-D (IE)'!R75</f>
        <v>0</v>
      </c>
      <c r="Z28" s="39">
        <f>'[1]Annx-D (IE)'!V76</f>
        <v>337.505</v>
      </c>
      <c r="AA28" s="39">
        <f t="shared" si="1"/>
        <v>337.505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707.42160629080001</v>
      </c>
      <c r="AG28" s="42">
        <f t="shared" si="3"/>
        <v>-420.50803370919994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654.64963461730008</v>
      </c>
      <c r="F29" s="39">
        <f>'[1]Annx-A (DA) '!E33</f>
        <v>1266.1600000000001</v>
      </c>
      <c r="G29" s="39">
        <f t="shared" si="4"/>
        <v>-611.5103653827</v>
      </c>
      <c r="H29" s="39">
        <f>'[1]Annx-D (IE)'!R28</f>
        <v>0</v>
      </c>
      <c r="I29" s="39">
        <f>'[1]Frm-2 ImpExp'!X29</f>
        <v>300</v>
      </c>
      <c r="J29" s="39">
        <f t="shared" si="5"/>
        <v>300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637.06790461729997</v>
      </c>
      <c r="P29" s="39">
        <f t="shared" si="7"/>
        <v>-311.5103653827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914.86396029080004</v>
      </c>
      <c r="W29" s="39">
        <f>'[1]Annx-A (DA) '!AL33</f>
        <v>1422.69</v>
      </c>
      <c r="X29" s="39">
        <f t="shared" si="0"/>
        <v>-507.82603970920002</v>
      </c>
      <c r="Y29" s="39">
        <f>'[1]Annx-D (IE)'!R76</f>
        <v>0</v>
      </c>
      <c r="Z29" s="39">
        <f>'[1]Annx-D (IE)'!V77</f>
        <v>82.553723000000005</v>
      </c>
      <c r="AA29" s="39">
        <f t="shared" si="1"/>
        <v>82.553723000000005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699.66732329080003</v>
      </c>
      <c r="AG29" s="42">
        <f t="shared" si="3"/>
        <v>-425.27231670920003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'!X34-J30+N30</f>
        <v>695.00423729079989</v>
      </c>
      <c r="F30" s="39">
        <f>'[1]Annx-A (DA) '!E34</f>
        <v>1344.92</v>
      </c>
      <c r="G30" s="39">
        <f t="shared" si="4"/>
        <v>-649.91576270920018</v>
      </c>
      <c r="H30" s="39">
        <f>'[1]Annx-D (IE)'!R29</f>
        <v>0</v>
      </c>
      <c r="I30" s="39">
        <f>'[1]Frm-2 ImpExp'!X30</f>
        <v>221.88</v>
      </c>
      <c r="J30" s="39">
        <f t="shared" si="5"/>
        <v>221.88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594.30250729079989</v>
      </c>
      <c r="P30" s="39">
        <f t="shared" si="7"/>
        <v>-428.03576270920018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802.08223329079999</v>
      </c>
      <c r="W30" s="39">
        <f>'[1]Annx-A (DA) '!AL34</f>
        <v>1405.74</v>
      </c>
      <c r="X30" s="39">
        <f t="shared" si="0"/>
        <v>-603.65776670920002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505.33187329079993</v>
      </c>
      <c r="AG30" s="42">
        <f t="shared" si="3"/>
        <v>-603.65776670920002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714.66715129079989</v>
      </c>
      <c r="F31" s="39">
        <f>'[1]Annx-A (DA) '!E35</f>
        <v>1453.6</v>
      </c>
      <c r="G31" s="39">
        <f t="shared" si="4"/>
        <v>-738.93284870920002</v>
      </c>
      <c r="H31" s="39">
        <f>'[1]Annx-D (IE)'!R30</f>
        <v>0</v>
      </c>
      <c r="I31" s="39">
        <f>'[1]Frm-2 ImpExp'!X31</f>
        <v>175.86</v>
      </c>
      <c r="J31" s="39">
        <f t="shared" si="5"/>
        <v>175.86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549.9454212907998</v>
      </c>
      <c r="P31" s="39">
        <f t="shared" si="7"/>
        <v>-563.0728487092</v>
      </c>
      <c r="Q31" s="39">
        <v>72</v>
      </c>
      <c r="R31" s="39" t="s">
        <v>129</v>
      </c>
      <c r="S31" s="40">
        <f>'[1]DA HPSLDC'!V36</f>
        <v>49.95</v>
      </c>
      <c r="T31" s="40" t="s">
        <v>130</v>
      </c>
      <c r="U31" s="40">
        <v>0</v>
      </c>
      <c r="V31" s="39">
        <f>'[1]Annx-A (DA) '!BE35-AA31+AE31</f>
        <v>622.89043829080015</v>
      </c>
      <c r="W31" s="39">
        <f>'[1]Annx-A (DA) '!AL35</f>
        <v>1407.73</v>
      </c>
      <c r="X31" s="39">
        <f t="shared" si="0"/>
        <v>-784.83956170919987</v>
      </c>
      <c r="Y31" s="39">
        <f>'[1]Annx-D (IE)'!R78</f>
        <v>0</v>
      </c>
      <c r="Z31" s="39">
        <f>'[1]Annx-D (IE)'!V79</f>
        <v>192.86</v>
      </c>
      <c r="AA31" s="39">
        <f t="shared" si="1"/>
        <v>192.86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519.00007829080016</v>
      </c>
      <c r="AG31" s="42">
        <f t="shared" si="3"/>
        <v>-591.97956170919986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50.01</v>
      </c>
      <c r="D32" s="40" t="s">
        <v>132</v>
      </c>
      <c r="E32" s="39">
        <f>'[1]Annx-A (DA) '!X36-J32+N32</f>
        <v>765.84926561729981</v>
      </c>
      <c r="F32" s="39">
        <f>'[1]Annx-A (DA) '!E36</f>
        <v>1555.29</v>
      </c>
      <c r="G32" s="39">
        <f t="shared" si="4"/>
        <v>-789.44073438270016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382.11785561729982</v>
      </c>
      <c r="P32" s="39">
        <f t="shared" si="7"/>
        <v>-789.44073438270016</v>
      </c>
      <c r="Q32" s="39">
        <v>73</v>
      </c>
      <c r="R32" s="39" t="s">
        <v>133</v>
      </c>
      <c r="S32" s="40">
        <f>'[1]DA HPSLDC'!V37</f>
        <v>49.97</v>
      </c>
      <c r="T32" s="40" t="s">
        <v>134</v>
      </c>
      <c r="U32" s="40">
        <v>0</v>
      </c>
      <c r="V32" s="39">
        <f>'[1]Annx-A (DA) '!BE36-AA32+AE32</f>
        <v>1231.1113072908001</v>
      </c>
      <c r="W32" s="39">
        <f>'[1]Annx-A (DA) '!AL36</f>
        <v>1422.69</v>
      </c>
      <c r="X32" s="39">
        <f t="shared" si="0"/>
        <v>-191.57869270919991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804.33236729080011</v>
      </c>
      <c r="AG32" s="42">
        <f t="shared" si="3"/>
        <v>-191.57869270919991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49.98</v>
      </c>
      <c r="D33" s="40" t="s">
        <v>136</v>
      </c>
      <c r="E33" s="39">
        <f>'[1]Annx-A (DA) '!X37-J33+N33</f>
        <v>800.49010861729971</v>
      </c>
      <c r="F33" s="39">
        <f>'[1]Annx-A (DA) '!E37</f>
        <v>1656.98</v>
      </c>
      <c r="G33" s="39">
        <f t="shared" si="4"/>
        <v>-856.48989138270031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379.13069861729986</v>
      </c>
      <c r="P33" s="39">
        <f t="shared" si="7"/>
        <v>-856.48989138270031</v>
      </c>
      <c r="Q33" s="39">
        <v>74</v>
      </c>
      <c r="R33" s="39" t="s">
        <v>137</v>
      </c>
      <c r="S33" s="40">
        <f>'[1]DA HPSLDC'!V38</f>
        <v>49.95</v>
      </c>
      <c r="T33" s="40" t="s">
        <v>138</v>
      </c>
      <c r="U33" s="40">
        <v>0</v>
      </c>
      <c r="V33" s="39">
        <f>'[1]Annx-A (DA) '!BE37-AA33+AE33</f>
        <v>1142.3051322908002</v>
      </c>
      <c r="W33" s="39">
        <f>'[1]Annx-A (DA) '!AL37</f>
        <v>1397.76</v>
      </c>
      <c r="X33" s="39">
        <f t="shared" si="0"/>
        <v>-255.45486770919979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715.52619229080017</v>
      </c>
      <c r="AG33" s="42">
        <f t="shared" si="3"/>
        <v>-255.45486770919979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803.56193490809983</v>
      </c>
      <c r="F34" s="39">
        <f>'[1]Annx-A (DA) '!E38</f>
        <v>1667.95</v>
      </c>
      <c r="G34" s="39">
        <f t="shared" si="4"/>
        <v>-864.38806509190022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381.20252490809997</v>
      </c>
      <c r="P34" s="39">
        <f t="shared" si="7"/>
        <v>-864.38806509190022</v>
      </c>
      <c r="Q34" s="39">
        <v>75</v>
      </c>
      <c r="R34" s="39" t="s">
        <v>141</v>
      </c>
      <c r="S34" s="40">
        <f>'[1]DA HPSLDC'!V39</f>
        <v>49.99</v>
      </c>
      <c r="T34" s="40" t="s">
        <v>142</v>
      </c>
      <c r="U34" s="40">
        <v>0</v>
      </c>
      <c r="V34" s="39">
        <f>'[1]Annx-A (DA) '!BE38-AA34+AE34</f>
        <v>1325.9575359080995</v>
      </c>
      <c r="W34" s="39">
        <f>'[1]Annx-A (DA) '!AL38</f>
        <v>1412.72</v>
      </c>
      <c r="X34" s="39">
        <f t="shared" si="0"/>
        <v>-86.762464091900483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826.1760459080997</v>
      </c>
      <c r="AG34" s="42">
        <f t="shared" si="3"/>
        <v>-86.762464091900483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806.62280290809986</v>
      </c>
      <c r="F35" s="39">
        <f>'[1]Annx-A (DA) '!E39</f>
        <v>1770.63</v>
      </c>
      <c r="G35" s="39">
        <f t="shared" si="4"/>
        <v>-964.00719709190025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384.26339290809989</v>
      </c>
      <c r="P35" s="39">
        <f t="shared" si="7"/>
        <v>-964.00719709190025</v>
      </c>
      <c r="Q35" s="39">
        <v>76</v>
      </c>
      <c r="R35" s="39" t="s">
        <v>145</v>
      </c>
      <c r="S35" s="40">
        <f>'[1]DA HPSLDC'!V40</f>
        <v>49.95</v>
      </c>
      <c r="T35" s="40" t="s">
        <v>146</v>
      </c>
      <c r="U35" s="40">
        <v>0</v>
      </c>
      <c r="V35" s="39">
        <f>'[1]Annx-A (DA) '!BE39-AA35+AE35</f>
        <v>1358.2561209080998</v>
      </c>
      <c r="W35" s="39">
        <f>'[1]Annx-A (DA) '!AL39</f>
        <v>1436.65</v>
      </c>
      <c r="X35" s="39">
        <f t="shared" si="0"/>
        <v>-78.393879091900317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858.4746309080997</v>
      </c>
      <c r="AG35" s="42">
        <f t="shared" si="3"/>
        <v>-78.393879091900317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'!X40-J36+N36</f>
        <v>801.88348290809995</v>
      </c>
      <c r="F36" s="39">
        <f>'[1]Annx-A (DA) '!E40</f>
        <v>1799.55</v>
      </c>
      <c r="G36" s="39">
        <f t="shared" si="4"/>
        <v>-997.6665170919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379.5312179080999</v>
      </c>
      <c r="P36" s="39">
        <f t="shared" si="7"/>
        <v>-997.6665170919</v>
      </c>
      <c r="Q36" s="39">
        <v>77</v>
      </c>
      <c r="R36" s="39" t="s">
        <v>149</v>
      </c>
      <c r="S36" s="40">
        <f>'[1]DA HPSLDC'!V41</f>
        <v>49.96</v>
      </c>
      <c r="T36" s="40" t="s">
        <v>150</v>
      </c>
      <c r="U36" s="40">
        <v>0</v>
      </c>
      <c r="V36" s="39">
        <f>'[1]Annx-A (DA) '!BE40-AA36+AE36</f>
        <v>1380.0905749080996</v>
      </c>
      <c r="W36" s="39">
        <f>'[1]Annx-A (DA) '!AL40</f>
        <v>1436.65</v>
      </c>
      <c r="X36" s="39">
        <f t="shared" si="0"/>
        <v>-56.559425091900493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880.2805049080996</v>
      </c>
      <c r="AG36" s="42">
        <f t="shared" si="3"/>
        <v>-56.559425091900493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'!X41-J37+N37</f>
        <v>802.99348290809985</v>
      </c>
      <c r="F37" s="39">
        <f>'[1]Annx-A (DA) '!E41</f>
        <v>1795.56</v>
      </c>
      <c r="G37" s="39">
        <f t="shared" si="4"/>
        <v>-992.5665170919001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380.64121790809992</v>
      </c>
      <c r="P37" s="39">
        <f t="shared" si="7"/>
        <v>-992.5665170919001</v>
      </c>
      <c r="Q37" s="39">
        <v>78</v>
      </c>
      <c r="R37" s="39" t="s">
        <v>153</v>
      </c>
      <c r="S37" s="40">
        <f>'[1]DA HPSLDC'!V42</f>
        <v>50.01</v>
      </c>
      <c r="T37" s="40" t="s">
        <v>154</v>
      </c>
      <c r="U37" s="40">
        <v>0</v>
      </c>
      <c r="V37" s="39">
        <f>'[1]Annx-A (DA) '!BE41-AA37+AE37</f>
        <v>1418.3919079080997</v>
      </c>
      <c r="W37" s="39">
        <f>'[1]Annx-A (DA) '!AL41</f>
        <v>1478.52</v>
      </c>
      <c r="X37" s="39">
        <f t="shared" si="0"/>
        <v>-60.128092091900271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908.65043790809955</v>
      </c>
      <c r="AG37" s="42">
        <f t="shared" si="3"/>
        <v>-60.128092091900271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</v>
      </c>
      <c r="D38" s="40" t="s">
        <v>156</v>
      </c>
      <c r="E38" s="39">
        <f>'[1]Annx-A (DA) '!X42-J38+N38</f>
        <v>859.97018561729988</v>
      </c>
      <c r="F38" s="39">
        <f>'[1]Annx-A (DA) '!E42</f>
        <v>1806.53</v>
      </c>
      <c r="G38" s="39">
        <f t="shared" si="4"/>
        <v>-946.5598143827001</v>
      </c>
      <c r="H38" s="39">
        <f>'[1]Annx-D (IE)'!R37</f>
        <v>0</v>
      </c>
      <c r="I38" s="39">
        <f>'[1]Frm-2 ImpExp'!X38</f>
        <v>334.73</v>
      </c>
      <c r="J38" s="39">
        <f t="shared" si="5"/>
        <v>334.73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703.35047061729983</v>
      </c>
      <c r="P38" s="39">
        <f t="shared" si="7"/>
        <v>-611.82981438270008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1441.4463569080997</v>
      </c>
      <c r="W38" s="39">
        <f>'[1]Annx-A (DA) '!AL42</f>
        <v>1462.57</v>
      </c>
      <c r="X38" s="39">
        <f t="shared" si="0"/>
        <v>-21.123643091900249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899.5148869080997</v>
      </c>
      <c r="AG38" s="42">
        <f t="shared" si="3"/>
        <v>-21.123643091900249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49.99</v>
      </c>
      <c r="D39" s="40" t="s">
        <v>160</v>
      </c>
      <c r="E39" s="39">
        <f>'[1]Annx-A (DA) '!X43-J39+N39</f>
        <v>822.46266961729975</v>
      </c>
      <c r="F39" s="39">
        <f>'[1]Annx-A (DA) '!E43</f>
        <v>1813.5</v>
      </c>
      <c r="G39" s="39">
        <f t="shared" si="4"/>
        <v>-991.03733038270025</v>
      </c>
      <c r="H39" s="39">
        <f>'[1]Annx-D (IE)'!R38</f>
        <v>0</v>
      </c>
      <c r="I39" s="39">
        <f>'[1]Frm-2 ImpExp'!X39</f>
        <v>450</v>
      </c>
      <c r="J39" s="39">
        <f t="shared" si="5"/>
        <v>450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819.74095461729985</v>
      </c>
      <c r="P39" s="39">
        <f t="shared" si="7"/>
        <v>-541.03733038270025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'!BE43-AA39+AE39</f>
        <v>1438.9700229081</v>
      </c>
      <c r="W39" s="39">
        <f>'[1]Annx-A (DA) '!AL43</f>
        <v>1435.65</v>
      </c>
      <c r="X39" s="39">
        <f t="shared" si="0"/>
        <v>3.3200229080998724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897.03855290809997</v>
      </c>
      <c r="AG39" s="42">
        <f t="shared" si="3"/>
        <v>3.3200229080998724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49.96</v>
      </c>
      <c r="D40" s="40" t="s">
        <v>164</v>
      </c>
      <c r="E40" s="39">
        <f>'[1]Annx-A (DA) '!X44-J40+N40</f>
        <v>782.17519561729978</v>
      </c>
      <c r="F40" s="39">
        <f>'[1]Annx-A (DA) '!E44</f>
        <v>1724.77</v>
      </c>
      <c r="G40" s="39">
        <f t="shared" si="4"/>
        <v>-942.5948043827002</v>
      </c>
      <c r="H40" s="39">
        <f>'[1]Annx-D (IE)'!R39</f>
        <v>0</v>
      </c>
      <c r="I40" s="39">
        <f>'[1]Frm-2 ImpExp'!X40</f>
        <v>450</v>
      </c>
      <c r="J40" s="39">
        <f t="shared" si="5"/>
        <v>450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822.64348061729993</v>
      </c>
      <c r="P40" s="39">
        <f t="shared" si="7"/>
        <v>-492.5948043827002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1365.5635839081001</v>
      </c>
      <c r="W40" s="39">
        <f>'[1]Annx-A (DA) '!AL44</f>
        <v>1432.66</v>
      </c>
      <c r="X40" s="39">
        <f t="shared" si="0"/>
        <v>-67.096416091899982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854.63466390809992</v>
      </c>
      <c r="AG40" s="42">
        <f t="shared" si="3"/>
        <v>-67.096416091899982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49.96</v>
      </c>
      <c r="D41" s="40" t="s">
        <v>168</v>
      </c>
      <c r="E41" s="39">
        <f>'[1]Annx-A (DA) '!X45-J41+N41</f>
        <v>771.6447876172997</v>
      </c>
      <c r="F41" s="39">
        <f>'[1]Annx-A (DA) '!E45</f>
        <v>1707.82</v>
      </c>
      <c r="G41" s="39">
        <f t="shared" si="4"/>
        <v>-936.17521238270024</v>
      </c>
      <c r="H41" s="39">
        <f>'[1]Annx-D (IE)'!R40</f>
        <v>0</v>
      </c>
      <c r="I41" s="39">
        <f>'[1]Frm-2 ImpExp'!X41</f>
        <v>450</v>
      </c>
      <c r="J41" s="39">
        <f t="shared" si="5"/>
        <v>450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822.0444726172999</v>
      </c>
      <c r="P41" s="39">
        <f t="shared" si="7"/>
        <v>-486.17521238270024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1268.3476959081001</v>
      </c>
      <c r="W41" s="39">
        <f>'[1]Annx-A (DA) '!AL45</f>
        <v>1402.75</v>
      </c>
      <c r="X41" s="39">
        <f t="shared" si="0"/>
        <v>-134.40230409189985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822.73077590809999</v>
      </c>
      <c r="AG41" s="42">
        <f t="shared" si="3"/>
        <v>-134.40230409189985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49.98</v>
      </c>
      <c r="D42" s="40" t="s">
        <v>172</v>
      </c>
      <c r="E42" s="39">
        <f>'[1]Annx-A (DA) '!X46-J42+N42</f>
        <v>768.48612361729988</v>
      </c>
      <c r="F42" s="39">
        <f>'[1]Annx-A (DA) '!E46</f>
        <v>1685.89</v>
      </c>
      <c r="G42" s="39">
        <f t="shared" si="4"/>
        <v>-917.40387638270022</v>
      </c>
      <c r="H42" s="39">
        <f>'[1]Annx-D (IE)'!R41</f>
        <v>0</v>
      </c>
      <c r="I42" s="39">
        <f>'[1]Frm-2 ImpExp'!X42</f>
        <v>450</v>
      </c>
      <c r="J42" s="39">
        <f t="shared" si="5"/>
        <v>450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818.88580861729997</v>
      </c>
      <c r="P42" s="39">
        <f t="shared" si="7"/>
        <v>-467.40387638270022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'!BE46-AA42+AE42</f>
        <v>1256.4077402908001</v>
      </c>
      <c r="W42" s="39">
        <f>'[1]Annx-A (DA) '!AL46</f>
        <v>1350.91</v>
      </c>
      <c r="X42" s="39">
        <f t="shared" si="0"/>
        <v>-94.502259709199961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780.16282029079991</v>
      </c>
      <c r="AG42" s="42">
        <f t="shared" si="3"/>
        <v>-94.502259709199961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759.11394861730014</v>
      </c>
      <c r="F43" s="39">
        <f>'[1]Annx-A (DA) '!E47</f>
        <v>1672.93</v>
      </c>
      <c r="G43" s="39">
        <f t="shared" si="4"/>
        <v>-913.81605138269992</v>
      </c>
      <c r="H43" s="39">
        <f>'[1]Annx-D (IE)'!R42</f>
        <v>0</v>
      </c>
      <c r="I43" s="39">
        <f>'[1]Frm-2 ImpExp'!X43</f>
        <v>450</v>
      </c>
      <c r="J43" s="39">
        <f t="shared" si="5"/>
        <v>450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814.5136336173</v>
      </c>
      <c r="P43" s="39">
        <f t="shared" si="7"/>
        <v>-463.81605138269992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1180.5926242908004</v>
      </c>
      <c r="W43" s="39">
        <f>'[1]Annx-A (DA) '!AL47</f>
        <v>1324.98</v>
      </c>
      <c r="X43" s="39">
        <f t="shared" si="0"/>
        <v>-144.38737570919966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704.34770429080015</v>
      </c>
      <c r="AG43" s="42">
        <f t="shared" si="3"/>
        <v>-144.38737570919966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49.92</v>
      </c>
      <c r="D44" s="40" t="s">
        <v>180</v>
      </c>
      <c r="E44" s="39">
        <f>'[1]Annx-A (DA) '!X48-J44+N44</f>
        <v>690.33536861729999</v>
      </c>
      <c r="F44" s="39">
        <f>'[1]Annx-A (DA) '!E48</f>
        <v>1653.99</v>
      </c>
      <c r="G44" s="39">
        <f t="shared" si="4"/>
        <v>-963.65463138270002</v>
      </c>
      <c r="H44" s="39">
        <f>'[1]Annx-D (IE)'!R43</f>
        <v>0</v>
      </c>
      <c r="I44" s="39">
        <f>'[1]Frm-2 ImpExp'!X44</f>
        <v>450</v>
      </c>
      <c r="J44" s="39">
        <f t="shared" si="5"/>
        <v>450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815.7636336173</v>
      </c>
      <c r="P44" s="39">
        <f t="shared" si="7"/>
        <v>-513.65463138270002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1211.6833232908002</v>
      </c>
      <c r="W44" s="39">
        <f>'[1]Annx-A (DA) '!AL48</f>
        <v>1315.02</v>
      </c>
      <c r="X44" s="39">
        <f t="shared" si="0"/>
        <v>-103.33667670919976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695.43840329080012</v>
      </c>
      <c r="AG44" s="42">
        <f t="shared" si="3"/>
        <v>-103.33667670919976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49.94</v>
      </c>
      <c r="D45" s="40" t="s">
        <v>184</v>
      </c>
      <c r="E45" s="39">
        <f>'[1]Annx-A (DA) '!X49-J45+N45</f>
        <v>602.14719829080013</v>
      </c>
      <c r="F45" s="39">
        <f>'[1]Annx-A (DA) '!E49</f>
        <v>1640.03</v>
      </c>
      <c r="G45" s="39">
        <f t="shared" si="4"/>
        <v>-1037.8828017091998</v>
      </c>
      <c r="H45" s="39">
        <f>'[1]Annx-D (IE)'!R44</f>
        <v>0</v>
      </c>
      <c r="I45" s="39">
        <f>'[1]Frm-2 ImpExp'!X45</f>
        <v>450</v>
      </c>
      <c r="J45" s="39">
        <f t="shared" si="5"/>
        <v>450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727.57546329080014</v>
      </c>
      <c r="P45" s="39">
        <f t="shared" si="7"/>
        <v>-587.88280170919984</v>
      </c>
      <c r="Q45" s="39">
        <v>86</v>
      </c>
      <c r="R45" s="39" t="s">
        <v>185</v>
      </c>
      <c r="S45" s="40">
        <f>'[1]DA HPSLDC'!V50</f>
        <v>50</v>
      </c>
      <c r="T45" s="40" t="s">
        <v>186</v>
      </c>
      <c r="U45" s="40">
        <v>0</v>
      </c>
      <c r="V45" s="39">
        <f>'[1]Annx-A (DA) '!BE49-AA45+AE45</f>
        <v>1211.6833232908002</v>
      </c>
      <c r="W45" s="39">
        <f>'[1]Annx-A (DA) '!AL49</f>
        <v>1295.08</v>
      </c>
      <c r="X45" s="39">
        <f t="shared" si="0"/>
        <v>-83.39667670919971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695.43840329080012</v>
      </c>
      <c r="AG45" s="42">
        <f t="shared" si="3"/>
        <v>-83.39667670919971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49.99</v>
      </c>
      <c r="D46" s="40" t="s">
        <v>188</v>
      </c>
      <c r="E46" s="39">
        <f>'[1]Annx-A (DA) '!X50-J46+N46</f>
        <v>597.97779829079991</v>
      </c>
      <c r="F46" s="39">
        <f>'[1]Annx-A (DA) '!E50</f>
        <v>1623.08</v>
      </c>
      <c r="G46" s="39">
        <f t="shared" si="4"/>
        <v>-1025.1022017092</v>
      </c>
      <c r="H46" s="39">
        <f>'[1]Annx-D (IE)'!R45</f>
        <v>0</v>
      </c>
      <c r="I46" s="39">
        <f>'[1]Frm-2 ImpExp'!X46</f>
        <v>450</v>
      </c>
      <c r="J46" s="39">
        <f t="shared" si="5"/>
        <v>450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723.40606329080003</v>
      </c>
      <c r="P46" s="39">
        <f>G46+J46-N46</f>
        <v>-575.10220170920002</v>
      </c>
      <c r="Q46" s="39">
        <v>87</v>
      </c>
      <c r="R46" s="39" t="s">
        <v>189</v>
      </c>
      <c r="S46" s="40">
        <f>'[1]DA HPSLDC'!V51</f>
        <v>49.96</v>
      </c>
      <c r="T46" s="40" t="s">
        <v>190</v>
      </c>
      <c r="U46" s="40">
        <v>0</v>
      </c>
      <c r="V46" s="39">
        <f>'[1]Annx-A (DA) '!BE50-AA46+AE46</f>
        <v>1301.9330452907998</v>
      </c>
      <c r="W46" s="39">
        <f>'[1]Annx-A (DA) '!AL50</f>
        <v>1262.18</v>
      </c>
      <c r="X46" s="39">
        <f t="shared" si="0"/>
        <v>39.753045290799719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785.68812529079992</v>
      </c>
      <c r="AG46" s="42">
        <f t="shared" si="3"/>
        <v>39.753045290799719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'!X51-J47+N47</f>
        <v>599.57779829080005</v>
      </c>
      <c r="F47" s="39">
        <f>'[1]Annx-A (DA) '!E51</f>
        <v>1605.14</v>
      </c>
      <c r="G47" s="39">
        <f t="shared" si="4"/>
        <v>-1005.5622017092001</v>
      </c>
      <c r="H47" s="39">
        <f>'[1]Annx-D (IE)'!R46</f>
        <v>0</v>
      </c>
      <c r="I47" s="39">
        <f>'[1]Frm-2 ImpExp'!X47</f>
        <v>450</v>
      </c>
      <c r="J47" s="39">
        <f t="shared" si="5"/>
        <v>450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725.00606329080006</v>
      </c>
      <c r="P47" s="39">
        <f t="shared" si="7"/>
        <v>-555.56220170920005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1364.7620289080999</v>
      </c>
      <c r="W47" s="39">
        <f>'[1]Annx-A (DA) '!AL51</f>
        <v>1241.24</v>
      </c>
      <c r="X47" s="39">
        <f t="shared" si="0"/>
        <v>123.52202890809986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848.51710890809977</v>
      </c>
      <c r="AG47" s="42">
        <f t="shared" si="3"/>
        <v>123.52202890809986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49.98</v>
      </c>
      <c r="D48" s="40" t="s">
        <v>196</v>
      </c>
      <c r="E48" s="39">
        <f>'[1]Annx-A (DA) '!X52-J48+N48</f>
        <v>563.08065329080011</v>
      </c>
      <c r="F48" s="39">
        <f>'[1]Annx-A (DA) '!E52</f>
        <v>1570.24</v>
      </c>
      <c r="G48" s="39">
        <f t="shared" si="4"/>
        <v>-1007.1593467091999</v>
      </c>
      <c r="H48" s="39">
        <f>'[1]Annx-D (IE)'!R47</f>
        <v>0</v>
      </c>
      <c r="I48" s="39">
        <f>'[1]Frm-2 ImpExp'!X48</f>
        <v>450</v>
      </c>
      <c r="J48" s="39">
        <f t="shared" si="5"/>
        <v>450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726.51606329080005</v>
      </c>
      <c r="P48" s="39">
        <f t="shared" si="7"/>
        <v>-557.15934670919989</v>
      </c>
      <c r="Q48" s="39">
        <v>89</v>
      </c>
      <c r="R48" s="39" t="s">
        <v>197</v>
      </c>
      <c r="S48" s="40">
        <f>'[1]DA HPSLDC'!V53</f>
        <v>49.97</v>
      </c>
      <c r="T48" s="40" t="s">
        <v>198</v>
      </c>
      <c r="U48" s="40">
        <v>0</v>
      </c>
      <c r="V48" s="39">
        <f>'[1]Annx-A (DA) '!BE52-AA48+AE48</f>
        <v>1359.4841059080998</v>
      </c>
      <c r="W48" s="39">
        <f>'[1]Annx-A (DA) '!AL52</f>
        <v>1208.3399999999999</v>
      </c>
      <c r="X48" s="39">
        <f t="shared" si="0"/>
        <v>151.14410590809985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849.67004090809974</v>
      </c>
      <c r="AG48" s="42">
        <f t="shared" si="3"/>
        <v>151.14410590809985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49.98</v>
      </c>
      <c r="D49" s="40" t="s">
        <v>200</v>
      </c>
      <c r="E49" s="39">
        <f>'[1]Annx-A (DA) '!X53-J49+N49</f>
        <v>557.03646329079993</v>
      </c>
      <c r="F49" s="39">
        <f>'[1]Annx-A (DA) '!E53</f>
        <v>1571.24</v>
      </c>
      <c r="G49" s="39">
        <f t="shared" si="4"/>
        <v>-1014.2035367092001</v>
      </c>
      <c r="H49" s="39">
        <f>'[1]Annx-D (IE)'!R48</f>
        <v>0</v>
      </c>
      <c r="I49" s="39">
        <f>'[1]Frm-2 ImpExp'!X49</f>
        <v>480</v>
      </c>
      <c r="J49" s="39">
        <f t="shared" si="5"/>
        <v>480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750.47187329080009</v>
      </c>
      <c r="P49" s="39">
        <f t="shared" si="7"/>
        <v>-534.20353670920008</v>
      </c>
      <c r="Q49" s="39">
        <v>90</v>
      </c>
      <c r="R49" s="39" t="s">
        <v>201</v>
      </c>
      <c r="S49" s="40">
        <f>'[1]DA HPSLDC'!V54</f>
        <v>49.99</v>
      </c>
      <c r="T49" s="40" t="s">
        <v>202</v>
      </c>
      <c r="U49" s="40">
        <v>0</v>
      </c>
      <c r="V49" s="39">
        <f>'[1]Annx-A (DA) '!BE53-AA49+AE49</f>
        <v>1299.9281699080998</v>
      </c>
      <c r="W49" s="39">
        <f>'[1]Annx-A (DA) '!AL53</f>
        <v>1197.3699999999999</v>
      </c>
      <c r="X49" s="39">
        <f t="shared" si="0"/>
        <v>102.5581699080999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790.11410490809999</v>
      </c>
      <c r="AG49" s="42">
        <f t="shared" si="3"/>
        <v>102.5581699080999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49.98</v>
      </c>
      <c r="D50" s="40" t="s">
        <v>204</v>
      </c>
      <c r="E50" s="39">
        <f>'[1]Annx-A (DA) '!X54-J50+N50</f>
        <v>558.35135261729988</v>
      </c>
      <c r="F50" s="39">
        <f>'[1]Annx-A (DA) '!E54</f>
        <v>1553.29</v>
      </c>
      <c r="G50" s="39">
        <f t="shared" si="4"/>
        <v>-994.93864738270008</v>
      </c>
      <c r="H50" s="39">
        <f>'[1]Annx-D (IE)'!R49</f>
        <v>0</v>
      </c>
      <c r="I50" s="39">
        <f>'[1]Frm-2 ImpExp'!X50</f>
        <v>480</v>
      </c>
      <c r="J50" s="39">
        <f t="shared" si="5"/>
        <v>480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751.78676261730004</v>
      </c>
      <c r="P50" s="39">
        <f t="shared" si="7"/>
        <v>-514.93864738270008</v>
      </c>
      <c r="Q50" s="39">
        <v>91</v>
      </c>
      <c r="R50" s="39" t="s">
        <v>205</v>
      </c>
      <c r="S50" s="40">
        <f>'[1]DA HPSLDC'!V55</f>
        <v>49.95</v>
      </c>
      <c r="T50" s="40" t="s">
        <v>206</v>
      </c>
      <c r="U50" s="40">
        <v>0</v>
      </c>
      <c r="V50" s="39">
        <f>'[1]Annx-A (DA) '!BE54-AA50+AE50</f>
        <v>1236.8758259081001</v>
      </c>
      <c r="W50" s="39">
        <f>'[1]Annx-A (DA) '!AL54</f>
        <v>1187.4000000000001</v>
      </c>
      <c r="X50" s="39">
        <f t="shared" si="0"/>
        <v>49.475825908099978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759.25176090809987</v>
      </c>
      <c r="AG50" s="42">
        <f t="shared" si="3"/>
        <v>49.475825908099978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49.97</v>
      </c>
      <c r="D51" s="40" t="s">
        <v>208</v>
      </c>
      <c r="E51" s="39">
        <f>'[1]Annx-A (DA) '!X55-J51+N51</f>
        <v>558.56135261729992</v>
      </c>
      <c r="F51" s="39">
        <f>'[1]Annx-A (DA) '!E55</f>
        <v>1545.32</v>
      </c>
      <c r="G51" s="39">
        <f t="shared" si="4"/>
        <v>-986.75864738270002</v>
      </c>
      <c r="H51" s="39">
        <f>'[1]Annx-D (IE)'!R50</f>
        <v>0</v>
      </c>
      <c r="I51" s="39">
        <f>'[1]Frm-2 ImpExp'!X51</f>
        <v>480</v>
      </c>
      <c r="J51" s="39">
        <f t="shared" si="5"/>
        <v>480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751.99676261730008</v>
      </c>
      <c r="P51" s="39">
        <f t="shared" si="7"/>
        <v>-506.75864738270002</v>
      </c>
      <c r="Q51" s="39">
        <v>92</v>
      </c>
      <c r="R51" s="39" t="s">
        <v>209</v>
      </c>
      <c r="S51" s="40">
        <f>'[1]DA HPSLDC'!V56</f>
        <v>49.92</v>
      </c>
      <c r="T51" s="40" t="s">
        <v>210</v>
      </c>
      <c r="U51" s="40">
        <v>0</v>
      </c>
      <c r="V51" s="39">
        <f>'[1]Annx-A (DA) '!BE55-AA51+AE51</f>
        <v>1088.2115672908003</v>
      </c>
      <c r="W51" s="39">
        <f>'[1]Annx-A (DA) '!AL55</f>
        <v>1157.49</v>
      </c>
      <c r="X51" s="39">
        <f t="shared" si="0"/>
        <v>-69.278432709199706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650.58750229080033</v>
      </c>
      <c r="AG51" s="42">
        <f t="shared" si="3"/>
        <v>-69.278432709199706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49.98</v>
      </c>
      <c r="D52" s="40" t="s">
        <v>212</v>
      </c>
      <c r="E52" s="39">
        <f>'[1]Annx-A (DA) '!X56-J52+N52</f>
        <v>558.67849761730008</v>
      </c>
      <c r="F52" s="39">
        <f>'[1]Annx-A (DA) '!E56</f>
        <v>1535.35</v>
      </c>
      <c r="G52" s="39">
        <f t="shared" si="4"/>
        <v>-976.67150238269983</v>
      </c>
      <c r="H52" s="39">
        <f>'[1]Annx-D (IE)'!R51</f>
        <v>0</v>
      </c>
      <c r="I52" s="39">
        <f>'[1]Frm-2 ImpExp'!X52</f>
        <v>480</v>
      </c>
      <c r="J52" s="39">
        <f t="shared" si="5"/>
        <v>480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752.10676261730009</v>
      </c>
      <c r="P52" s="39">
        <f t="shared" si="7"/>
        <v>-496.67150238269983</v>
      </c>
      <c r="Q52" s="39">
        <v>93</v>
      </c>
      <c r="R52" s="39" t="s">
        <v>213</v>
      </c>
      <c r="S52" s="40">
        <f>'[1]DA HPSLDC'!V57</f>
        <v>49.94</v>
      </c>
      <c r="T52" s="40" t="s">
        <v>214</v>
      </c>
      <c r="U52" s="40">
        <v>0</v>
      </c>
      <c r="V52" s="39">
        <f>'[1]Annx-A (DA) '!BE56-AA52+AE52</f>
        <v>1053.0860222908002</v>
      </c>
      <c r="W52" s="39">
        <f>'[1]Annx-A (DA) '!AL56</f>
        <v>1139.55</v>
      </c>
      <c r="X52" s="39">
        <f t="shared" si="0"/>
        <v>-86.463977709199753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615.46195729080023</v>
      </c>
      <c r="AG52" s="42">
        <f t="shared" si="3"/>
        <v>-86.463977709199753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49.97</v>
      </c>
      <c r="D53" s="40" t="s">
        <v>216</v>
      </c>
      <c r="E53" s="39">
        <f>'[1]Annx-A (DA) '!X57-J53+N53</f>
        <v>558.50437661730007</v>
      </c>
      <c r="F53" s="39">
        <f>'[1]Annx-A (DA) '!E57</f>
        <v>1526.37</v>
      </c>
      <c r="G53" s="39">
        <f t="shared" si="4"/>
        <v>-967.86562338269982</v>
      </c>
      <c r="H53" s="39">
        <f>'[1]Annx-D (IE)'!R52</f>
        <v>0</v>
      </c>
      <c r="I53" s="39">
        <f>'[1]Frm-2 ImpExp'!X53</f>
        <v>480</v>
      </c>
      <c r="J53" s="39">
        <f t="shared" si="5"/>
        <v>480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751.93264161730008</v>
      </c>
      <c r="P53" s="39">
        <f t="shared" si="7"/>
        <v>-487.86562338269982</v>
      </c>
      <c r="Q53" s="39">
        <v>94</v>
      </c>
      <c r="R53" s="39" t="s">
        <v>217</v>
      </c>
      <c r="S53" s="40">
        <f>'[1]DA HPSLDC'!V58</f>
        <v>49.97</v>
      </c>
      <c r="T53" s="40" t="s">
        <v>218</v>
      </c>
      <c r="U53" s="40">
        <v>0</v>
      </c>
      <c r="V53" s="39">
        <f>'[1]Annx-A (DA) '!BE57-AA53+AE53</f>
        <v>925.54947229079994</v>
      </c>
      <c r="W53" s="39">
        <f>'[1]Annx-A (DA) '!AL57</f>
        <v>1133.56</v>
      </c>
      <c r="X53" s="39">
        <f t="shared" si="0"/>
        <v>-208.01052770920001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484.61340729080007</v>
      </c>
      <c r="AG53" s="42">
        <f t="shared" si="3"/>
        <v>-208.01052770920001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49.97</v>
      </c>
      <c r="D54" s="40" t="s">
        <v>220</v>
      </c>
      <c r="E54" s="39">
        <f>'[1]Annx-A (DA) '!X58-J54+N54</f>
        <v>558.2143766173001</v>
      </c>
      <c r="F54" s="39">
        <f>'[1]Annx-A (DA) '!E58</f>
        <v>1517.4</v>
      </c>
      <c r="G54" s="39">
        <f t="shared" si="4"/>
        <v>-959.18562338269999</v>
      </c>
      <c r="H54" s="39">
        <f>'[1]Annx-D (IE)'!R53</f>
        <v>0</v>
      </c>
      <c r="I54" s="39">
        <f>'[1]Frm-2 ImpExp'!X54</f>
        <v>480</v>
      </c>
      <c r="J54" s="39">
        <f t="shared" si="5"/>
        <v>480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751.64264161730011</v>
      </c>
      <c r="P54" s="39">
        <f t="shared" si="7"/>
        <v>-479.18562338269999</v>
      </c>
      <c r="Q54" s="39">
        <v>95</v>
      </c>
      <c r="R54" s="39" t="s">
        <v>221</v>
      </c>
      <c r="S54" s="40">
        <f>'[1]DA HPSLDC'!V59</f>
        <v>49.99</v>
      </c>
      <c r="T54" s="40" t="s">
        <v>222</v>
      </c>
      <c r="U54" s="40">
        <v>0</v>
      </c>
      <c r="V54" s="39">
        <f>'[1]Annx-A (DA) '!BE58-AA54+AE54</f>
        <v>868.64730129079976</v>
      </c>
      <c r="W54" s="39">
        <f>'[1]Annx-A (DA) '!AL58</f>
        <v>1118.6099999999999</v>
      </c>
      <c r="X54" s="39">
        <f t="shared" si="0"/>
        <v>-249.96269870920014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459.9012362908</v>
      </c>
      <c r="AG54" s="42">
        <f t="shared" si="3"/>
        <v>-249.96269870920014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558.45437661730011</v>
      </c>
      <c r="F55" s="44">
        <f>'[1]Annx-A (DA) '!E59</f>
        <v>1514.41</v>
      </c>
      <c r="G55" s="44">
        <f t="shared" si="4"/>
        <v>-955.95562338269997</v>
      </c>
      <c r="H55" s="44">
        <f>'[1]Annx-D (IE)'!R54</f>
        <v>0</v>
      </c>
      <c r="I55" s="39">
        <f>'[1]Frm-2 ImpExp'!X55</f>
        <v>480</v>
      </c>
      <c r="J55" s="44">
        <f t="shared" si="5"/>
        <v>480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751.88264161730012</v>
      </c>
      <c r="P55" s="44">
        <f t="shared" si="7"/>
        <v>-475.95562338269997</v>
      </c>
      <c r="Q55" s="45">
        <v>96</v>
      </c>
      <c r="R55" s="45" t="s">
        <v>225</v>
      </c>
      <c r="S55" s="46">
        <f>'[1]DA HPSLDC'!V60</f>
        <v>49.98</v>
      </c>
      <c r="T55" s="46" t="s">
        <v>226</v>
      </c>
      <c r="U55" s="40">
        <v>0</v>
      </c>
      <c r="V55" s="45">
        <f>'[1]Annx-A (DA) '!BE59-AA55+AE55</f>
        <v>-4507.5862824592032</v>
      </c>
      <c r="W55" s="45">
        <f>'[1]Annx-A (DA) '!AL59</f>
        <v>1103.6600000000001</v>
      </c>
      <c r="X55" s="45">
        <f t="shared" si="0"/>
        <v>-5611.246282459203</v>
      </c>
      <c r="Y55" s="45">
        <f>'[1]Annx-D (IE)'!R102</f>
        <v>0</v>
      </c>
      <c r="Z55" s="45">
        <f>'[1]Annx-D (IE)'!V103</f>
        <v>5341.8579767500032</v>
      </c>
      <c r="AA55" s="45">
        <f t="shared" si="1"/>
        <v>5341.8579767500032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425.52562929079994</v>
      </c>
      <c r="AG55" s="48">
        <f t="shared" si="3"/>
        <v>-269.38830570919981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49.98312499999998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718.76640277328841</v>
      </c>
      <c r="W56" s="53">
        <f t="shared" si="8"/>
        <v>1375.9972916666666</v>
      </c>
      <c r="X56" s="53">
        <f t="shared" si="8"/>
        <v>-657.23088889337816</v>
      </c>
      <c r="Y56" s="53">
        <f t="shared" si="8"/>
        <v>0</v>
      </c>
      <c r="Z56" s="53">
        <f t="shared" si="8"/>
        <v>277.97168437239594</v>
      </c>
      <c r="AA56" s="53">
        <f t="shared" si="8"/>
        <v>277.97168437239594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639.77257443735118</v>
      </c>
      <c r="AG56" s="53">
        <f t="shared" si="8"/>
        <v>-379.25920452098239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172.5</v>
      </c>
      <c r="W57" s="58">
        <f t="shared" si="9"/>
        <v>330.24</v>
      </c>
      <c r="X57" s="58">
        <f t="shared" si="9"/>
        <v>-157.74</v>
      </c>
      <c r="Y57" s="58">
        <f t="shared" si="9"/>
        <v>0</v>
      </c>
      <c r="Z57" s="58">
        <f t="shared" si="9"/>
        <v>66.709999999999994</v>
      </c>
      <c r="AA57" s="58">
        <f t="shared" si="9"/>
        <v>66.709999999999994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153.55000000000001</v>
      </c>
      <c r="AG57" s="58">
        <f t="shared" si="9"/>
        <v>-91.02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2024-04-12T02:58:13Z</dcterms:created>
  <dcterms:modified xsi:type="dcterms:W3CDTF">2024-04-12T02:58:37Z</dcterms:modified>
</cp:coreProperties>
</file>