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F9662CD2-36AF-4301-9C05-9F1FF5D46B2E}" xr6:coauthVersionLast="36" xr6:coauthVersionMax="36" xr10:uidLastSave="{00000000-0000-0000-0000-000000000000}"/>
  <bookViews>
    <workbookView xWindow="0" yWindow="0" windowWidth="28800" windowHeight="11925" xr2:uid="{07F836FA-F9CC-4061-B726-4B41295D3544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E54" i="1" s="1"/>
  <c r="AC54" i="1"/>
  <c r="AB54" i="1"/>
  <c r="Z54" i="1"/>
  <c r="AA54" i="1" s="1"/>
  <c r="Y54" i="1"/>
  <c r="W54" i="1"/>
  <c r="S54" i="1"/>
  <c r="O54" i="1"/>
  <c r="N54" i="1"/>
  <c r="M54" i="1"/>
  <c r="L54" i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B52" i="1"/>
  <c r="AE52" i="1" s="1"/>
  <c r="Z52" i="1"/>
  <c r="AA52" i="1" s="1"/>
  <c r="V52" i="1" s="1"/>
  <c r="X52" i="1" s="1"/>
  <c r="AG52" i="1" s="1"/>
  <c r="Y52" i="1"/>
  <c r="W52" i="1"/>
  <c r="S52" i="1"/>
  <c r="O52" i="1"/>
  <c r="N52" i="1"/>
  <c r="M52" i="1"/>
  <c r="L52" i="1"/>
  <c r="K52" i="1"/>
  <c r="J52" i="1"/>
  <c r="E52" i="1" s="1"/>
  <c r="G52" i="1" s="1"/>
  <c r="P52" i="1" s="1"/>
  <c r="I52" i="1"/>
  <c r="H52" i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I51" i="1"/>
  <c r="H51" i="1"/>
  <c r="J51" i="1" s="1"/>
  <c r="E51" i="1" s="1"/>
  <c r="G51" i="1" s="1"/>
  <c r="P51" i="1" s="1"/>
  <c r="F51" i="1"/>
  <c r="C51" i="1"/>
  <c r="AF50" i="1"/>
  <c r="AD50" i="1"/>
  <c r="AE50" i="1" s="1"/>
  <c r="AC50" i="1"/>
  <c r="AB50" i="1"/>
  <c r="Z50" i="1"/>
  <c r="AA50" i="1" s="1"/>
  <c r="Y50" i="1"/>
  <c r="W50" i="1"/>
  <c r="S50" i="1"/>
  <c r="O50" i="1"/>
  <c r="N50" i="1"/>
  <c r="M50" i="1"/>
  <c r="L50" i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M49" i="1"/>
  <c r="L49" i="1"/>
  <c r="K49" i="1"/>
  <c r="N49" i="1" s="1"/>
  <c r="I49" i="1"/>
  <c r="H49" i="1"/>
  <c r="J49" i="1" s="1"/>
  <c r="F49" i="1"/>
  <c r="C49" i="1"/>
  <c r="AF48" i="1"/>
  <c r="AD48" i="1"/>
  <c r="AE48" i="1" s="1"/>
  <c r="AC48" i="1"/>
  <c r="AB48" i="1"/>
  <c r="Z48" i="1"/>
  <c r="AA48" i="1" s="1"/>
  <c r="V48" i="1" s="1"/>
  <c r="X48" i="1" s="1"/>
  <c r="AG48" i="1" s="1"/>
  <c r="Y48" i="1"/>
  <c r="W48" i="1"/>
  <c r="S48" i="1"/>
  <c r="O48" i="1"/>
  <c r="N48" i="1"/>
  <c r="M48" i="1"/>
  <c r="L48" i="1"/>
  <c r="K48" i="1"/>
  <c r="J48" i="1"/>
  <c r="E48" i="1" s="1"/>
  <c r="G48" i="1" s="1"/>
  <c r="P48" i="1" s="1"/>
  <c r="I48" i="1"/>
  <c r="H48" i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I47" i="1"/>
  <c r="H47" i="1"/>
  <c r="J47" i="1" s="1"/>
  <c r="E47" i="1" s="1"/>
  <c r="G47" i="1" s="1"/>
  <c r="P47" i="1" s="1"/>
  <c r="F47" i="1"/>
  <c r="C47" i="1"/>
  <c r="AF46" i="1"/>
  <c r="AD46" i="1"/>
  <c r="AE46" i="1" s="1"/>
  <c r="AC46" i="1"/>
  <c r="AB46" i="1"/>
  <c r="Z46" i="1"/>
  <c r="AA46" i="1" s="1"/>
  <c r="Y46" i="1"/>
  <c r="W46" i="1"/>
  <c r="S46" i="1"/>
  <c r="O46" i="1"/>
  <c r="N46" i="1"/>
  <c r="M46" i="1"/>
  <c r="L46" i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M45" i="1"/>
  <c r="L45" i="1"/>
  <c r="K45" i="1"/>
  <c r="N45" i="1" s="1"/>
  <c r="I45" i="1"/>
  <c r="H45" i="1"/>
  <c r="J45" i="1" s="1"/>
  <c r="F45" i="1"/>
  <c r="C45" i="1"/>
  <c r="AF44" i="1"/>
  <c r="AD44" i="1"/>
  <c r="AE44" i="1" s="1"/>
  <c r="AC44" i="1"/>
  <c r="AB44" i="1"/>
  <c r="Z44" i="1"/>
  <c r="AA44" i="1" s="1"/>
  <c r="V44" i="1" s="1"/>
  <c r="X44" i="1" s="1"/>
  <c r="AG44" i="1" s="1"/>
  <c r="Y44" i="1"/>
  <c r="W44" i="1"/>
  <c r="S44" i="1"/>
  <c r="O44" i="1"/>
  <c r="N44" i="1"/>
  <c r="M44" i="1"/>
  <c r="L44" i="1"/>
  <c r="K44" i="1"/>
  <c r="J44" i="1"/>
  <c r="E44" i="1" s="1"/>
  <c r="G44" i="1" s="1"/>
  <c r="P44" i="1" s="1"/>
  <c r="I44" i="1"/>
  <c r="H44" i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I43" i="1"/>
  <c r="H43" i="1"/>
  <c r="J43" i="1" s="1"/>
  <c r="E43" i="1" s="1"/>
  <c r="G43" i="1" s="1"/>
  <c r="P43" i="1" s="1"/>
  <c r="F43" i="1"/>
  <c r="C43" i="1"/>
  <c r="AF42" i="1"/>
  <c r="AD42" i="1"/>
  <c r="AE42" i="1" s="1"/>
  <c r="AC42" i="1"/>
  <c r="AB42" i="1"/>
  <c r="Z42" i="1"/>
  <c r="AA42" i="1" s="1"/>
  <c r="Y42" i="1"/>
  <c r="W42" i="1"/>
  <c r="S42" i="1"/>
  <c r="O42" i="1"/>
  <c r="N42" i="1"/>
  <c r="M42" i="1"/>
  <c r="L42" i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M41" i="1"/>
  <c r="L41" i="1"/>
  <c r="K41" i="1"/>
  <c r="N41" i="1" s="1"/>
  <c r="I41" i="1"/>
  <c r="H41" i="1"/>
  <c r="J41" i="1" s="1"/>
  <c r="F41" i="1"/>
  <c r="C41" i="1"/>
  <c r="AF40" i="1"/>
  <c r="AD40" i="1"/>
  <c r="AE40" i="1" s="1"/>
  <c r="AC40" i="1"/>
  <c r="AB40" i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J40" i="1"/>
  <c r="E40" i="1" s="1"/>
  <c r="G40" i="1" s="1"/>
  <c r="P40" i="1" s="1"/>
  <c r="I40" i="1"/>
  <c r="H40" i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K39" i="1"/>
  <c r="N39" i="1" s="1"/>
  <c r="I39" i="1"/>
  <c r="H39" i="1"/>
  <c r="J39" i="1" s="1"/>
  <c r="F39" i="1"/>
  <c r="C39" i="1"/>
  <c r="AF38" i="1"/>
  <c r="AE38" i="1"/>
  <c r="AD38" i="1"/>
  <c r="AC38" i="1"/>
  <c r="AB38" i="1"/>
  <c r="Z38" i="1"/>
  <c r="AA38" i="1" s="1"/>
  <c r="V38" i="1" s="1"/>
  <c r="X38" i="1" s="1"/>
  <c r="AG38" i="1" s="1"/>
  <c r="Y38" i="1"/>
  <c r="W38" i="1"/>
  <c r="S38" i="1"/>
  <c r="O38" i="1"/>
  <c r="N38" i="1"/>
  <c r="M38" i="1"/>
  <c r="L38" i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E36" i="1" s="1"/>
  <c r="V36" i="1" s="1"/>
  <c r="X36" i="1" s="1"/>
  <c r="AG36" i="1" s="1"/>
  <c r="AC36" i="1"/>
  <c r="AB36" i="1"/>
  <c r="AA36" i="1"/>
  <c r="Z36" i="1"/>
  <c r="Y36" i="1"/>
  <c r="W36" i="1"/>
  <c r="S36" i="1"/>
  <c r="O36" i="1"/>
  <c r="M36" i="1"/>
  <c r="L36" i="1"/>
  <c r="K36" i="1"/>
  <c r="N36" i="1" s="1"/>
  <c r="J36" i="1"/>
  <c r="I36" i="1"/>
  <c r="H36" i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K35" i="1"/>
  <c r="N35" i="1" s="1"/>
  <c r="I35" i="1"/>
  <c r="H35" i="1"/>
  <c r="J35" i="1" s="1"/>
  <c r="E35" i="1" s="1"/>
  <c r="G35" i="1" s="1"/>
  <c r="P35" i="1" s="1"/>
  <c r="F35" i="1"/>
  <c r="C35" i="1"/>
  <c r="AF34" i="1"/>
  <c r="AD34" i="1"/>
  <c r="AE34" i="1" s="1"/>
  <c r="AC34" i="1"/>
  <c r="AB34" i="1"/>
  <c r="Z34" i="1"/>
  <c r="AA34" i="1" s="1"/>
  <c r="Y34" i="1"/>
  <c r="W34" i="1"/>
  <c r="S34" i="1"/>
  <c r="O34" i="1"/>
  <c r="N34" i="1"/>
  <c r="M34" i="1"/>
  <c r="L34" i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M33" i="1"/>
  <c r="L33" i="1"/>
  <c r="K33" i="1"/>
  <c r="N33" i="1" s="1"/>
  <c r="I33" i="1"/>
  <c r="H33" i="1"/>
  <c r="J33" i="1" s="1"/>
  <c r="F33" i="1"/>
  <c r="C33" i="1"/>
  <c r="AF32" i="1"/>
  <c r="AD32" i="1"/>
  <c r="AE32" i="1" s="1"/>
  <c r="AC32" i="1"/>
  <c r="AB32" i="1"/>
  <c r="Z32" i="1"/>
  <c r="AA32" i="1" s="1"/>
  <c r="V32" i="1" s="1"/>
  <c r="X32" i="1" s="1"/>
  <c r="AG32" i="1" s="1"/>
  <c r="Y32" i="1"/>
  <c r="W32" i="1"/>
  <c r="S32" i="1"/>
  <c r="O32" i="1"/>
  <c r="M32" i="1"/>
  <c r="L32" i="1"/>
  <c r="K32" i="1"/>
  <c r="N32" i="1" s="1"/>
  <c r="J32" i="1"/>
  <c r="E32" i="1" s="1"/>
  <c r="G32" i="1" s="1"/>
  <c r="P32" i="1" s="1"/>
  <c r="I32" i="1"/>
  <c r="H32" i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M31" i="1"/>
  <c r="L31" i="1"/>
  <c r="K31" i="1"/>
  <c r="N31" i="1" s="1"/>
  <c r="I31" i="1"/>
  <c r="H31" i="1"/>
  <c r="J31" i="1" s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N30" i="1"/>
  <c r="M30" i="1"/>
  <c r="L30" i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M29" i="1"/>
  <c r="L29" i="1"/>
  <c r="K29" i="1"/>
  <c r="N29" i="1" s="1"/>
  <c r="I29" i="1"/>
  <c r="H29" i="1"/>
  <c r="J29" i="1" s="1"/>
  <c r="E29" i="1" s="1"/>
  <c r="G29" i="1" s="1"/>
  <c r="P29" i="1" s="1"/>
  <c r="F29" i="1"/>
  <c r="C29" i="1"/>
  <c r="AF28" i="1"/>
  <c r="AD28" i="1"/>
  <c r="AE28" i="1" s="1"/>
  <c r="AC28" i="1"/>
  <c r="AB28" i="1"/>
  <c r="Z28" i="1"/>
  <c r="AA28" i="1" s="1"/>
  <c r="Y28" i="1"/>
  <c r="W28" i="1"/>
  <c r="S28" i="1"/>
  <c r="O28" i="1"/>
  <c r="M28" i="1"/>
  <c r="L28" i="1"/>
  <c r="K28" i="1"/>
  <c r="N28" i="1" s="1"/>
  <c r="J28" i="1"/>
  <c r="I28" i="1"/>
  <c r="H28" i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K27" i="1"/>
  <c r="N27" i="1" s="1"/>
  <c r="I27" i="1"/>
  <c r="H27" i="1"/>
  <c r="J27" i="1" s="1"/>
  <c r="E27" i="1" s="1"/>
  <c r="G27" i="1" s="1"/>
  <c r="P27" i="1" s="1"/>
  <c r="F27" i="1"/>
  <c r="C27" i="1"/>
  <c r="AF26" i="1"/>
  <c r="AE26" i="1"/>
  <c r="AD26" i="1"/>
  <c r="AC26" i="1"/>
  <c r="AB26" i="1"/>
  <c r="Z26" i="1"/>
  <c r="AA26" i="1" s="1"/>
  <c r="V26" i="1" s="1"/>
  <c r="X26" i="1" s="1"/>
  <c r="AG26" i="1" s="1"/>
  <c r="Y26" i="1"/>
  <c r="W26" i="1"/>
  <c r="S26" i="1"/>
  <c r="O26" i="1"/>
  <c r="N26" i="1"/>
  <c r="M26" i="1"/>
  <c r="L26" i="1"/>
  <c r="K26" i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M25" i="1"/>
  <c r="L25" i="1"/>
  <c r="K25" i="1"/>
  <c r="N25" i="1" s="1"/>
  <c r="I25" i="1"/>
  <c r="H25" i="1"/>
  <c r="J25" i="1" s="1"/>
  <c r="F25" i="1"/>
  <c r="C25" i="1"/>
  <c r="AF24" i="1"/>
  <c r="AD24" i="1"/>
  <c r="AE24" i="1" s="1"/>
  <c r="AC24" i="1"/>
  <c r="AB24" i="1"/>
  <c r="Z24" i="1"/>
  <c r="Y24" i="1"/>
  <c r="AA24" i="1" s="1"/>
  <c r="W24" i="1"/>
  <c r="S24" i="1"/>
  <c r="O24" i="1"/>
  <c r="M24" i="1"/>
  <c r="L24" i="1"/>
  <c r="K24" i="1"/>
  <c r="N24" i="1" s="1"/>
  <c r="J24" i="1"/>
  <c r="I24" i="1"/>
  <c r="H24" i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K23" i="1"/>
  <c r="N23" i="1" s="1"/>
  <c r="I23" i="1"/>
  <c r="H23" i="1"/>
  <c r="J23" i="1" s="1"/>
  <c r="E23" i="1" s="1"/>
  <c r="G23" i="1" s="1"/>
  <c r="P23" i="1" s="1"/>
  <c r="F23" i="1"/>
  <c r="C23" i="1"/>
  <c r="AF22" i="1"/>
  <c r="AE22" i="1"/>
  <c r="AD22" i="1"/>
  <c r="AC22" i="1"/>
  <c r="AB22" i="1"/>
  <c r="Z22" i="1"/>
  <c r="AA22" i="1" s="1"/>
  <c r="V22" i="1" s="1"/>
  <c r="X22" i="1" s="1"/>
  <c r="AG22" i="1" s="1"/>
  <c r="Y22" i="1"/>
  <c r="W22" i="1"/>
  <c r="S22" i="1"/>
  <c r="O22" i="1"/>
  <c r="N22" i="1"/>
  <c r="M22" i="1"/>
  <c r="L22" i="1"/>
  <c r="K22" i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M21" i="1"/>
  <c r="L21" i="1"/>
  <c r="K21" i="1"/>
  <c r="N21" i="1" s="1"/>
  <c r="I21" i="1"/>
  <c r="H21" i="1"/>
  <c r="J21" i="1" s="1"/>
  <c r="F21" i="1"/>
  <c r="C21" i="1"/>
  <c r="AF20" i="1"/>
  <c r="AD20" i="1"/>
  <c r="AE20" i="1" s="1"/>
  <c r="V20" i="1" s="1"/>
  <c r="X20" i="1" s="1"/>
  <c r="AG20" i="1" s="1"/>
  <c r="AC20" i="1"/>
  <c r="AB20" i="1"/>
  <c r="AA20" i="1"/>
  <c r="Z20" i="1"/>
  <c r="Y20" i="1"/>
  <c r="W20" i="1"/>
  <c r="S20" i="1"/>
  <c r="O20" i="1"/>
  <c r="M20" i="1"/>
  <c r="L20" i="1"/>
  <c r="K20" i="1"/>
  <c r="N20" i="1" s="1"/>
  <c r="J20" i="1"/>
  <c r="I20" i="1"/>
  <c r="H20" i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K19" i="1"/>
  <c r="N19" i="1" s="1"/>
  <c r="I19" i="1"/>
  <c r="H19" i="1"/>
  <c r="J19" i="1" s="1"/>
  <c r="E19" i="1" s="1"/>
  <c r="G19" i="1" s="1"/>
  <c r="P19" i="1" s="1"/>
  <c r="F19" i="1"/>
  <c r="C19" i="1"/>
  <c r="AF18" i="1"/>
  <c r="AE18" i="1"/>
  <c r="AD18" i="1"/>
  <c r="AC18" i="1"/>
  <c r="AB18" i="1"/>
  <c r="Z18" i="1"/>
  <c r="AA18" i="1" s="1"/>
  <c r="V18" i="1" s="1"/>
  <c r="X18" i="1" s="1"/>
  <c r="AG18" i="1" s="1"/>
  <c r="Y18" i="1"/>
  <c r="W18" i="1"/>
  <c r="S18" i="1"/>
  <c r="O18" i="1"/>
  <c r="N18" i="1"/>
  <c r="M18" i="1"/>
  <c r="L18" i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M17" i="1"/>
  <c r="L17" i="1"/>
  <c r="K17" i="1"/>
  <c r="N17" i="1" s="1"/>
  <c r="I17" i="1"/>
  <c r="H17" i="1"/>
  <c r="J17" i="1" s="1"/>
  <c r="F17" i="1"/>
  <c r="C17" i="1"/>
  <c r="AF16" i="1"/>
  <c r="AD16" i="1"/>
  <c r="AE16" i="1" s="1"/>
  <c r="V16" i="1" s="1"/>
  <c r="X16" i="1" s="1"/>
  <c r="AG16" i="1" s="1"/>
  <c r="AC16" i="1"/>
  <c r="AB16" i="1"/>
  <c r="AA16" i="1"/>
  <c r="Z16" i="1"/>
  <c r="Y16" i="1"/>
  <c r="W16" i="1"/>
  <c r="S16" i="1"/>
  <c r="O16" i="1"/>
  <c r="M16" i="1"/>
  <c r="L16" i="1"/>
  <c r="K16" i="1"/>
  <c r="N16" i="1" s="1"/>
  <c r="J16" i="1"/>
  <c r="I16" i="1"/>
  <c r="H16" i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I15" i="1"/>
  <c r="H15" i="1"/>
  <c r="J15" i="1" s="1"/>
  <c r="E15" i="1" s="1"/>
  <c r="G15" i="1" s="1"/>
  <c r="P15" i="1" s="1"/>
  <c r="F15" i="1"/>
  <c r="C15" i="1"/>
  <c r="AF14" i="1"/>
  <c r="AE14" i="1"/>
  <c r="AD14" i="1"/>
  <c r="AC14" i="1"/>
  <c r="AB14" i="1"/>
  <c r="Z14" i="1"/>
  <c r="AA14" i="1" s="1"/>
  <c r="V14" i="1" s="1"/>
  <c r="X14" i="1" s="1"/>
  <c r="AG14" i="1" s="1"/>
  <c r="Y14" i="1"/>
  <c r="W14" i="1"/>
  <c r="S14" i="1"/>
  <c r="O14" i="1"/>
  <c r="N14" i="1"/>
  <c r="M14" i="1"/>
  <c r="L14" i="1"/>
  <c r="K14" i="1"/>
  <c r="J14" i="1"/>
  <c r="E14" i="1" s="1"/>
  <c r="G14" i="1" s="1"/>
  <c r="P14" i="1" s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M13" i="1"/>
  <c r="L13" i="1"/>
  <c r="K13" i="1"/>
  <c r="N13" i="1" s="1"/>
  <c r="I13" i="1"/>
  <c r="H13" i="1"/>
  <c r="J13" i="1" s="1"/>
  <c r="E13" i="1" s="1"/>
  <c r="G13" i="1" s="1"/>
  <c r="P13" i="1" s="1"/>
  <c r="F13" i="1"/>
  <c r="C13" i="1"/>
  <c r="AF12" i="1"/>
  <c r="AD12" i="1"/>
  <c r="AE12" i="1" s="1"/>
  <c r="V12" i="1" s="1"/>
  <c r="X12" i="1" s="1"/>
  <c r="AG12" i="1" s="1"/>
  <c r="AC12" i="1"/>
  <c r="AB12" i="1"/>
  <c r="AA12" i="1"/>
  <c r="Z12" i="1"/>
  <c r="Y12" i="1"/>
  <c r="W12" i="1"/>
  <c r="S12" i="1"/>
  <c r="O12" i="1"/>
  <c r="M12" i="1"/>
  <c r="L12" i="1"/>
  <c r="K12" i="1"/>
  <c r="N12" i="1" s="1"/>
  <c r="J12" i="1"/>
  <c r="E12" i="1" s="1"/>
  <c r="G12" i="1" s="1"/>
  <c r="P12" i="1" s="1"/>
  <c r="I12" i="1"/>
  <c r="H12" i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I11" i="1"/>
  <c r="H11" i="1"/>
  <c r="J11" i="1" s="1"/>
  <c r="F11" i="1"/>
  <c r="C11" i="1"/>
  <c r="AF10" i="1"/>
  <c r="AE10" i="1"/>
  <c r="AD10" i="1"/>
  <c r="AC10" i="1"/>
  <c r="AB10" i="1"/>
  <c r="Z10" i="1"/>
  <c r="AA10" i="1" s="1"/>
  <c r="V10" i="1" s="1"/>
  <c r="X10" i="1" s="1"/>
  <c r="AG10" i="1" s="1"/>
  <c r="Y10" i="1"/>
  <c r="W10" i="1"/>
  <c r="S10" i="1"/>
  <c r="O10" i="1"/>
  <c r="N10" i="1"/>
  <c r="M10" i="1"/>
  <c r="L10" i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Y9" i="1"/>
  <c r="AA9" i="1" s="1"/>
  <c r="V9" i="1" s="1"/>
  <c r="X9" i="1" s="1"/>
  <c r="AG9" i="1" s="1"/>
  <c r="W9" i="1"/>
  <c r="S9" i="1"/>
  <c r="O9" i="1"/>
  <c r="M9" i="1"/>
  <c r="L9" i="1"/>
  <c r="K9" i="1"/>
  <c r="N9" i="1" s="1"/>
  <c r="I9" i="1"/>
  <c r="H9" i="1"/>
  <c r="J9" i="1" s="1"/>
  <c r="E9" i="1" s="1"/>
  <c r="G9" i="1" s="1"/>
  <c r="P9" i="1" s="1"/>
  <c r="F9" i="1"/>
  <c r="C9" i="1"/>
  <c r="AF8" i="1"/>
  <c r="AD8" i="1"/>
  <c r="AE8" i="1" s="1"/>
  <c r="V8" i="1" s="1"/>
  <c r="X8" i="1" s="1"/>
  <c r="AG8" i="1" s="1"/>
  <c r="AC8" i="1"/>
  <c r="AB8" i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J8" i="1"/>
  <c r="E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8" i="1" l="1"/>
  <c r="G28" i="1" s="1"/>
  <c r="P28" i="1" s="1"/>
  <c r="V28" i="1"/>
  <c r="X28" i="1" s="1"/>
  <c r="AG28" i="1" s="1"/>
  <c r="E31" i="1"/>
  <c r="G31" i="1" s="1"/>
  <c r="P31" i="1" s="1"/>
  <c r="V31" i="1"/>
  <c r="X31" i="1" s="1"/>
  <c r="AG31" i="1" s="1"/>
  <c r="E39" i="1"/>
  <c r="G39" i="1" s="1"/>
  <c r="P39" i="1" s="1"/>
  <c r="V39" i="1"/>
  <c r="X39" i="1" s="1"/>
  <c r="AG39" i="1" s="1"/>
  <c r="V46" i="1"/>
  <c r="X46" i="1" s="1"/>
  <c r="AG46" i="1" s="1"/>
  <c r="V54" i="1"/>
  <c r="X54" i="1" s="1"/>
  <c r="AG54" i="1" s="1"/>
  <c r="E20" i="1"/>
  <c r="G20" i="1" s="1"/>
  <c r="P20" i="1" s="1"/>
  <c r="E21" i="1"/>
  <c r="G21" i="1" s="1"/>
  <c r="P21" i="1" s="1"/>
  <c r="V21" i="1"/>
  <c r="X21" i="1" s="1"/>
  <c r="AG21" i="1" s="1"/>
  <c r="V30" i="1"/>
  <c r="X30" i="1" s="1"/>
  <c r="AG30" i="1" s="1"/>
  <c r="E33" i="1"/>
  <c r="G33" i="1" s="1"/>
  <c r="P33" i="1" s="1"/>
  <c r="V33" i="1"/>
  <c r="X33" i="1" s="1"/>
  <c r="AG33" i="1" s="1"/>
  <c r="E41" i="1"/>
  <c r="G41" i="1" s="1"/>
  <c r="P41" i="1" s="1"/>
  <c r="V41" i="1"/>
  <c r="X41" i="1" s="1"/>
  <c r="AG41" i="1" s="1"/>
  <c r="E49" i="1"/>
  <c r="G49" i="1" s="1"/>
  <c r="P49" i="1" s="1"/>
  <c r="V49" i="1"/>
  <c r="X49" i="1" s="1"/>
  <c r="AG49" i="1" s="1"/>
  <c r="G8" i="1"/>
  <c r="AE57" i="1"/>
  <c r="AE56" i="1"/>
  <c r="E16" i="1"/>
  <c r="G16" i="1" s="1"/>
  <c r="P16" i="1" s="1"/>
  <c r="E17" i="1"/>
  <c r="G17" i="1" s="1"/>
  <c r="P17" i="1" s="1"/>
  <c r="V17" i="1"/>
  <c r="X17" i="1" s="1"/>
  <c r="AG17" i="1" s="1"/>
  <c r="V24" i="1"/>
  <c r="X24" i="1" s="1"/>
  <c r="AG24" i="1" s="1"/>
  <c r="E25" i="1"/>
  <c r="G25" i="1" s="1"/>
  <c r="P25" i="1" s="1"/>
  <c r="V25" i="1"/>
  <c r="X25" i="1" s="1"/>
  <c r="AG25" i="1" s="1"/>
  <c r="V34" i="1"/>
  <c r="X34" i="1" s="1"/>
  <c r="AG34" i="1" s="1"/>
  <c r="V42" i="1"/>
  <c r="X42" i="1" s="1"/>
  <c r="AG42" i="1" s="1"/>
  <c r="V50" i="1"/>
  <c r="X50" i="1" s="1"/>
  <c r="AG50" i="1" s="1"/>
  <c r="E11" i="1"/>
  <c r="G11" i="1" s="1"/>
  <c r="P11" i="1" s="1"/>
  <c r="V11" i="1"/>
  <c r="X11" i="1" s="1"/>
  <c r="AG11" i="1" s="1"/>
  <c r="E24" i="1"/>
  <c r="G24" i="1" s="1"/>
  <c r="P24" i="1" s="1"/>
  <c r="E36" i="1"/>
  <c r="G36" i="1" s="1"/>
  <c r="P36" i="1" s="1"/>
  <c r="E37" i="1"/>
  <c r="G37" i="1" s="1"/>
  <c r="P37" i="1" s="1"/>
  <c r="V37" i="1"/>
  <c r="X37" i="1" s="1"/>
  <c r="AG37" i="1" s="1"/>
  <c r="E45" i="1"/>
  <c r="G45" i="1" s="1"/>
  <c r="P45" i="1" s="1"/>
  <c r="V45" i="1"/>
  <c r="X45" i="1" s="1"/>
  <c r="AG45" i="1" s="1"/>
  <c r="E53" i="1"/>
  <c r="G53" i="1" s="1"/>
  <c r="P53" i="1" s="1"/>
  <c r="V53" i="1"/>
  <c r="X53" i="1" s="1"/>
  <c r="AG53" i="1" s="1"/>
  <c r="Y56" i="1"/>
  <c r="W56" i="1"/>
  <c r="Z57" i="1"/>
  <c r="AF56" i="1"/>
  <c r="AA57" i="1"/>
  <c r="AC57" i="1"/>
  <c r="AA56" i="1"/>
  <c r="AD57" i="1"/>
  <c r="AB57" i="1"/>
  <c r="AB56" i="1"/>
  <c r="X57" i="1" l="1"/>
  <c r="X56" i="1"/>
  <c r="P8" i="1"/>
  <c r="V57" i="1"/>
  <c r="V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3B03DE4F-3F4C-493C-9EE6-7D40C47A2A0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<sst xmlns="http://schemas.openxmlformats.org/spreadsheetml/2006/main" count="244" uniqueCount="230">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</sst>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D1939189-A235-4484-9199-B8E4661CB60E}"/>
    <cellStyle name="Normal 3" xfId="1" xr:uid="{E3462262-4D78-4DDB-8CD2-9DDF0B379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45392</v>
          </cell>
        </row>
      </sheetData>
      <sheetData sheetId="2">
        <row r="13">
          <cell r="H13">
            <v>50.02</v>
          </cell>
          <cell r="V13">
            <v>50.05</v>
          </cell>
        </row>
        <row r="14">
          <cell r="H14">
            <v>49.98</v>
          </cell>
          <cell r="V14">
            <v>49.98</v>
          </cell>
        </row>
        <row r="15">
          <cell r="H15">
            <v>49.96</v>
          </cell>
          <cell r="V15">
            <v>50.02</v>
          </cell>
        </row>
        <row r="16">
          <cell r="H16">
            <v>49.97</v>
          </cell>
          <cell r="V16">
            <v>49.99</v>
          </cell>
        </row>
        <row r="17">
          <cell r="H17">
            <v>49.98</v>
          </cell>
          <cell r="V17">
            <v>50.04</v>
          </cell>
        </row>
        <row r="18">
          <cell r="H18">
            <v>49.98</v>
          </cell>
          <cell r="V18">
            <v>50</v>
          </cell>
        </row>
        <row r="19">
          <cell r="H19">
            <v>49.98</v>
          </cell>
          <cell r="V19">
            <v>49.97</v>
          </cell>
        </row>
        <row r="20">
          <cell r="H20">
            <v>49.99</v>
          </cell>
          <cell r="V20">
            <v>49.97</v>
          </cell>
        </row>
        <row r="21">
          <cell r="H21">
            <v>49.97</v>
          </cell>
          <cell r="V21">
            <v>49.96</v>
          </cell>
        </row>
        <row r="22">
          <cell r="H22">
            <v>49.97</v>
          </cell>
          <cell r="V22">
            <v>49.93</v>
          </cell>
        </row>
        <row r="23">
          <cell r="H23">
            <v>49.97</v>
          </cell>
          <cell r="V23">
            <v>49.94</v>
          </cell>
        </row>
        <row r="24">
          <cell r="H24">
            <v>50</v>
          </cell>
          <cell r="V24">
            <v>49.93</v>
          </cell>
        </row>
        <row r="25">
          <cell r="H25">
            <v>49.99</v>
          </cell>
          <cell r="V25">
            <v>49.97</v>
          </cell>
        </row>
        <row r="26">
          <cell r="H26">
            <v>49.98</v>
          </cell>
          <cell r="V26">
            <v>49.94</v>
          </cell>
        </row>
        <row r="27">
          <cell r="H27">
            <v>50</v>
          </cell>
          <cell r="V27">
            <v>50.01</v>
          </cell>
        </row>
        <row r="28">
          <cell r="H28">
            <v>50</v>
          </cell>
          <cell r="V28">
            <v>50.02</v>
          </cell>
        </row>
        <row r="29">
          <cell r="H29">
            <v>50.02</v>
          </cell>
          <cell r="V29">
            <v>50.08</v>
          </cell>
        </row>
        <row r="30">
          <cell r="H30">
            <v>50.01</v>
          </cell>
          <cell r="V30">
            <v>50.05</v>
          </cell>
        </row>
        <row r="31">
          <cell r="H31">
            <v>50.01</v>
          </cell>
          <cell r="V31">
            <v>50.04</v>
          </cell>
        </row>
        <row r="32">
          <cell r="H32">
            <v>49.99</v>
          </cell>
          <cell r="V32">
            <v>50.07</v>
          </cell>
        </row>
        <row r="33">
          <cell r="H33">
            <v>49.99</v>
          </cell>
          <cell r="V33">
            <v>50.08</v>
          </cell>
        </row>
        <row r="34">
          <cell r="H34">
            <v>49.99</v>
          </cell>
          <cell r="V34">
            <v>50.03</v>
          </cell>
        </row>
        <row r="35">
          <cell r="H35">
            <v>49.98</v>
          </cell>
          <cell r="V35">
            <v>50.03</v>
          </cell>
        </row>
        <row r="36">
          <cell r="H36">
            <v>49.99</v>
          </cell>
          <cell r="V36">
            <v>50.04</v>
          </cell>
        </row>
        <row r="37">
          <cell r="H37">
            <v>50</v>
          </cell>
          <cell r="V37">
            <v>50.09</v>
          </cell>
        </row>
        <row r="38">
          <cell r="H38">
            <v>50</v>
          </cell>
          <cell r="V38">
            <v>50.02</v>
          </cell>
        </row>
        <row r="39">
          <cell r="H39">
            <v>50.02</v>
          </cell>
          <cell r="V39">
            <v>49.97</v>
          </cell>
        </row>
        <row r="40">
          <cell r="H40">
            <v>50.04</v>
          </cell>
          <cell r="V40">
            <v>49.97</v>
          </cell>
        </row>
        <row r="41">
          <cell r="H41">
            <v>50.02</v>
          </cell>
          <cell r="V41">
            <v>49.97</v>
          </cell>
        </row>
        <row r="42">
          <cell r="H42">
            <v>50.02</v>
          </cell>
          <cell r="V42">
            <v>49.99</v>
          </cell>
        </row>
        <row r="43">
          <cell r="H43">
            <v>50.03</v>
          </cell>
          <cell r="V43">
            <v>50.03</v>
          </cell>
        </row>
        <row r="44">
          <cell r="H44">
            <v>50.02</v>
          </cell>
          <cell r="V44">
            <v>50.05</v>
          </cell>
        </row>
        <row r="45">
          <cell r="H45">
            <v>49.96</v>
          </cell>
          <cell r="V45">
            <v>50.04</v>
          </cell>
        </row>
        <row r="46">
          <cell r="H46">
            <v>49.95</v>
          </cell>
          <cell r="V46">
            <v>50.03</v>
          </cell>
        </row>
        <row r="47">
          <cell r="H47">
            <v>50.01</v>
          </cell>
          <cell r="V47">
            <v>49.96</v>
          </cell>
        </row>
        <row r="48">
          <cell r="H48">
            <v>50</v>
          </cell>
          <cell r="V48">
            <v>49.98</v>
          </cell>
        </row>
        <row r="49">
          <cell r="H49">
            <v>49.95</v>
          </cell>
          <cell r="V49">
            <v>49.96</v>
          </cell>
        </row>
        <row r="50">
          <cell r="H50">
            <v>50</v>
          </cell>
          <cell r="V50">
            <v>50</v>
          </cell>
        </row>
        <row r="51">
          <cell r="H51">
            <v>50.03</v>
          </cell>
          <cell r="V51">
            <v>49.99</v>
          </cell>
        </row>
        <row r="52">
          <cell r="H52">
            <v>50.01</v>
          </cell>
          <cell r="V52">
            <v>50</v>
          </cell>
        </row>
        <row r="53">
          <cell r="H53">
            <v>50.04</v>
          </cell>
          <cell r="V53">
            <v>49.97</v>
          </cell>
        </row>
        <row r="54">
          <cell r="H54">
            <v>50.03</v>
          </cell>
          <cell r="V54">
            <v>49.99</v>
          </cell>
        </row>
        <row r="55">
          <cell r="H55">
            <v>50.01</v>
          </cell>
          <cell r="V55">
            <v>49.97</v>
          </cell>
        </row>
        <row r="56">
          <cell r="H56">
            <v>49.97</v>
          </cell>
          <cell r="V56">
            <v>49.98</v>
          </cell>
        </row>
        <row r="57">
          <cell r="H57">
            <v>49.94</v>
          </cell>
          <cell r="V57">
            <v>49.98</v>
          </cell>
        </row>
        <row r="58">
          <cell r="H58">
            <v>49.95</v>
          </cell>
          <cell r="V58">
            <v>49.98</v>
          </cell>
        </row>
        <row r="59">
          <cell r="H59">
            <v>49.95</v>
          </cell>
          <cell r="V59">
            <v>50</v>
          </cell>
        </row>
        <row r="60">
          <cell r="H60">
            <v>50</v>
          </cell>
          <cell r="V60">
            <v>50</v>
          </cell>
        </row>
      </sheetData>
      <sheetData sheetId="3"/>
      <sheetData sheetId="4">
        <row r="12">
          <cell r="E12">
            <v>994.01</v>
          </cell>
          <cell r="X12">
            <v>702.54720461730005</v>
          </cell>
          <cell r="Y12">
            <v>273.86544461730006</v>
          </cell>
          <cell r="AL12">
            <v>1609.88</v>
          </cell>
          <cell r="BE12">
            <v>1268.4776396172999</v>
          </cell>
          <cell r="BF12">
            <v>981.86303461729995</v>
          </cell>
        </row>
        <row r="13">
          <cell r="E13">
            <v>999.03</v>
          </cell>
          <cell r="X13">
            <v>700.23520461730004</v>
          </cell>
          <cell r="Y13">
            <v>273.86544461730006</v>
          </cell>
          <cell r="AL13">
            <v>1569.76</v>
          </cell>
          <cell r="BE13">
            <v>1241.6972396173001</v>
          </cell>
          <cell r="BF13">
            <v>955.08263461730007</v>
          </cell>
        </row>
        <row r="14">
          <cell r="E14">
            <v>975.96</v>
          </cell>
          <cell r="X14">
            <v>696.79857761729988</v>
          </cell>
          <cell r="Y14">
            <v>270.42881761730001</v>
          </cell>
          <cell r="AL14">
            <v>1551.7</v>
          </cell>
          <cell r="BE14">
            <v>1230.8356396173001</v>
          </cell>
          <cell r="BF14">
            <v>944.22103461730012</v>
          </cell>
        </row>
        <row r="15">
          <cell r="E15">
            <v>982.98</v>
          </cell>
          <cell r="X15">
            <v>691.98950861729998</v>
          </cell>
          <cell r="Y15">
            <v>270.61974861729999</v>
          </cell>
          <cell r="AL15">
            <v>1515.59</v>
          </cell>
          <cell r="BE15">
            <v>1192.9442396173001</v>
          </cell>
          <cell r="BF15">
            <v>946.32963461729992</v>
          </cell>
        </row>
        <row r="16">
          <cell r="E16">
            <v>973.95</v>
          </cell>
          <cell r="X16">
            <v>697.26971661729988</v>
          </cell>
          <cell r="Y16">
            <v>275.89995661730001</v>
          </cell>
          <cell r="AL16">
            <v>1449.39</v>
          </cell>
          <cell r="BE16">
            <v>1151.5765086173001</v>
          </cell>
          <cell r="BF16">
            <v>894.94761361730002</v>
          </cell>
        </row>
        <row r="17">
          <cell r="E17">
            <v>959.91</v>
          </cell>
          <cell r="X17">
            <v>682.65031661729995</v>
          </cell>
          <cell r="Y17">
            <v>275.89995661730001</v>
          </cell>
          <cell r="AL17">
            <v>1449.39</v>
          </cell>
          <cell r="BE17">
            <v>1151.2965086173001</v>
          </cell>
          <cell r="BF17">
            <v>894.66761361730005</v>
          </cell>
        </row>
        <row r="18">
          <cell r="E18">
            <v>954.89</v>
          </cell>
          <cell r="X18">
            <v>609.49694361730008</v>
          </cell>
          <cell r="Y18">
            <v>262.74658361730002</v>
          </cell>
          <cell r="AL18">
            <v>1470.46</v>
          </cell>
          <cell r="BE18">
            <v>1165.0210086173001</v>
          </cell>
          <cell r="BF18">
            <v>908.39211361730008</v>
          </cell>
        </row>
        <row r="19">
          <cell r="E19">
            <v>969.94</v>
          </cell>
          <cell r="X19">
            <v>609.49694361730008</v>
          </cell>
          <cell r="Y19">
            <v>262.74658361730002</v>
          </cell>
          <cell r="AL19">
            <v>1479.48</v>
          </cell>
          <cell r="BE19">
            <v>1169.8168086173002</v>
          </cell>
          <cell r="BF19">
            <v>913.18791361730018</v>
          </cell>
        </row>
        <row r="20">
          <cell r="E20">
            <v>958.91</v>
          </cell>
          <cell r="X20">
            <v>496.66046061729998</v>
          </cell>
          <cell r="Y20">
            <v>257.11440561729995</v>
          </cell>
          <cell r="AL20">
            <v>1463.43</v>
          </cell>
          <cell r="BE20">
            <v>1158.6095236172998</v>
          </cell>
          <cell r="BF20">
            <v>901.93061361729997</v>
          </cell>
        </row>
        <row r="21">
          <cell r="E21">
            <v>967.93</v>
          </cell>
          <cell r="X21">
            <v>495.5148726173</v>
          </cell>
          <cell r="Y21">
            <v>255.96881761729998</v>
          </cell>
          <cell r="AL21">
            <v>1467.45</v>
          </cell>
          <cell r="BE21">
            <v>1160.7024236172999</v>
          </cell>
          <cell r="BF21">
            <v>904.02351361730007</v>
          </cell>
        </row>
        <row r="22">
          <cell r="E22">
            <v>951.88</v>
          </cell>
          <cell r="X22">
            <v>495.5148726173</v>
          </cell>
          <cell r="Y22">
            <v>255.96881761729998</v>
          </cell>
          <cell r="AL22">
            <v>1470.46</v>
          </cell>
          <cell r="BE22">
            <v>1162.7353236173001</v>
          </cell>
          <cell r="BF22">
            <v>906.0564136173</v>
          </cell>
        </row>
        <row r="23">
          <cell r="E23">
            <v>927.81</v>
          </cell>
          <cell r="X23">
            <v>580.45041661729988</v>
          </cell>
          <cell r="Y23">
            <v>340.90436161729997</v>
          </cell>
          <cell r="AL23">
            <v>1469.45</v>
          </cell>
          <cell r="BE23">
            <v>1160.8210236172999</v>
          </cell>
          <cell r="BF23">
            <v>904.14211361730008</v>
          </cell>
        </row>
        <row r="24">
          <cell r="E24">
            <v>951.88</v>
          </cell>
          <cell r="X24">
            <v>793.82589961730002</v>
          </cell>
          <cell r="Y24">
            <v>554.27984461730011</v>
          </cell>
          <cell r="AL24">
            <v>1461.43</v>
          </cell>
          <cell r="BE24">
            <v>1161.0737916173</v>
          </cell>
          <cell r="BF24">
            <v>885.38059161730007</v>
          </cell>
        </row>
        <row r="25">
          <cell r="E25">
            <v>965.93</v>
          </cell>
          <cell r="X25">
            <v>802.50459961729996</v>
          </cell>
          <cell r="Y25">
            <v>562.95854461730005</v>
          </cell>
          <cell r="AL25">
            <v>1443.37</v>
          </cell>
          <cell r="BE25">
            <v>1148.9778916173</v>
          </cell>
          <cell r="BF25">
            <v>871.28469161730004</v>
          </cell>
        </row>
        <row r="26">
          <cell r="E26">
            <v>969.94</v>
          </cell>
          <cell r="X26">
            <v>804.09087261729985</v>
          </cell>
          <cell r="Y26">
            <v>564.54481761729994</v>
          </cell>
          <cell r="AL26">
            <v>1444.38</v>
          </cell>
          <cell r="BE26">
            <v>1148.1821916173001</v>
          </cell>
          <cell r="BF26">
            <v>870.48899161729992</v>
          </cell>
        </row>
        <row r="27">
          <cell r="E27">
            <v>970.94</v>
          </cell>
          <cell r="X27">
            <v>802.94807261729989</v>
          </cell>
          <cell r="Y27">
            <v>568.40201761729986</v>
          </cell>
          <cell r="AL27">
            <v>1441.37</v>
          </cell>
          <cell r="BE27">
            <v>1147.4228676173</v>
          </cell>
          <cell r="BF27">
            <v>869.72966761730004</v>
          </cell>
        </row>
        <row r="28">
          <cell r="E28">
            <v>976.96</v>
          </cell>
          <cell r="X28">
            <v>808.71030329079997</v>
          </cell>
          <cell r="Y28">
            <v>567.19282829079998</v>
          </cell>
          <cell r="AL28">
            <v>1456.41</v>
          </cell>
          <cell r="BE28">
            <v>1163.1528376173001</v>
          </cell>
          <cell r="BF28">
            <v>865.41676761730014</v>
          </cell>
        </row>
        <row r="29">
          <cell r="E29">
            <v>993.01</v>
          </cell>
          <cell r="X29">
            <v>830.35610329079998</v>
          </cell>
          <cell r="Y29">
            <v>574.90722829079994</v>
          </cell>
          <cell r="AL29">
            <v>1453.4</v>
          </cell>
          <cell r="BE29">
            <v>1160.8685376172998</v>
          </cell>
          <cell r="BF29">
            <v>863.13246761730011</v>
          </cell>
        </row>
        <row r="30">
          <cell r="E30">
            <v>1007.05</v>
          </cell>
          <cell r="X30">
            <v>868.10637829079997</v>
          </cell>
          <cell r="Y30">
            <v>611.61750329079996</v>
          </cell>
          <cell r="AL30">
            <v>1466.44</v>
          </cell>
          <cell r="BE30">
            <v>1088.0636676173003</v>
          </cell>
          <cell r="BF30">
            <v>790.32759761730006</v>
          </cell>
        </row>
        <row r="31">
          <cell r="E31">
            <v>1022.1</v>
          </cell>
          <cell r="X31">
            <v>882.03497829079993</v>
          </cell>
          <cell r="Y31">
            <v>613.54610329080003</v>
          </cell>
          <cell r="AL31">
            <v>1468.45</v>
          </cell>
          <cell r="BE31">
            <v>582.6104916173</v>
          </cell>
          <cell r="BF31">
            <v>284.87442161730002</v>
          </cell>
        </row>
        <row r="32">
          <cell r="E32">
            <v>1074.26</v>
          </cell>
          <cell r="X32">
            <v>904.71418129080007</v>
          </cell>
          <cell r="Y32">
            <v>607.13245129079996</v>
          </cell>
          <cell r="AL32">
            <v>1474.47</v>
          </cell>
          <cell r="BE32">
            <v>589.13145229079998</v>
          </cell>
          <cell r="BF32">
            <v>291.38109229079998</v>
          </cell>
        </row>
        <row r="33">
          <cell r="E33">
            <v>1129.42</v>
          </cell>
          <cell r="X33">
            <v>658.07558829080006</v>
          </cell>
          <cell r="Y33">
            <v>340.49385829079995</v>
          </cell>
          <cell r="AL33">
            <v>1453.4</v>
          </cell>
          <cell r="BE33">
            <v>661.58277829079987</v>
          </cell>
          <cell r="BF33">
            <v>363.83241829079992</v>
          </cell>
        </row>
        <row r="34">
          <cell r="E34">
            <v>1220.7</v>
          </cell>
          <cell r="X34">
            <v>695.88619629079994</v>
          </cell>
          <cell r="Y34">
            <v>373.30446629079989</v>
          </cell>
          <cell r="AL34">
            <v>1445.38</v>
          </cell>
          <cell r="BE34">
            <v>718.3369962907999</v>
          </cell>
          <cell r="BF34">
            <v>421.5866362907999</v>
          </cell>
        </row>
        <row r="35">
          <cell r="E35">
            <v>1331.03</v>
          </cell>
          <cell r="X35">
            <v>713.94619629079989</v>
          </cell>
          <cell r="Y35">
            <v>373.3644662907999</v>
          </cell>
          <cell r="AL35">
            <v>1434.35</v>
          </cell>
          <cell r="BE35">
            <v>790.70828429080018</v>
          </cell>
          <cell r="BF35">
            <v>493.95792429080024</v>
          </cell>
        </row>
        <row r="36">
          <cell r="E36">
            <v>1460.43</v>
          </cell>
          <cell r="X36">
            <v>758.90010861729979</v>
          </cell>
          <cell r="Y36">
            <v>375.16869861729992</v>
          </cell>
          <cell r="AL36">
            <v>1452.4</v>
          </cell>
          <cell r="BE36">
            <v>1010.3736012908001</v>
          </cell>
          <cell r="BF36">
            <v>583.59466129080022</v>
          </cell>
        </row>
        <row r="37">
          <cell r="E37">
            <v>1578.78</v>
          </cell>
          <cell r="X37">
            <v>793.5709516172999</v>
          </cell>
          <cell r="Y37">
            <v>372.21154161729993</v>
          </cell>
          <cell r="AL37">
            <v>1382.19</v>
          </cell>
          <cell r="BE37">
            <v>1133.5264372908002</v>
          </cell>
          <cell r="BF37">
            <v>706.74749729080008</v>
          </cell>
        </row>
        <row r="38">
          <cell r="E38">
            <v>1660.03</v>
          </cell>
          <cell r="X38">
            <v>796.78277790809977</v>
          </cell>
          <cell r="Y38">
            <v>374.42336790809992</v>
          </cell>
          <cell r="AL38">
            <v>1409.27</v>
          </cell>
          <cell r="BE38">
            <v>1316.1701549080999</v>
          </cell>
          <cell r="BF38">
            <v>816.38866490809983</v>
          </cell>
        </row>
        <row r="39">
          <cell r="E39">
            <v>1681.09</v>
          </cell>
          <cell r="X39">
            <v>799.65364590809997</v>
          </cell>
          <cell r="Y39">
            <v>377.29423590810001</v>
          </cell>
          <cell r="AL39">
            <v>1461.43</v>
          </cell>
          <cell r="BE39">
            <v>1350.5487959080997</v>
          </cell>
          <cell r="BF39">
            <v>850.76730590809962</v>
          </cell>
        </row>
        <row r="40">
          <cell r="E40">
            <v>1717.2</v>
          </cell>
          <cell r="X40">
            <v>790.94919390809991</v>
          </cell>
          <cell r="Y40">
            <v>368.59692890809998</v>
          </cell>
          <cell r="AL40">
            <v>1461.43</v>
          </cell>
          <cell r="BE40">
            <v>1372.3891279080997</v>
          </cell>
          <cell r="BF40">
            <v>872.57905790809968</v>
          </cell>
        </row>
        <row r="41">
          <cell r="E41">
            <v>1765.35</v>
          </cell>
          <cell r="X41">
            <v>791.91919390809994</v>
          </cell>
          <cell r="Y41">
            <v>369.56692890810001</v>
          </cell>
          <cell r="AL41">
            <v>1508.57</v>
          </cell>
          <cell r="BE41">
            <v>1410.6904609080998</v>
          </cell>
          <cell r="BF41">
            <v>900.94899090809963</v>
          </cell>
        </row>
        <row r="42">
          <cell r="E42">
            <v>1783.4</v>
          </cell>
          <cell r="X42">
            <v>957.52537561730003</v>
          </cell>
          <cell r="Y42">
            <v>466.17566061730003</v>
          </cell>
          <cell r="AL42">
            <v>1577.78</v>
          </cell>
          <cell r="BE42">
            <v>1425.8190419080997</v>
          </cell>
          <cell r="BF42">
            <v>883.88757190809986</v>
          </cell>
        </row>
        <row r="43">
          <cell r="E43">
            <v>1757.33</v>
          </cell>
          <cell r="X43">
            <v>1449.5795676173002</v>
          </cell>
          <cell r="Y43">
            <v>996.85785261730007</v>
          </cell>
          <cell r="AL43">
            <v>1560.73</v>
          </cell>
          <cell r="BE43">
            <v>1423.3427079080998</v>
          </cell>
          <cell r="BF43">
            <v>881.41123790809991</v>
          </cell>
        </row>
        <row r="44">
          <cell r="E44">
            <v>1733.25</v>
          </cell>
          <cell r="X44">
            <v>1423.4230556173002</v>
          </cell>
          <cell r="Y44">
            <v>1013.8913406173</v>
          </cell>
          <cell r="AL44">
            <v>1525.62</v>
          </cell>
          <cell r="BE44">
            <v>1347.8962699080998</v>
          </cell>
          <cell r="BF44">
            <v>836.9673499081</v>
          </cell>
        </row>
        <row r="45">
          <cell r="E45">
            <v>1708.18</v>
          </cell>
          <cell r="X45">
            <v>1396.8235226173001</v>
          </cell>
          <cell r="Y45">
            <v>997.22320761729998</v>
          </cell>
          <cell r="AL45">
            <v>1474.47</v>
          </cell>
          <cell r="BE45">
            <v>1258.6162489080998</v>
          </cell>
          <cell r="BF45">
            <v>812.99932890809987</v>
          </cell>
        </row>
        <row r="46">
          <cell r="E46">
            <v>1691.12</v>
          </cell>
          <cell r="X46">
            <v>1387.0028366173001</v>
          </cell>
          <cell r="Y46">
            <v>987.40252161729995</v>
          </cell>
          <cell r="AL46">
            <v>1421.31</v>
          </cell>
          <cell r="BE46">
            <v>1227.8670572907999</v>
          </cell>
          <cell r="BF46">
            <v>751.62213729080008</v>
          </cell>
        </row>
        <row r="47">
          <cell r="E47">
            <v>1674.07</v>
          </cell>
          <cell r="X47">
            <v>1369.5719616173001</v>
          </cell>
          <cell r="Y47">
            <v>974.97164661729994</v>
          </cell>
          <cell r="AL47">
            <v>1419.3</v>
          </cell>
          <cell r="BE47">
            <v>1163.0933292908003</v>
          </cell>
          <cell r="BF47">
            <v>686.8484092908003</v>
          </cell>
        </row>
        <row r="48">
          <cell r="E48">
            <v>1669.06</v>
          </cell>
          <cell r="X48">
            <v>1340.4013306172999</v>
          </cell>
          <cell r="Y48">
            <v>1015.8295956173</v>
          </cell>
          <cell r="AL48">
            <v>1377.17</v>
          </cell>
          <cell r="BE48">
            <v>1210.0357632908003</v>
          </cell>
          <cell r="BF48">
            <v>693.79084329080035</v>
          </cell>
        </row>
        <row r="49">
          <cell r="E49">
            <v>1677.08</v>
          </cell>
          <cell r="X49">
            <v>1284.9551492908001</v>
          </cell>
          <cell r="Y49">
            <v>960.38341429079992</v>
          </cell>
          <cell r="AL49">
            <v>1356.11</v>
          </cell>
          <cell r="BE49">
            <v>1190.1056682908002</v>
          </cell>
          <cell r="BF49">
            <v>673.86074829080019</v>
          </cell>
        </row>
        <row r="50">
          <cell r="E50">
            <v>1691.12</v>
          </cell>
          <cell r="X50">
            <v>1293.6316492907999</v>
          </cell>
          <cell r="Y50">
            <v>969.05991429079995</v>
          </cell>
          <cell r="AL50">
            <v>1338.05</v>
          </cell>
          <cell r="BE50">
            <v>1262.5657202908003</v>
          </cell>
          <cell r="BF50">
            <v>746.32080029080021</v>
          </cell>
        </row>
        <row r="51">
          <cell r="E51">
            <v>1686.11</v>
          </cell>
          <cell r="X51">
            <v>1327.0922942907998</v>
          </cell>
          <cell r="Y51">
            <v>1002.5205592908001</v>
          </cell>
          <cell r="AL51">
            <v>1298.94</v>
          </cell>
          <cell r="BE51">
            <v>1329.2239579081001</v>
          </cell>
          <cell r="BF51">
            <v>812.97903790810005</v>
          </cell>
        </row>
        <row r="52">
          <cell r="E52">
            <v>1666.05</v>
          </cell>
          <cell r="X52">
            <v>1300.7624492908001</v>
          </cell>
          <cell r="Y52">
            <v>1014.1978592907999</v>
          </cell>
          <cell r="AL52">
            <v>1269.8499999999999</v>
          </cell>
          <cell r="BE52">
            <v>1353.3158949080998</v>
          </cell>
          <cell r="BF52">
            <v>843.50182990809981</v>
          </cell>
        </row>
        <row r="53">
          <cell r="E53">
            <v>1642.98</v>
          </cell>
          <cell r="X53">
            <v>1292.0794492907999</v>
          </cell>
          <cell r="Y53">
            <v>1005.5148592907999</v>
          </cell>
          <cell r="AL53">
            <v>1234.74</v>
          </cell>
          <cell r="BE53">
            <v>1305.3798529081</v>
          </cell>
          <cell r="BF53">
            <v>795.56578790809999</v>
          </cell>
        </row>
        <row r="54">
          <cell r="E54">
            <v>1630.94</v>
          </cell>
          <cell r="X54">
            <v>1294.1386386173001</v>
          </cell>
          <cell r="Y54">
            <v>1007.5740486172999</v>
          </cell>
          <cell r="AL54">
            <v>1217.69</v>
          </cell>
          <cell r="BE54">
            <v>1251.1116689080998</v>
          </cell>
          <cell r="BF54">
            <v>773.4876039080998</v>
          </cell>
        </row>
        <row r="55">
          <cell r="E55">
            <v>1615.9</v>
          </cell>
          <cell r="X55">
            <v>1283.9913386173</v>
          </cell>
          <cell r="Y55">
            <v>997.42674861730006</v>
          </cell>
          <cell r="AL55">
            <v>1197.6300000000001</v>
          </cell>
          <cell r="BE55">
            <v>1098.4674912908001</v>
          </cell>
          <cell r="BF55">
            <v>660.84342629080015</v>
          </cell>
        </row>
        <row r="56">
          <cell r="E56">
            <v>1604.86</v>
          </cell>
          <cell r="X56">
            <v>1278.4326836172997</v>
          </cell>
          <cell r="Y56">
            <v>991.86094861729998</v>
          </cell>
          <cell r="AL56">
            <v>1214.68</v>
          </cell>
          <cell r="BE56">
            <v>1029.5314992908002</v>
          </cell>
          <cell r="BF56">
            <v>591.90743429080021</v>
          </cell>
        </row>
        <row r="57">
          <cell r="E57">
            <v>1586.81</v>
          </cell>
          <cell r="X57">
            <v>1265.9367836173001</v>
          </cell>
          <cell r="Y57">
            <v>979.36504861730009</v>
          </cell>
          <cell r="AL57">
            <v>1175.56</v>
          </cell>
          <cell r="BE57">
            <v>874.63747329079979</v>
          </cell>
          <cell r="BF57">
            <v>433.70140829079986</v>
          </cell>
        </row>
        <row r="58">
          <cell r="E58">
            <v>1579.79</v>
          </cell>
          <cell r="X58">
            <v>1256.7360296173001</v>
          </cell>
          <cell r="Y58">
            <v>970.16429461730013</v>
          </cell>
          <cell r="AL58">
            <v>1151.49</v>
          </cell>
          <cell r="BE58">
            <v>784.76050329079976</v>
          </cell>
          <cell r="BF58">
            <v>376.01443829079989</v>
          </cell>
        </row>
        <row r="59">
          <cell r="E59">
            <v>1590.82</v>
          </cell>
          <cell r="X59">
            <v>1264.5404296173001</v>
          </cell>
          <cell r="Y59">
            <v>977.96869461730012</v>
          </cell>
          <cell r="AL59">
            <v>1134.44</v>
          </cell>
          <cell r="BE59">
            <v>754.94978629079981</v>
          </cell>
          <cell r="BF59">
            <v>346.20372129079993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673.08140000000003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661.50980000000004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663.4384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612.33050000000003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612.33050000000003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626.79500000000007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632.58080000000007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621.97350000000006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624.8664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627.75930000000005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626.79500000000007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609.43759999999997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596.90170000000001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597.86599999999999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593.04450000000008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590.15160000000003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589.18730000000005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503.67317600000007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6485.0259837500016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88.08</v>
          </cell>
          <cell r="AN19">
            <v>0</v>
          </cell>
        </row>
        <row r="20">
          <cell r="X20">
            <v>308</v>
          </cell>
          <cell r="AN20">
            <v>0</v>
          </cell>
        </row>
        <row r="21">
          <cell r="X21">
            <v>317</v>
          </cell>
          <cell r="AN21">
            <v>0</v>
          </cell>
        </row>
        <row r="22">
          <cell r="X22">
            <v>320</v>
          </cell>
          <cell r="AN22">
            <v>0</v>
          </cell>
        </row>
        <row r="23">
          <cell r="X23">
            <v>324</v>
          </cell>
          <cell r="AN23">
            <v>0</v>
          </cell>
        </row>
        <row r="24">
          <cell r="X24">
            <v>323</v>
          </cell>
          <cell r="AN24">
            <v>0</v>
          </cell>
        </row>
        <row r="25">
          <cell r="X25">
            <v>331</v>
          </cell>
          <cell r="AN25">
            <v>0</v>
          </cell>
        </row>
        <row r="26">
          <cell r="X26">
            <v>289</v>
          </cell>
          <cell r="AN26">
            <v>0</v>
          </cell>
        </row>
        <row r="27">
          <cell r="X27">
            <v>291</v>
          </cell>
          <cell r="AN27">
            <v>0</v>
          </cell>
        </row>
        <row r="28">
          <cell r="X28">
            <v>285.70999999999998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100.34</v>
          </cell>
          <cell r="AN38">
            <v>0</v>
          </cell>
        </row>
        <row r="39">
          <cell r="X39">
            <v>645</v>
          </cell>
          <cell r="AN39">
            <v>0</v>
          </cell>
        </row>
        <row r="40">
          <cell r="X40">
            <v>650</v>
          </cell>
          <cell r="AN40">
            <v>0</v>
          </cell>
        </row>
        <row r="41">
          <cell r="X41">
            <v>633</v>
          </cell>
          <cell r="AN41">
            <v>0</v>
          </cell>
        </row>
        <row r="42">
          <cell r="X42">
            <v>622</v>
          </cell>
          <cell r="AN42">
            <v>0</v>
          </cell>
        </row>
        <row r="43">
          <cell r="X43">
            <v>613</v>
          </cell>
          <cell r="AN43">
            <v>0</v>
          </cell>
        </row>
        <row r="44">
          <cell r="X44">
            <v>658</v>
          </cell>
          <cell r="AN44">
            <v>0</v>
          </cell>
        </row>
        <row r="45">
          <cell r="X45">
            <v>672</v>
          </cell>
          <cell r="AN45">
            <v>0</v>
          </cell>
        </row>
        <row r="46">
          <cell r="X46">
            <v>685</v>
          </cell>
          <cell r="AN46">
            <v>0</v>
          </cell>
        </row>
        <row r="47">
          <cell r="X47">
            <v>738</v>
          </cell>
          <cell r="AN47">
            <v>0</v>
          </cell>
        </row>
        <row r="48">
          <cell r="X48">
            <v>749</v>
          </cell>
          <cell r="AN48">
            <v>0</v>
          </cell>
        </row>
        <row r="49">
          <cell r="X49">
            <v>739</v>
          </cell>
          <cell r="AN49">
            <v>0</v>
          </cell>
        </row>
        <row r="50">
          <cell r="X50">
            <v>740</v>
          </cell>
          <cell r="AN50">
            <v>0</v>
          </cell>
        </row>
        <row r="51">
          <cell r="X51">
            <v>729</v>
          </cell>
          <cell r="AN51">
            <v>0</v>
          </cell>
        </row>
        <row r="52">
          <cell r="X52">
            <v>723</v>
          </cell>
          <cell r="AN52">
            <v>0</v>
          </cell>
        </row>
        <row r="53">
          <cell r="X53">
            <v>710</v>
          </cell>
          <cell r="AN53">
            <v>0</v>
          </cell>
        </row>
        <row r="54">
          <cell r="X54">
            <v>705</v>
          </cell>
          <cell r="AN54">
            <v>0</v>
          </cell>
        </row>
        <row r="55">
          <cell r="X55">
            <v>713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04F7-CBA7-4E4D-B55A-38BC406695FA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45392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45392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50.02</v>
      </c>
      <c r="D8" s="40" t="s">
        <v>36</v>
      </c>
      <c r="E8" s="39">
        <f>'[1]Annx-A (DA) '!X12-J8+N8</f>
        <v>702.54720461730005</v>
      </c>
      <c r="F8" s="39">
        <f>'[1]Annx-A (DA) '!E12</f>
        <v>994.01</v>
      </c>
      <c r="G8" s="39">
        <f>E8-F8</f>
        <v>-291.46279538269994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273.86544461730006</v>
      </c>
      <c r="P8" s="39">
        <f>G8+J8-N8</f>
        <v>-291.46279538269994</v>
      </c>
      <c r="Q8" s="39">
        <v>49</v>
      </c>
      <c r="R8" s="39" t="s">
        <v>37</v>
      </c>
      <c r="S8" s="40">
        <f>'[1]DA HPSLDC'!V13</f>
        <v>50.05</v>
      </c>
      <c r="T8" s="40" t="s">
        <v>38</v>
      </c>
      <c r="U8" s="40">
        <v>0</v>
      </c>
      <c r="V8" s="39">
        <f>'[1]Annx-A (DA) '!BE12-AA8+AE8</f>
        <v>595.3962396172999</v>
      </c>
      <c r="W8" s="39">
        <f>'[1]Annx-A (DA) '!AL12</f>
        <v>1609.88</v>
      </c>
      <c r="X8" s="39">
        <f t="shared" ref="X8:X55" si="0">V8-W8</f>
        <v>-1014.4837603827002</v>
      </c>
      <c r="Y8" s="39">
        <f>'[1]Annx-D (IE)'!R55</f>
        <v>0</v>
      </c>
      <c r="Z8" s="39">
        <f>'[1]Annx-D (IE)'!V56</f>
        <v>673.08140000000003</v>
      </c>
      <c r="AA8" s="39">
        <f t="shared" ref="AA8:AA55" si="1">Y8+Z8</f>
        <v>673.08140000000003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981.86303461729995</v>
      </c>
      <c r="AG8" s="42">
        <f t="shared" ref="AG8:AG55" si="3">X8+AA8-AE8</f>
        <v>-341.40236038270018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49.98</v>
      </c>
      <c r="D9" s="40" t="s">
        <v>40</v>
      </c>
      <c r="E9" s="39">
        <f>'[1]Annx-A (DA) '!X13-J9+N9</f>
        <v>700.23520461730004</v>
      </c>
      <c r="F9" s="39">
        <f>'[1]Annx-A (DA) '!E13</f>
        <v>999.03</v>
      </c>
      <c r="G9" s="39">
        <f t="shared" ref="G9:G55" si="4">E9-F9</f>
        <v>-298.79479538269993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273.86544461730006</v>
      </c>
      <c r="P9" s="39">
        <f t="shared" ref="P9:P55" si="7">G9+J9-N9</f>
        <v>-298.79479538269993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580.18743961730002</v>
      </c>
      <c r="W9" s="39">
        <f>'[1]Annx-A (DA) '!AL13</f>
        <v>1569.76</v>
      </c>
      <c r="X9" s="39">
        <f t="shared" si="0"/>
        <v>-989.57256038269998</v>
      </c>
      <c r="Y9" s="39">
        <f>'[1]Annx-D (IE)'!R56</f>
        <v>0</v>
      </c>
      <c r="Z9" s="39">
        <f>'[1]Annx-D (IE)'!V57</f>
        <v>661.50980000000004</v>
      </c>
      <c r="AA9" s="39">
        <f t="shared" si="1"/>
        <v>661.50980000000004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955.08263461730007</v>
      </c>
      <c r="AG9" s="42">
        <f t="shared" si="3"/>
        <v>-328.06276038269993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49.96</v>
      </c>
      <c r="D10" s="40" t="s">
        <v>44</v>
      </c>
      <c r="E10" s="39">
        <f>'[1]Annx-A (DA) '!X14-J10+N10</f>
        <v>696.79857761729988</v>
      </c>
      <c r="F10" s="39">
        <f>'[1]Annx-A (DA) '!E14</f>
        <v>975.96</v>
      </c>
      <c r="G10" s="39">
        <f t="shared" si="4"/>
        <v>-279.16142238270015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270.42881761730001</v>
      </c>
      <c r="P10" s="39">
        <f t="shared" si="7"/>
        <v>-279.16142238270015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567.3972396173001</v>
      </c>
      <c r="W10" s="39">
        <f>'[1]Annx-A (DA) '!AL14</f>
        <v>1551.7</v>
      </c>
      <c r="X10" s="39">
        <f t="shared" si="0"/>
        <v>-984.30276038269994</v>
      </c>
      <c r="Y10" s="39">
        <f>'[1]Annx-D (IE)'!R57</f>
        <v>0</v>
      </c>
      <c r="Z10" s="39">
        <f>'[1]Annx-D (IE)'!V58</f>
        <v>663.4384</v>
      </c>
      <c r="AA10" s="39">
        <f t="shared" si="1"/>
        <v>663.4384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944.22103461730012</v>
      </c>
      <c r="AG10" s="42">
        <f t="shared" si="3"/>
        <v>-320.86436038269994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691.98950861729998</v>
      </c>
      <c r="F11" s="39">
        <f>'[1]Annx-A (DA) '!E15</f>
        <v>982.98</v>
      </c>
      <c r="G11" s="39">
        <f t="shared" si="4"/>
        <v>-290.99049138270004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270.61974861729999</v>
      </c>
      <c r="P11" s="39">
        <f t="shared" si="7"/>
        <v>-290.99049138270004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'!BE15-AA11+AE11</f>
        <v>580.6137396173001</v>
      </c>
      <c r="W11" s="39">
        <f>'[1]Annx-A (DA) '!AL15</f>
        <v>1515.59</v>
      </c>
      <c r="X11" s="39">
        <f t="shared" si="0"/>
        <v>-934.97626038269982</v>
      </c>
      <c r="Y11" s="39">
        <f>'[1]Annx-D (IE)'!R58</f>
        <v>0</v>
      </c>
      <c r="Z11" s="39">
        <f>'[1]Annx-D (IE)'!V59</f>
        <v>612.33050000000003</v>
      </c>
      <c r="AA11" s="39">
        <f t="shared" si="1"/>
        <v>612.33050000000003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946.32963461729992</v>
      </c>
      <c r="AG11" s="42">
        <f t="shared" si="3"/>
        <v>-322.64576038269979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697.26971661729988</v>
      </c>
      <c r="F12" s="39">
        <f>'[1]Annx-A (DA) '!E16</f>
        <v>973.95</v>
      </c>
      <c r="G12" s="39">
        <f t="shared" si="4"/>
        <v>-276.68028338270017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275.89995661730001</v>
      </c>
      <c r="P12" s="39">
        <f t="shared" si="7"/>
        <v>-276.68028338270017</v>
      </c>
      <c r="Q12" s="39">
        <v>53</v>
      </c>
      <c r="R12" s="39" t="s">
        <v>53</v>
      </c>
      <c r="S12" s="40">
        <f>'[1]DA HPSLDC'!V17</f>
        <v>50.04</v>
      </c>
      <c r="T12" s="40" t="s">
        <v>54</v>
      </c>
      <c r="U12" s="40">
        <v>0</v>
      </c>
      <c r="V12" s="39">
        <f>'[1]Annx-A (DA) '!BE16-AA12+AE12</f>
        <v>539.24600861730005</v>
      </c>
      <c r="W12" s="39">
        <f>'[1]Annx-A (DA) '!AL16</f>
        <v>1449.39</v>
      </c>
      <c r="X12" s="39">
        <f t="shared" si="0"/>
        <v>-910.14399138270005</v>
      </c>
      <c r="Y12" s="39">
        <f>'[1]Annx-D (IE)'!R59</f>
        <v>0</v>
      </c>
      <c r="Z12" s="39">
        <f>'[1]Annx-D (IE)'!V60</f>
        <v>612.33050000000003</v>
      </c>
      <c r="AA12" s="39">
        <f t="shared" si="1"/>
        <v>612.33050000000003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894.94761361730002</v>
      </c>
      <c r="AG12" s="42">
        <f t="shared" si="3"/>
        <v>-297.81349138270002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49.98</v>
      </c>
      <c r="D13" s="40" t="s">
        <v>56</v>
      </c>
      <c r="E13" s="39">
        <f>'[1]Annx-A (DA) '!X17-J13+N13</f>
        <v>682.65031661729995</v>
      </c>
      <c r="F13" s="39">
        <f>'[1]Annx-A (DA) '!E17</f>
        <v>959.91</v>
      </c>
      <c r="G13" s="39">
        <f t="shared" si="4"/>
        <v>-277.25968338270002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275.89995661730001</v>
      </c>
      <c r="P13" s="39">
        <f t="shared" si="7"/>
        <v>-277.25968338270002</v>
      </c>
      <c r="Q13" s="39">
        <v>54</v>
      </c>
      <c r="R13" s="39" t="s">
        <v>57</v>
      </c>
      <c r="S13" s="40">
        <f>'[1]DA HPSLDC'!V18</f>
        <v>50</v>
      </c>
      <c r="T13" s="40" t="s">
        <v>58</v>
      </c>
      <c r="U13" s="40">
        <v>0</v>
      </c>
      <c r="V13" s="39">
        <f>'[1]Annx-A (DA) '!BE17-AA13+AE13</f>
        <v>524.50150861730003</v>
      </c>
      <c r="W13" s="39">
        <f>'[1]Annx-A (DA) '!AL17</f>
        <v>1449.39</v>
      </c>
      <c r="X13" s="39">
        <f t="shared" si="0"/>
        <v>-924.88849138270007</v>
      </c>
      <c r="Y13" s="39">
        <f>'[1]Annx-D (IE)'!R60</f>
        <v>0</v>
      </c>
      <c r="Z13" s="39">
        <f>'[1]Annx-D (IE)'!V61</f>
        <v>626.79500000000007</v>
      </c>
      <c r="AA13" s="39">
        <f t="shared" si="1"/>
        <v>626.79500000000007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894.66761361730005</v>
      </c>
      <c r="AG13" s="42">
        <f t="shared" si="3"/>
        <v>-298.09349138269999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49.98</v>
      </c>
      <c r="D14" s="40" t="s">
        <v>60</v>
      </c>
      <c r="E14" s="39">
        <f>'[1]Annx-A (DA) '!X18-J14+N14</f>
        <v>609.49694361730008</v>
      </c>
      <c r="F14" s="39">
        <f>'[1]Annx-A (DA) '!E18</f>
        <v>954.89</v>
      </c>
      <c r="G14" s="39">
        <f t="shared" si="4"/>
        <v>-345.39305638269991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262.74658361730002</v>
      </c>
      <c r="P14" s="39">
        <f t="shared" si="7"/>
        <v>-345.39305638269991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532.44020861730007</v>
      </c>
      <c r="W14" s="39">
        <f>'[1]Annx-A (DA) '!AL18</f>
        <v>1470.46</v>
      </c>
      <c r="X14" s="39">
        <f t="shared" si="0"/>
        <v>-938.01979138269996</v>
      </c>
      <c r="Y14" s="39">
        <f>'[1]Annx-D (IE)'!R61</f>
        <v>0</v>
      </c>
      <c r="Z14" s="39">
        <f>'[1]Annx-D (IE)'!V62</f>
        <v>632.58080000000007</v>
      </c>
      <c r="AA14" s="39">
        <f t="shared" si="1"/>
        <v>632.58080000000007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908.39211361730008</v>
      </c>
      <c r="AG14" s="42">
        <f t="shared" si="3"/>
        <v>-305.4389913826999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609.49694361730008</v>
      </c>
      <c r="F15" s="39">
        <f>'[1]Annx-A (DA) '!E19</f>
        <v>969.94</v>
      </c>
      <c r="G15" s="39">
        <f t="shared" si="4"/>
        <v>-360.44305638269998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262.74658361730002</v>
      </c>
      <c r="P15" s="39">
        <f t="shared" si="7"/>
        <v>-360.44305638269998</v>
      </c>
      <c r="Q15" s="39">
        <v>56</v>
      </c>
      <c r="R15" s="39" t="s">
        <v>65</v>
      </c>
      <c r="S15" s="40">
        <f>'[1]DA HPSLDC'!V20</f>
        <v>49.97</v>
      </c>
      <c r="T15" s="40" t="s">
        <v>66</v>
      </c>
      <c r="U15" s="40">
        <v>0</v>
      </c>
      <c r="V15" s="39">
        <f>'[1]Annx-A (DA) '!BE19-AA15+AE15</f>
        <v>547.84330861730018</v>
      </c>
      <c r="W15" s="39">
        <f>'[1]Annx-A (DA) '!AL19</f>
        <v>1479.48</v>
      </c>
      <c r="X15" s="39">
        <f t="shared" si="0"/>
        <v>-931.63669138269984</v>
      </c>
      <c r="Y15" s="39">
        <f>'[1]Annx-D (IE)'!R62</f>
        <v>0</v>
      </c>
      <c r="Z15" s="39">
        <f>'[1]Annx-D (IE)'!V63</f>
        <v>621.97350000000006</v>
      </c>
      <c r="AA15" s="39">
        <f t="shared" si="1"/>
        <v>621.97350000000006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913.18791361730018</v>
      </c>
      <c r="AG15" s="42">
        <f t="shared" si="3"/>
        <v>-309.66319138269978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496.66046061729998</v>
      </c>
      <c r="F16" s="39">
        <f>'[1]Annx-A (DA) '!E20</f>
        <v>958.91</v>
      </c>
      <c r="G16" s="39">
        <f t="shared" si="4"/>
        <v>-462.24953938269999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257.11440561729995</v>
      </c>
      <c r="P16" s="39">
        <f t="shared" si="7"/>
        <v>-462.24953938269999</v>
      </c>
      <c r="Q16" s="39">
        <v>57</v>
      </c>
      <c r="R16" s="39" t="s">
        <v>69</v>
      </c>
      <c r="S16" s="40">
        <f>'[1]DA HPSLDC'!V21</f>
        <v>49.96</v>
      </c>
      <c r="T16" s="40" t="s">
        <v>70</v>
      </c>
      <c r="U16" s="40">
        <v>0</v>
      </c>
      <c r="V16" s="39">
        <f>'[1]Annx-A (DA) '!BE20-AA16+AE16</f>
        <v>533.74312361729983</v>
      </c>
      <c r="W16" s="39">
        <f>'[1]Annx-A (DA) '!AL20</f>
        <v>1463.43</v>
      </c>
      <c r="X16" s="39">
        <f t="shared" si="0"/>
        <v>-929.68687638270023</v>
      </c>
      <c r="Y16" s="39">
        <f>'[1]Annx-D (IE)'!R63</f>
        <v>0</v>
      </c>
      <c r="Z16" s="39">
        <f>'[1]Annx-D (IE)'!V64</f>
        <v>624.8664</v>
      </c>
      <c r="AA16" s="39">
        <f t="shared" si="1"/>
        <v>624.8664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901.93061361729997</v>
      </c>
      <c r="AG16" s="42">
        <f t="shared" si="3"/>
        <v>-304.82047638270024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49.97</v>
      </c>
      <c r="D17" s="40" t="s">
        <v>72</v>
      </c>
      <c r="E17" s="39">
        <f>'[1]Annx-A (DA) '!X21-J17+N17</f>
        <v>495.5148726173</v>
      </c>
      <c r="F17" s="39">
        <f>'[1]Annx-A (DA) '!E21</f>
        <v>967.93</v>
      </c>
      <c r="G17" s="39">
        <f t="shared" si="4"/>
        <v>-472.41512738269995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255.96881761729998</v>
      </c>
      <c r="P17" s="39">
        <f t="shared" si="7"/>
        <v>-472.41512738269995</v>
      </c>
      <c r="Q17" s="39">
        <v>58</v>
      </c>
      <c r="R17" s="39" t="s">
        <v>73</v>
      </c>
      <c r="S17" s="40">
        <f>'[1]DA HPSLDC'!V22</f>
        <v>49.93</v>
      </c>
      <c r="T17" s="40" t="s">
        <v>74</v>
      </c>
      <c r="U17" s="40">
        <v>0</v>
      </c>
      <c r="V17" s="39">
        <f>'[1]Annx-A (DA) '!BE21-AA17+AE17</f>
        <v>532.94312361729988</v>
      </c>
      <c r="W17" s="39">
        <f>'[1]Annx-A (DA) '!AL21</f>
        <v>1467.45</v>
      </c>
      <c r="X17" s="39">
        <f t="shared" si="0"/>
        <v>-934.50687638270017</v>
      </c>
      <c r="Y17" s="39">
        <f>'[1]Annx-D (IE)'!R64</f>
        <v>0</v>
      </c>
      <c r="Z17" s="39">
        <f>'[1]Annx-D (IE)'!V65</f>
        <v>627.75930000000005</v>
      </c>
      <c r="AA17" s="39">
        <f t="shared" si="1"/>
        <v>627.75930000000005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904.02351361730007</v>
      </c>
      <c r="AG17" s="42">
        <f t="shared" si="3"/>
        <v>-306.74757638270012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49.97</v>
      </c>
      <c r="D18" s="40" t="s">
        <v>76</v>
      </c>
      <c r="E18" s="39">
        <f>'[1]Annx-A (DA) '!X22-J18+N18</f>
        <v>495.5148726173</v>
      </c>
      <c r="F18" s="39">
        <f>'[1]Annx-A (DA) '!E22</f>
        <v>951.88</v>
      </c>
      <c r="G18" s="39">
        <f t="shared" si="4"/>
        <v>-456.3651273827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255.96881761729998</v>
      </c>
      <c r="P18" s="39">
        <f t="shared" si="7"/>
        <v>-456.3651273827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'!BE22-AA18+AE18</f>
        <v>535.94032361730001</v>
      </c>
      <c r="W18" s="39">
        <f>'[1]Annx-A (DA) '!AL22</f>
        <v>1470.46</v>
      </c>
      <c r="X18" s="39">
        <f t="shared" si="0"/>
        <v>-934.51967638270003</v>
      </c>
      <c r="Y18" s="39">
        <f>'[1]Annx-D (IE)'!R65</f>
        <v>0</v>
      </c>
      <c r="Z18" s="39">
        <f>'[1]Annx-D (IE)'!V66</f>
        <v>626.79500000000007</v>
      </c>
      <c r="AA18" s="39">
        <f t="shared" si="1"/>
        <v>626.79500000000007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906.0564136173</v>
      </c>
      <c r="AG18" s="42">
        <f t="shared" si="3"/>
        <v>-307.72467638269995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492.3704166172999</v>
      </c>
      <c r="F19" s="39">
        <f>'[1]Annx-A (DA) '!E23</f>
        <v>927.81</v>
      </c>
      <c r="G19" s="39">
        <f t="shared" si="4"/>
        <v>-435.43958338270005</v>
      </c>
      <c r="H19" s="39">
        <f>'[1]Annx-D (IE)'!R18</f>
        <v>0</v>
      </c>
      <c r="I19" s="39">
        <f>'[1]Frm-2 ImpExp'!X19</f>
        <v>88.08</v>
      </c>
      <c r="J19" s="39">
        <f t="shared" si="5"/>
        <v>88.08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340.90436161729997</v>
      </c>
      <c r="P19" s="39">
        <f t="shared" si="7"/>
        <v>-347.35958338270007</v>
      </c>
      <c r="Q19" s="39">
        <v>60</v>
      </c>
      <c r="R19" s="39" t="s">
        <v>81</v>
      </c>
      <c r="S19" s="40">
        <f>'[1]DA HPSLDC'!V24</f>
        <v>49.93</v>
      </c>
      <c r="T19" s="40" t="s">
        <v>82</v>
      </c>
      <c r="U19" s="40">
        <v>0</v>
      </c>
      <c r="V19" s="39">
        <f>'[1]Annx-A (DA) '!BE23-AA19+AE19</f>
        <v>551.38342361729997</v>
      </c>
      <c r="W19" s="39">
        <f>'[1]Annx-A (DA) '!AL23</f>
        <v>1469.45</v>
      </c>
      <c r="X19" s="39">
        <f t="shared" si="0"/>
        <v>-918.06657638270008</v>
      </c>
      <c r="Y19" s="39">
        <f>'[1]Annx-D (IE)'!R66</f>
        <v>0</v>
      </c>
      <c r="Z19" s="39">
        <f>'[1]Annx-D (IE)'!V67</f>
        <v>609.43759999999997</v>
      </c>
      <c r="AA19" s="39">
        <f t="shared" si="1"/>
        <v>609.43759999999997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904.14211361730008</v>
      </c>
      <c r="AG19" s="42">
        <f t="shared" si="3"/>
        <v>-308.6289763827001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'!X24-J20+N20</f>
        <v>485.82589961730002</v>
      </c>
      <c r="F20" s="39">
        <f>'[1]Annx-A (DA) '!E24</f>
        <v>951.88</v>
      </c>
      <c r="G20" s="39">
        <f t="shared" si="4"/>
        <v>-466.05410038269997</v>
      </c>
      <c r="H20" s="39">
        <f>'[1]Annx-D (IE)'!R19</f>
        <v>0</v>
      </c>
      <c r="I20" s="39">
        <f>'[1]Frm-2 ImpExp'!X20</f>
        <v>308</v>
      </c>
      <c r="J20" s="39">
        <f t="shared" si="5"/>
        <v>308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554.27984461730011</v>
      </c>
      <c r="P20" s="39">
        <f t="shared" si="7"/>
        <v>-158.05410038269997</v>
      </c>
      <c r="Q20" s="39">
        <v>61</v>
      </c>
      <c r="R20" s="39" t="s">
        <v>85</v>
      </c>
      <c r="S20" s="40">
        <f>'[1]DA HPSLDC'!V25</f>
        <v>49.97</v>
      </c>
      <c r="T20" s="40" t="s">
        <v>86</v>
      </c>
      <c r="U20" s="40">
        <v>0</v>
      </c>
      <c r="V20" s="39">
        <f>'[1]Annx-A (DA) '!BE24-AA20+AE20</f>
        <v>564.1720916173</v>
      </c>
      <c r="W20" s="39">
        <f>'[1]Annx-A (DA) '!AL24</f>
        <v>1461.43</v>
      </c>
      <c r="X20" s="39">
        <f t="shared" si="0"/>
        <v>-897.25790838270007</v>
      </c>
      <c r="Y20" s="39">
        <f>'[1]Annx-D (IE)'!R67</f>
        <v>0</v>
      </c>
      <c r="Z20" s="39">
        <f>'[1]Annx-D (IE)'!V68</f>
        <v>596.90170000000001</v>
      </c>
      <c r="AA20" s="39">
        <f t="shared" si="1"/>
        <v>596.90170000000001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885.38059161730007</v>
      </c>
      <c r="AG20" s="42">
        <f t="shared" si="3"/>
        <v>-300.35620838270006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49.98</v>
      </c>
      <c r="D21" s="40" t="s">
        <v>88</v>
      </c>
      <c r="E21" s="39">
        <f>'[1]Annx-A (DA) '!X25-J21+N21</f>
        <v>485.50459961729996</v>
      </c>
      <c r="F21" s="39">
        <f>'[1]Annx-A (DA) '!E25</f>
        <v>965.93</v>
      </c>
      <c r="G21" s="39">
        <f t="shared" si="4"/>
        <v>-480.42540038269999</v>
      </c>
      <c r="H21" s="39">
        <f>'[1]Annx-D (IE)'!R20</f>
        <v>0</v>
      </c>
      <c r="I21" s="39">
        <f>'[1]Frm-2 ImpExp'!X21</f>
        <v>317</v>
      </c>
      <c r="J21" s="39">
        <f t="shared" si="5"/>
        <v>317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562.95854461730005</v>
      </c>
      <c r="P21" s="39">
        <f t="shared" si="7"/>
        <v>-163.42540038269999</v>
      </c>
      <c r="Q21" s="39">
        <v>62</v>
      </c>
      <c r="R21" s="39" t="s">
        <v>89</v>
      </c>
      <c r="S21" s="40">
        <f>'[1]DA HPSLDC'!V26</f>
        <v>49.94</v>
      </c>
      <c r="T21" s="40" t="s">
        <v>90</v>
      </c>
      <c r="U21" s="40">
        <v>0</v>
      </c>
      <c r="V21" s="39">
        <f>'[1]Annx-A (DA) '!BE25-AA21+AE21</f>
        <v>551.11189161729999</v>
      </c>
      <c r="W21" s="39">
        <f>'[1]Annx-A (DA) '!AL25</f>
        <v>1443.37</v>
      </c>
      <c r="X21" s="39">
        <f t="shared" si="0"/>
        <v>-892.2581083826999</v>
      </c>
      <c r="Y21" s="39">
        <f>'[1]Annx-D (IE)'!R68</f>
        <v>0</v>
      </c>
      <c r="Z21" s="39">
        <f>'[1]Annx-D (IE)'!V69</f>
        <v>597.86599999999999</v>
      </c>
      <c r="AA21" s="39">
        <f t="shared" si="1"/>
        <v>597.86599999999999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871.28469161730004</v>
      </c>
      <c r="AG21" s="42">
        <f t="shared" si="3"/>
        <v>-294.39210838269992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484.09087261729985</v>
      </c>
      <c r="F22" s="39">
        <f>'[1]Annx-A (DA) '!E26</f>
        <v>969.94</v>
      </c>
      <c r="G22" s="39">
        <f t="shared" si="4"/>
        <v>-485.8491273827002</v>
      </c>
      <c r="H22" s="39">
        <f>'[1]Annx-D (IE)'!R21</f>
        <v>0</v>
      </c>
      <c r="I22" s="39">
        <f>'[1]Frm-2 ImpExp'!X22</f>
        <v>320</v>
      </c>
      <c r="J22" s="39">
        <f t="shared" si="5"/>
        <v>320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564.54481761729994</v>
      </c>
      <c r="P22" s="39">
        <f t="shared" si="7"/>
        <v>-165.8491273827002</v>
      </c>
      <c r="Q22" s="39">
        <v>63</v>
      </c>
      <c r="R22" s="39" t="s">
        <v>93</v>
      </c>
      <c r="S22" s="40">
        <f>'[1]DA HPSLDC'!V27</f>
        <v>50.01</v>
      </c>
      <c r="T22" s="40" t="s">
        <v>94</v>
      </c>
      <c r="U22" s="40">
        <v>0</v>
      </c>
      <c r="V22" s="39">
        <f>'[1]Annx-A (DA) '!BE26-AA22+AE22</f>
        <v>555.13769161729999</v>
      </c>
      <c r="W22" s="39">
        <f>'[1]Annx-A (DA) '!AL26</f>
        <v>1444.38</v>
      </c>
      <c r="X22" s="39">
        <f t="shared" si="0"/>
        <v>-889.24230838270012</v>
      </c>
      <c r="Y22" s="39">
        <f>'[1]Annx-D (IE)'!R69</f>
        <v>0</v>
      </c>
      <c r="Z22" s="39">
        <f>'[1]Annx-D (IE)'!V70</f>
        <v>593.04450000000008</v>
      </c>
      <c r="AA22" s="39">
        <f t="shared" si="1"/>
        <v>593.04450000000008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870.48899161729992</v>
      </c>
      <c r="AG22" s="42">
        <f t="shared" si="3"/>
        <v>-296.19780838270003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478.94807261729989</v>
      </c>
      <c r="F23" s="39">
        <f>'[1]Annx-A (DA) '!E27</f>
        <v>970.94</v>
      </c>
      <c r="G23" s="39">
        <f t="shared" si="4"/>
        <v>-491.99192738270017</v>
      </c>
      <c r="H23" s="39">
        <f>'[1]Annx-D (IE)'!R22</f>
        <v>0</v>
      </c>
      <c r="I23" s="39">
        <f>'[1]Frm-2 ImpExp'!X23</f>
        <v>324</v>
      </c>
      <c r="J23" s="39">
        <f t="shared" si="5"/>
        <v>324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568.40201761729986</v>
      </c>
      <c r="P23" s="39">
        <f t="shared" si="7"/>
        <v>-167.99192738270017</v>
      </c>
      <c r="Q23" s="39">
        <v>64</v>
      </c>
      <c r="R23" s="39" t="s">
        <v>97</v>
      </c>
      <c r="S23" s="40">
        <f>'[1]DA HPSLDC'!V28</f>
        <v>50.02</v>
      </c>
      <c r="T23" s="40" t="s">
        <v>98</v>
      </c>
      <c r="U23" s="40">
        <v>0</v>
      </c>
      <c r="V23" s="39">
        <f>'[1]Annx-A (DA) '!BE27-AA23+AE23</f>
        <v>557.27126761729994</v>
      </c>
      <c r="W23" s="39">
        <f>'[1]Annx-A (DA) '!AL27</f>
        <v>1441.37</v>
      </c>
      <c r="X23" s="39">
        <f t="shared" si="0"/>
        <v>-884.09873238269995</v>
      </c>
      <c r="Y23" s="39">
        <f>'[1]Annx-D (IE)'!R70</f>
        <v>0</v>
      </c>
      <c r="Z23" s="39">
        <f>'[1]Annx-D (IE)'!V71</f>
        <v>590.15160000000003</v>
      </c>
      <c r="AA23" s="39">
        <f t="shared" si="1"/>
        <v>590.15160000000003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869.72966761730004</v>
      </c>
      <c r="AG23" s="42">
        <f t="shared" si="3"/>
        <v>-293.94713238269992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50.02</v>
      </c>
      <c r="D24" s="40" t="s">
        <v>100</v>
      </c>
      <c r="E24" s="39">
        <f>'[1]Annx-A (DA) '!X28-J24+N24</f>
        <v>485.71030329079997</v>
      </c>
      <c r="F24" s="39">
        <f>'[1]Annx-A (DA) '!E28</f>
        <v>976.96</v>
      </c>
      <c r="G24" s="39">
        <f t="shared" si="4"/>
        <v>-491.24969670920007</v>
      </c>
      <c r="H24" s="39">
        <f>'[1]Annx-D (IE)'!R23</f>
        <v>0</v>
      </c>
      <c r="I24" s="39">
        <f>'[1]Frm-2 ImpExp'!X24</f>
        <v>323</v>
      </c>
      <c r="J24" s="39">
        <f t="shared" si="5"/>
        <v>323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567.19282829079998</v>
      </c>
      <c r="P24" s="39">
        <f t="shared" si="7"/>
        <v>-168.24969670920007</v>
      </c>
      <c r="Q24" s="39">
        <v>65</v>
      </c>
      <c r="R24" s="39" t="s">
        <v>101</v>
      </c>
      <c r="S24" s="40">
        <f>'[1]DA HPSLDC'!V29</f>
        <v>50.08</v>
      </c>
      <c r="T24" s="40" t="s">
        <v>102</v>
      </c>
      <c r="U24" s="40">
        <v>0</v>
      </c>
      <c r="V24" s="39">
        <f>'[1]Annx-A (DA) '!BE28-AA24+AE24</f>
        <v>573.96553761730001</v>
      </c>
      <c r="W24" s="39">
        <f>'[1]Annx-A (DA) '!AL28</f>
        <v>1456.41</v>
      </c>
      <c r="X24" s="39">
        <f t="shared" si="0"/>
        <v>-882.44446238270007</v>
      </c>
      <c r="Y24" s="39">
        <f>'[1]Annx-D (IE)'!R71</f>
        <v>0</v>
      </c>
      <c r="Z24" s="39">
        <f>'[1]Annx-D (IE)'!V72</f>
        <v>589.18730000000005</v>
      </c>
      <c r="AA24" s="39">
        <f t="shared" si="1"/>
        <v>589.18730000000005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865.41676761730014</v>
      </c>
      <c r="AG24" s="42">
        <f t="shared" si="3"/>
        <v>-293.25716238270002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'!X29-J25+N25</f>
        <v>499.35610329079998</v>
      </c>
      <c r="F25" s="39">
        <f>'[1]Annx-A (DA) '!E29</f>
        <v>993.01</v>
      </c>
      <c r="G25" s="39">
        <f t="shared" si="4"/>
        <v>-493.65389670920001</v>
      </c>
      <c r="H25" s="39">
        <f>'[1]Annx-D (IE)'!R24</f>
        <v>0</v>
      </c>
      <c r="I25" s="39">
        <f>'[1]Frm-2 ImpExp'!X25</f>
        <v>331</v>
      </c>
      <c r="J25" s="39">
        <f t="shared" si="5"/>
        <v>331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574.90722829079994</v>
      </c>
      <c r="P25" s="39">
        <f t="shared" si="7"/>
        <v>-162.65389670920001</v>
      </c>
      <c r="Q25" s="39">
        <v>66</v>
      </c>
      <c r="R25" s="39" t="s">
        <v>105</v>
      </c>
      <c r="S25" s="40">
        <f>'[1]DA HPSLDC'!V30</f>
        <v>50.05</v>
      </c>
      <c r="T25" s="40" t="s">
        <v>106</v>
      </c>
      <c r="U25" s="40">
        <v>0</v>
      </c>
      <c r="V25" s="39">
        <f>'[1]Annx-A (DA) '!BE29-AA25+AE25</f>
        <v>657.1953616172998</v>
      </c>
      <c r="W25" s="39">
        <f>'[1]Annx-A (DA) '!AL29</f>
        <v>1453.4</v>
      </c>
      <c r="X25" s="39">
        <f t="shared" si="0"/>
        <v>-796.2046383827003</v>
      </c>
      <c r="Y25" s="39">
        <f>'[1]Annx-D (IE)'!R72</f>
        <v>0</v>
      </c>
      <c r="Z25" s="39">
        <f>'[1]Annx-D (IE)'!V73</f>
        <v>503.67317600000007</v>
      </c>
      <c r="AA25" s="39">
        <f t="shared" si="1"/>
        <v>503.67317600000007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863.13246761730011</v>
      </c>
      <c r="AG25" s="42">
        <f t="shared" si="3"/>
        <v>-292.53146238270023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50.01</v>
      </c>
      <c r="D26" s="40" t="s">
        <v>108</v>
      </c>
      <c r="E26" s="39">
        <f>'[1]Annx-A (DA) '!X30-J26+N26</f>
        <v>579.10637829079997</v>
      </c>
      <c r="F26" s="39">
        <f>'[1]Annx-A (DA) '!E30</f>
        <v>1007.05</v>
      </c>
      <c r="G26" s="39">
        <f t="shared" si="4"/>
        <v>-427.94362170919999</v>
      </c>
      <c r="H26" s="39">
        <f>'[1]Annx-D (IE)'!R25</f>
        <v>0</v>
      </c>
      <c r="I26" s="39">
        <f>'[1]Frm-2 ImpExp'!X26</f>
        <v>289</v>
      </c>
      <c r="J26" s="39">
        <f t="shared" si="5"/>
        <v>289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611.61750329079996</v>
      </c>
      <c r="P26" s="39">
        <f t="shared" si="7"/>
        <v>-138.94362170919999</v>
      </c>
      <c r="Q26" s="39">
        <v>67</v>
      </c>
      <c r="R26" s="39" t="s">
        <v>109</v>
      </c>
      <c r="S26" s="40">
        <f>'[1]DA HPSLDC'!V31</f>
        <v>50.04</v>
      </c>
      <c r="T26" s="40" t="s">
        <v>110</v>
      </c>
      <c r="U26" s="40">
        <v>0</v>
      </c>
      <c r="V26" s="39">
        <f>'[1]Annx-A (DA) '!BE30-AA26+AE26</f>
        <v>1088.0636676173003</v>
      </c>
      <c r="W26" s="39">
        <f>'[1]Annx-A (DA) '!AL30</f>
        <v>1466.44</v>
      </c>
      <c r="X26" s="39">
        <f t="shared" si="0"/>
        <v>-378.37633238269973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790.32759761730006</v>
      </c>
      <c r="AG26" s="42">
        <f t="shared" si="3"/>
        <v>-378.37633238269973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591.03497829079993</v>
      </c>
      <c r="F27" s="39">
        <f>'[1]Annx-A (DA) '!E31</f>
        <v>1022.1</v>
      </c>
      <c r="G27" s="39">
        <f t="shared" si="4"/>
        <v>-431.0650217092001</v>
      </c>
      <c r="H27" s="39">
        <f>'[1]Annx-D (IE)'!R26</f>
        <v>0</v>
      </c>
      <c r="I27" s="39">
        <f>'[1]Frm-2 ImpExp'!X27</f>
        <v>291</v>
      </c>
      <c r="J27" s="39">
        <f t="shared" si="5"/>
        <v>291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613.54610329080003</v>
      </c>
      <c r="P27" s="39">
        <f t="shared" si="7"/>
        <v>-140.0650217092001</v>
      </c>
      <c r="Q27" s="39">
        <v>68</v>
      </c>
      <c r="R27" s="39" t="s">
        <v>113</v>
      </c>
      <c r="S27" s="40">
        <f>'[1]DA HPSLDC'!V32</f>
        <v>50.07</v>
      </c>
      <c r="T27" s="40" t="s">
        <v>114</v>
      </c>
      <c r="U27" s="40">
        <v>0</v>
      </c>
      <c r="V27" s="39">
        <f>'[1]Annx-A (DA) '!BE31-AA27+AE27</f>
        <v>582.6104916173</v>
      </c>
      <c r="W27" s="39">
        <f>'[1]Annx-A (DA) '!AL31</f>
        <v>1468.45</v>
      </c>
      <c r="X27" s="39">
        <f t="shared" si="0"/>
        <v>-885.83950838270005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284.87442161730002</v>
      </c>
      <c r="AG27" s="42">
        <f t="shared" si="3"/>
        <v>-885.83950838270005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'!X32-J28+N28</f>
        <v>619.00418129080003</v>
      </c>
      <c r="F28" s="39">
        <f>'[1]Annx-A (DA) '!E32</f>
        <v>1074.26</v>
      </c>
      <c r="G28" s="39">
        <f t="shared" si="4"/>
        <v>-455.25581870919996</v>
      </c>
      <c r="H28" s="39">
        <f>'[1]Annx-D (IE)'!R27</f>
        <v>0</v>
      </c>
      <c r="I28" s="39">
        <f>'[1]Frm-2 ImpExp'!X28</f>
        <v>285.70999999999998</v>
      </c>
      <c r="J28" s="39">
        <f t="shared" si="5"/>
        <v>285.70999999999998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607.13245129079996</v>
      </c>
      <c r="P28" s="39">
        <f t="shared" si="7"/>
        <v>-169.54581870919998</v>
      </c>
      <c r="Q28" s="39">
        <v>69</v>
      </c>
      <c r="R28" s="39" t="s">
        <v>117</v>
      </c>
      <c r="S28" s="40">
        <f>'[1]DA HPSLDC'!V33</f>
        <v>50.08</v>
      </c>
      <c r="T28" s="40" t="s">
        <v>118</v>
      </c>
      <c r="U28" s="40">
        <v>0</v>
      </c>
      <c r="V28" s="39">
        <f>'[1]Annx-A (DA) '!BE32-AA28+AE28</f>
        <v>589.13145229079998</v>
      </c>
      <c r="W28" s="39">
        <f>'[1]Annx-A (DA) '!AL32</f>
        <v>1474.47</v>
      </c>
      <c r="X28" s="39">
        <f t="shared" si="0"/>
        <v>-885.33854770920004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291.38109229079998</v>
      </c>
      <c r="AG28" s="42">
        <f t="shared" si="3"/>
        <v>-885.33854770920004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'!X33-J29+N29</f>
        <v>658.07558829080006</v>
      </c>
      <c r="F29" s="39">
        <f>'[1]Annx-A (DA) '!E33</f>
        <v>1129.42</v>
      </c>
      <c r="G29" s="39">
        <f t="shared" si="4"/>
        <v>-471.34441170920002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340.49385829079995</v>
      </c>
      <c r="P29" s="39">
        <f t="shared" si="7"/>
        <v>-471.34441170920002</v>
      </c>
      <c r="Q29" s="39">
        <v>70</v>
      </c>
      <c r="R29" s="39" t="s">
        <v>121</v>
      </c>
      <c r="S29" s="40">
        <f>'[1]DA HPSLDC'!V34</f>
        <v>50.03</v>
      </c>
      <c r="T29" s="40" t="s">
        <v>122</v>
      </c>
      <c r="U29" s="40">
        <v>0</v>
      </c>
      <c r="V29" s="39">
        <f>'[1]Annx-A (DA) '!BE33-AA29+AE29</f>
        <v>661.58277829079987</v>
      </c>
      <c r="W29" s="39">
        <f>'[1]Annx-A (DA) '!AL33</f>
        <v>1453.4</v>
      </c>
      <c r="X29" s="39">
        <f t="shared" si="0"/>
        <v>-791.81722170920023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363.83241829079992</v>
      </c>
      <c r="AG29" s="42">
        <f t="shared" si="3"/>
        <v>-791.81722170920023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695.88619629079994</v>
      </c>
      <c r="F30" s="39">
        <f>'[1]Annx-A (DA) '!E34</f>
        <v>1220.7</v>
      </c>
      <c r="G30" s="39">
        <f t="shared" si="4"/>
        <v>-524.8138037092001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373.30446629079989</v>
      </c>
      <c r="P30" s="39">
        <f t="shared" si="7"/>
        <v>-524.8138037092001</v>
      </c>
      <c r="Q30" s="39">
        <v>71</v>
      </c>
      <c r="R30" s="39" t="s">
        <v>125</v>
      </c>
      <c r="S30" s="40">
        <f>'[1]DA HPSLDC'!V35</f>
        <v>50.03</v>
      </c>
      <c r="T30" s="40" t="s">
        <v>126</v>
      </c>
      <c r="U30" s="40">
        <v>0</v>
      </c>
      <c r="V30" s="39">
        <f>'[1]Annx-A (DA) '!BE34-AA30+AE30</f>
        <v>718.3369962907999</v>
      </c>
      <c r="W30" s="39">
        <f>'[1]Annx-A (DA) '!AL34</f>
        <v>1445.38</v>
      </c>
      <c r="X30" s="39">
        <f t="shared" si="0"/>
        <v>-727.04300370920021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421.5866362907999</v>
      </c>
      <c r="AG30" s="42">
        <f t="shared" si="3"/>
        <v>-727.04300370920021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'!X35-J31+N31</f>
        <v>713.94619629079989</v>
      </c>
      <c r="F31" s="39">
        <f>'[1]Annx-A (DA) '!E35</f>
        <v>1331.03</v>
      </c>
      <c r="G31" s="39">
        <f t="shared" si="4"/>
        <v>-617.08380370920008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373.3644662907999</v>
      </c>
      <c r="P31" s="39">
        <f t="shared" si="7"/>
        <v>-617.08380370920008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790.70828429080018</v>
      </c>
      <c r="W31" s="39">
        <f>'[1]Annx-A (DA) '!AL35</f>
        <v>1434.35</v>
      </c>
      <c r="X31" s="39">
        <f t="shared" si="0"/>
        <v>-643.64171570919973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493.95792429080024</v>
      </c>
      <c r="AG31" s="42">
        <f t="shared" si="3"/>
        <v>-643.64171570919973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'!X36-J32+N32</f>
        <v>758.90010861729979</v>
      </c>
      <c r="F32" s="39">
        <f>'[1]Annx-A (DA) '!E36</f>
        <v>1460.43</v>
      </c>
      <c r="G32" s="39">
        <f t="shared" si="4"/>
        <v>-701.52989138270027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375.16869861729992</v>
      </c>
      <c r="P32" s="39">
        <f t="shared" si="7"/>
        <v>-701.52989138270027</v>
      </c>
      <c r="Q32" s="39">
        <v>73</v>
      </c>
      <c r="R32" s="39" t="s">
        <v>133</v>
      </c>
      <c r="S32" s="40">
        <f>'[1]DA HPSLDC'!V37</f>
        <v>50.09</v>
      </c>
      <c r="T32" s="40" t="s">
        <v>134</v>
      </c>
      <c r="U32" s="40">
        <v>0</v>
      </c>
      <c r="V32" s="39">
        <f>'[1]Annx-A (DA) '!BE36-AA32+AE32</f>
        <v>1010.3736012908001</v>
      </c>
      <c r="W32" s="39">
        <f>'[1]Annx-A (DA) '!AL36</f>
        <v>1452.4</v>
      </c>
      <c r="X32" s="39">
        <f t="shared" si="0"/>
        <v>-442.02639870919995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583.59466129080022</v>
      </c>
      <c r="AG32" s="42">
        <f t="shared" si="3"/>
        <v>-442.02639870919995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</v>
      </c>
      <c r="D33" s="40" t="s">
        <v>136</v>
      </c>
      <c r="E33" s="39">
        <f>'[1]Annx-A (DA) '!X37-J33+N33</f>
        <v>793.5709516172999</v>
      </c>
      <c r="F33" s="39">
        <f>'[1]Annx-A (DA) '!E37</f>
        <v>1578.78</v>
      </c>
      <c r="G33" s="39">
        <f t="shared" si="4"/>
        <v>-785.20904838270008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372.21154161729993</v>
      </c>
      <c r="P33" s="39">
        <f t="shared" si="7"/>
        <v>-785.20904838270008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1133.5264372908002</v>
      </c>
      <c r="W33" s="39">
        <f>'[1]Annx-A (DA) '!AL37</f>
        <v>1382.19</v>
      </c>
      <c r="X33" s="39">
        <f t="shared" si="0"/>
        <v>-248.66356270919982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706.74749729080008</v>
      </c>
      <c r="AG33" s="42">
        <f t="shared" si="3"/>
        <v>-248.66356270919982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'!X38-J34+N34</f>
        <v>796.78277790809977</v>
      </c>
      <c r="F34" s="39">
        <f>'[1]Annx-A (DA) '!E38</f>
        <v>1660.03</v>
      </c>
      <c r="G34" s="39">
        <f t="shared" si="4"/>
        <v>-863.2472220919002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374.42336790809992</v>
      </c>
      <c r="P34" s="39">
        <f t="shared" si="7"/>
        <v>-863.2472220919002</v>
      </c>
      <c r="Q34" s="39">
        <v>75</v>
      </c>
      <c r="R34" s="39" t="s">
        <v>141</v>
      </c>
      <c r="S34" s="40">
        <f>'[1]DA HPSLDC'!V39</f>
        <v>49.97</v>
      </c>
      <c r="T34" s="40" t="s">
        <v>142</v>
      </c>
      <c r="U34" s="40">
        <v>0</v>
      </c>
      <c r="V34" s="39">
        <f>'[1]Annx-A (DA) '!BE38-AA34+AE34</f>
        <v>1316.1701549080999</v>
      </c>
      <c r="W34" s="39">
        <f>'[1]Annx-A (DA) '!AL38</f>
        <v>1409.27</v>
      </c>
      <c r="X34" s="39">
        <f t="shared" si="0"/>
        <v>-93.099845091900079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816.38866490809983</v>
      </c>
      <c r="AG34" s="42">
        <f t="shared" si="3"/>
        <v>-93.099845091900079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799.65364590809997</v>
      </c>
      <c r="F35" s="39">
        <f>'[1]Annx-A (DA) '!E39</f>
        <v>1681.09</v>
      </c>
      <c r="G35" s="39">
        <f t="shared" si="4"/>
        <v>-881.43635409189994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377.29423590810001</v>
      </c>
      <c r="P35" s="39">
        <f t="shared" si="7"/>
        <v>-881.43635409189994</v>
      </c>
      <c r="Q35" s="39">
        <v>76</v>
      </c>
      <c r="R35" s="39" t="s">
        <v>145</v>
      </c>
      <c r="S35" s="40">
        <f>'[1]DA HPSLDC'!V40</f>
        <v>49.97</v>
      </c>
      <c r="T35" s="40" t="s">
        <v>146</v>
      </c>
      <c r="U35" s="40">
        <v>0</v>
      </c>
      <c r="V35" s="39">
        <f>'[1]Annx-A (DA) '!BE39-AA35+AE35</f>
        <v>1350.5487959080997</v>
      </c>
      <c r="W35" s="39">
        <f>'[1]Annx-A (DA) '!AL39</f>
        <v>1461.43</v>
      </c>
      <c r="X35" s="39">
        <f t="shared" si="0"/>
        <v>-110.88120409190037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850.76730590809962</v>
      </c>
      <c r="AG35" s="42">
        <f t="shared" si="3"/>
        <v>-110.88120409190037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790.94919390809991</v>
      </c>
      <c r="F36" s="39">
        <f>'[1]Annx-A (DA) '!E40</f>
        <v>1717.2</v>
      </c>
      <c r="G36" s="39">
        <f t="shared" si="4"/>
        <v>-926.25080609190013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368.59692890809998</v>
      </c>
      <c r="P36" s="39">
        <f t="shared" si="7"/>
        <v>-926.25080609190013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'!BE40-AA36+AE36</f>
        <v>1372.3891279080997</v>
      </c>
      <c r="W36" s="39">
        <f>'[1]Annx-A (DA) '!AL40</f>
        <v>1461.43</v>
      </c>
      <c r="X36" s="39">
        <f t="shared" si="0"/>
        <v>-89.040872091900383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872.57905790809968</v>
      </c>
      <c r="AG36" s="42">
        <f t="shared" si="3"/>
        <v>-89.040872091900383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791.91919390809994</v>
      </c>
      <c r="F37" s="39">
        <f>'[1]Annx-A (DA) '!E41</f>
        <v>1765.35</v>
      </c>
      <c r="G37" s="39">
        <f t="shared" si="4"/>
        <v>-973.43080609189997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369.56692890810001</v>
      </c>
      <c r="P37" s="39">
        <f t="shared" si="7"/>
        <v>-973.43080609189997</v>
      </c>
      <c r="Q37" s="39">
        <v>78</v>
      </c>
      <c r="R37" s="39" t="s">
        <v>153</v>
      </c>
      <c r="S37" s="40">
        <f>'[1]DA HPSLDC'!V42</f>
        <v>49.99</v>
      </c>
      <c r="T37" s="40" t="s">
        <v>154</v>
      </c>
      <c r="U37" s="40">
        <v>0</v>
      </c>
      <c r="V37" s="39">
        <f>'[1]Annx-A (DA) '!BE41-AA37+AE37</f>
        <v>1410.6904609080998</v>
      </c>
      <c r="W37" s="39">
        <f>'[1]Annx-A (DA) '!AL41</f>
        <v>1508.57</v>
      </c>
      <c r="X37" s="39">
        <f t="shared" si="0"/>
        <v>-97.879539091900142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900.94899090809963</v>
      </c>
      <c r="AG37" s="42">
        <f t="shared" si="3"/>
        <v>-97.879539091900142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'!X42-J38+N38</f>
        <v>857.1853756173</v>
      </c>
      <c r="F38" s="39">
        <f>'[1]Annx-A (DA) '!E42</f>
        <v>1783.4</v>
      </c>
      <c r="G38" s="39">
        <f t="shared" si="4"/>
        <v>-926.21462438270009</v>
      </c>
      <c r="H38" s="39">
        <f>'[1]Annx-D (IE)'!R37</f>
        <v>0</v>
      </c>
      <c r="I38" s="39">
        <f>'[1]Frm-2 ImpExp'!X38</f>
        <v>100.34</v>
      </c>
      <c r="J38" s="39">
        <f t="shared" si="5"/>
        <v>100.34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466.17566061730003</v>
      </c>
      <c r="P38" s="39">
        <f t="shared" si="7"/>
        <v>-825.87462438270006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1425.8190419080997</v>
      </c>
      <c r="W38" s="39">
        <f>'[1]Annx-A (DA) '!AL42</f>
        <v>1577.78</v>
      </c>
      <c r="X38" s="39">
        <f t="shared" si="0"/>
        <v>-151.96095809190024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883.88757190809986</v>
      </c>
      <c r="AG38" s="42">
        <f t="shared" si="3"/>
        <v>-151.96095809190024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50.02</v>
      </c>
      <c r="D39" s="40" t="s">
        <v>160</v>
      </c>
      <c r="E39" s="39">
        <f>'[1]Annx-A (DA) '!X43-J39+N39</f>
        <v>804.5795676173002</v>
      </c>
      <c r="F39" s="39">
        <f>'[1]Annx-A (DA) '!E43</f>
        <v>1757.33</v>
      </c>
      <c r="G39" s="39">
        <f t="shared" si="4"/>
        <v>-952.75043238269973</v>
      </c>
      <c r="H39" s="39">
        <f>'[1]Annx-D (IE)'!R38</f>
        <v>0</v>
      </c>
      <c r="I39" s="39">
        <f>'[1]Frm-2 ImpExp'!X39</f>
        <v>645</v>
      </c>
      <c r="J39" s="39">
        <f t="shared" si="5"/>
        <v>645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996.85785261730007</v>
      </c>
      <c r="P39" s="39">
        <f t="shared" si="7"/>
        <v>-307.75043238269973</v>
      </c>
      <c r="Q39" s="39">
        <v>80</v>
      </c>
      <c r="R39" s="39" t="s">
        <v>161</v>
      </c>
      <c r="S39" s="40">
        <f>'[1]DA HPSLDC'!V44</f>
        <v>50.05</v>
      </c>
      <c r="T39" s="40" t="s">
        <v>162</v>
      </c>
      <c r="U39" s="40">
        <v>0</v>
      </c>
      <c r="V39" s="39">
        <f>'[1]Annx-A (DA) '!BE43-AA39+AE39</f>
        <v>1423.3427079080998</v>
      </c>
      <c r="W39" s="39">
        <f>'[1]Annx-A (DA) '!AL43</f>
        <v>1560.73</v>
      </c>
      <c r="X39" s="39">
        <f t="shared" si="0"/>
        <v>-137.38729209190024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881.41123790809991</v>
      </c>
      <c r="AG39" s="42">
        <f t="shared" si="3"/>
        <v>-137.38729209190024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49.96</v>
      </c>
      <c r="D40" s="40" t="s">
        <v>164</v>
      </c>
      <c r="E40" s="39">
        <f>'[1]Annx-A (DA) '!X44-J40+N40</f>
        <v>773.42305561730018</v>
      </c>
      <c r="F40" s="39">
        <f>'[1]Annx-A (DA) '!E44</f>
        <v>1733.25</v>
      </c>
      <c r="G40" s="39">
        <f t="shared" si="4"/>
        <v>-959.82694438269982</v>
      </c>
      <c r="H40" s="39">
        <f>'[1]Annx-D (IE)'!R39</f>
        <v>0</v>
      </c>
      <c r="I40" s="39">
        <f>'[1]Frm-2 ImpExp'!X40</f>
        <v>650</v>
      </c>
      <c r="J40" s="39">
        <f t="shared" si="5"/>
        <v>650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1013.8913406173</v>
      </c>
      <c r="P40" s="39">
        <f t="shared" si="7"/>
        <v>-309.82694438269982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'!BE44-AA40+AE40</f>
        <v>1347.8962699080998</v>
      </c>
      <c r="W40" s="39">
        <f>'[1]Annx-A (DA) '!AL44</f>
        <v>1525.62</v>
      </c>
      <c r="X40" s="39">
        <f t="shared" si="0"/>
        <v>-177.72373009190005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836.9673499081</v>
      </c>
      <c r="AG40" s="42">
        <f t="shared" si="3"/>
        <v>-177.72373009190005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49.95</v>
      </c>
      <c r="D41" s="40" t="s">
        <v>168</v>
      </c>
      <c r="E41" s="39">
        <f>'[1]Annx-A (DA) '!X45-J41+N41</f>
        <v>763.82352261730011</v>
      </c>
      <c r="F41" s="39">
        <f>'[1]Annx-A (DA) '!E45</f>
        <v>1708.18</v>
      </c>
      <c r="G41" s="39">
        <f t="shared" si="4"/>
        <v>-944.35647738269995</v>
      </c>
      <c r="H41" s="39">
        <f>'[1]Annx-D (IE)'!R40</f>
        <v>0</v>
      </c>
      <c r="I41" s="39">
        <f>'[1]Frm-2 ImpExp'!X41</f>
        <v>633</v>
      </c>
      <c r="J41" s="39">
        <f t="shared" si="5"/>
        <v>633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997.22320761729998</v>
      </c>
      <c r="P41" s="39">
        <f t="shared" si="7"/>
        <v>-311.35647738269995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1258.6162489080998</v>
      </c>
      <c r="W41" s="39">
        <f>'[1]Annx-A (DA) '!AL45</f>
        <v>1474.47</v>
      </c>
      <c r="X41" s="39">
        <f t="shared" si="0"/>
        <v>-215.85375109190022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812.99932890809987</v>
      </c>
      <c r="AG41" s="42">
        <f t="shared" si="3"/>
        <v>-215.85375109190022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50.01</v>
      </c>
      <c r="D42" s="40" t="s">
        <v>172</v>
      </c>
      <c r="E42" s="39">
        <f>'[1]Annx-A (DA) '!X46-J42+N42</f>
        <v>765.00283661730009</v>
      </c>
      <c r="F42" s="39">
        <f>'[1]Annx-A (DA) '!E46</f>
        <v>1691.12</v>
      </c>
      <c r="G42" s="39">
        <f t="shared" si="4"/>
        <v>-926.1171633826998</v>
      </c>
      <c r="H42" s="39">
        <f>'[1]Annx-D (IE)'!R41</f>
        <v>0</v>
      </c>
      <c r="I42" s="39">
        <f>'[1]Frm-2 ImpExp'!X42</f>
        <v>622</v>
      </c>
      <c r="J42" s="39">
        <f t="shared" si="5"/>
        <v>622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987.40252161729995</v>
      </c>
      <c r="P42" s="39">
        <f t="shared" si="7"/>
        <v>-304.1171633826998</v>
      </c>
      <c r="Q42" s="39">
        <v>83</v>
      </c>
      <c r="R42" s="39" t="s">
        <v>173</v>
      </c>
      <c r="S42" s="40">
        <f>'[1]DA HPSLDC'!V47</f>
        <v>49.96</v>
      </c>
      <c r="T42" s="40" t="s">
        <v>174</v>
      </c>
      <c r="U42" s="40">
        <v>0</v>
      </c>
      <c r="V42" s="39">
        <f>'[1]Annx-A (DA) '!BE46-AA42+AE42</f>
        <v>1227.8670572907999</v>
      </c>
      <c r="W42" s="39">
        <f>'[1]Annx-A (DA) '!AL46</f>
        <v>1421.31</v>
      </c>
      <c r="X42" s="39">
        <f t="shared" si="0"/>
        <v>-193.4429427092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751.62213729080008</v>
      </c>
      <c r="AG42" s="42">
        <f t="shared" si="3"/>
        <v>-193.4429427092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</v>
      </c>
      <c r="D43" s="40" t="s">
        <v>176</v>
      </c>
      <c r="E43" s="39">
        <f>'[1]Annx-A (DA) '!X47-J43+N43</f>
        <v>756.57196161730008</v>
      </c>
      <c r="F43" s="39">
        <f>'[1]Annx-A (DA) '!E47</f>
        <v>1674.07</v>
      </c>
      <c r="G43" s="39">
        <f t="shared" si="4"/>
        <v>-917.49803838269986</v>
      </c>
      <c r="H43" s="39">
        <f>'[1]Annx-D (IE)'!R42</f>
        <v>0</v>
      </c>
      <c r="I43" s="39">
        <f>'[1]Frm-2 ImpExp'!X43</f>
        <v>613</v>
      </c>
      <c r="J43" s="39">
        <f t="shared" si="5"/>
        <v>613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974.97164661729994</v>
      </c>
      <c r="P43" s="39">
        <f t="shared" si="7"/>
        <v>-304.49803838269986</v>
      </c>
      <c r="Q43" s="39">
        <v>84</v>
      </c>
      <c r="R43" s="39" t="s">
        <v>177</v>
      </c>
      <c r="S43" s="40">
        <f>'[1]DA HPSLDC'!V48</f>
        <v>49.98</v>
      </c>
      <c r="T43" s="40" t="s">
        <v>178</v>
      </c>
      <c r="U43" s="40">
        <v>0</v>
      </c>
      <c r="V43" s="39">
        <f>'[1]Annx-A (DA) '!BE47-AA43+AE43</f>
        <v>1163.0933292908003</v>
      </c>
      <c r="W43" s="39">
        <f>'[1]Annx-A (DA) '!AL47</f>
        <v>1419.3</v>
      </c>
      <c r="X43" s="39">
        <f t="shared" si="0"/>
        <v>-256.20667070919967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686.8484092908003</v>
      </c>
      <c r="AG43" s="42">
        <f t="shared" si="3"/>
        <v>-256.20667070919967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49.95</v>
      </c>
      <c r="D44" s="40" t="s">
        <v>180</v>
      </c>
      <c r="E44" s="39">
        <f>'[1]Annx-A (DA) '!X48-J44+N44</f>
        <v>682.40133061729989</v>
      </c>
      <c r="F44" s="39">
        <f>'[1]Annx-A (DA) '!E48</f>
        <v>1669.06</v>
      </c>
      <c r="G44" s="39">
        <f t="shared" si="4"/>
        <v>-986.65866938270005</v>
      </c>
      <c r="H44" s="39">
        <f>'[1]Annx-D (IE)'!R43</f>
        <v>0</v>
      </c>
      <c r="I44" s="39">
        <f>'[1]Frm-2 ImpExp'!X44</f>
        <v>658</v>
      </c>
      <c r="J44" s="39">
        <f t="shared" si="5"/>
        <v>658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1015.8295956173</v>
      </c>
      <c r="P44" s="39">
        <f t="shared" si="7"/>
        <v>-328.65866938270005</v>
      </c>
      <c r="Q44" s="39">
        <v>85</v>
      </c>
      <c r="R44" s="39" t="s">
        <v>181</v>
      </c>
      <c r="S44" s="40">
        <f>'[1]DA HPSLDC'!V49</f>
        <v>49.96</v>
      </c>
      <c r="T44" s="40" t="s">
        <v>182</v>
      </c>
      <c r="U44" s="40">
        <v>0</v>
      </c>
      <c r="V44" s="39">
        <f>'[1]Annx-A (DA) '!BE48-AA44+AE44</f>
        <v>1210.0357632908003</v>
      </c>
      <c r="W44" s="39">
        <f>'[1]Annx-A (DA) '!AL48</f>
        <v>1377.17</v>
      </c>
      <c r="X44" s="39">
        <f t="shared" si="0"/>
        <v>-167.13423670919974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693.79084329080035</v>
      </c>
      <c r="AG44" s="42">
        <f t="shared" si="3"/>
        <v>-167.13423670919974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'!X49-J45+N45</f>
        <v>612.95514929080014</v>
      </c>
      <c r="F45" s="39">
        <f>'[1]Annx-A (DA) '!E49</f>
        <v>1677.08</v>
      </c>
      <c r="G45" s="39">
        <f t="shared" si="4"/>
        <v>-1064.1248507091998</v>
      </c>
      <c r="H45" s="39">
        <f>'[1]Annx-D (IE)'!R44</f>
        <v>0</v>
      </c>
      <c r="I45" s="39">
        <f>'[1]Frm-2 ImpExp'!X45</f>
        <v>672</v>
      </c>
      <c r="J45" s="39">
        <f t="shared" si="5"/>
        <v>672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960.38341429079992</v>
      </c>
      <c r="P45" s="39">
        <f t="shared" si="7"/>
        <v>-392.12485070919979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1190.1056682908002</v>
      </c>
      <c r="W45" s="39">
        <f>'[1]Annx-A (DA) '!AL49</f>
        <v>1356.11</v>
      </c>
      <c r="X45" s="39">
        <f t="shared" si="0"/>
        <v>-166.00433170919973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673.86074829080019</v>
      </c>
      <c r="AG45" s="42">
        <f t="shared" si="3"/>
        <v>-166.00433170919973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'!X50-J46+N46</f>
        <v>608.63164929079994</v>
      </c>
      <c r="F46" s="39">
        <f>'[1]Annx-A (DA) '!E50</f>
        <v>1691.12</v>
      </c>
      <c r="G46" s="39">
        <f t="shared" si="4"/>
        <v>-1082.4883507091999</v>
      </c>
      <c r="H46" s="39">
        <f>'[1]Annx-D (IE)'!R45</f>
        <v>0</v>
      </c>
      <c r="I46" s="39">
        <f>'[1]Frm-2 ImpExp'!X46</f>
        <v>685</v>
      </c>
      <c r="J46" s="39">
        <f t="shared" si="5"/>
        <v>685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969.05991429079995</v>
      </c>
      <c r="P46" s="39">
        <f>G46+J46-N46</f>
        <v>-397.48835070919995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1262.5657202908003</v>
      </c>
      <c r="W46" s="39">
        <f>'[1]Annx-A (DA) '!AL50</f>
        <v>1338.05</v>
      </c>
      <c r="X46" s="39">
        <f t="shared" si="0"/>
        <v>-75.484279709199654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746.32080029080021</v>
      </c>
      <c r="AG46" s="42">
        <f t="shared" si="3"/>
        <v>-75.484279709199654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50.01</v>
      </c>
      <c r="D47" s="40" t="s">
        <v>192</v>
      </c>
      <c r="E47" s="39">
        <f>'[1]Annx-A (DA) '!X51-J47+N47</f>
        <v>589.09229429079983</v>
      </c>
      <c r="F47" s="39">
        <f>'[1]Annx-A (DA) '!E51</f>
        <v>1686.11</v>
      </c>
      <c r="G47" s="39">
        <f t="shared" si="4"/>
        <v>-1097.0177057092001</v>
      </c>
      <c r="H47" s="39">
        <f>'[1]Annx-D (IE)'!R46</f>
        <v>0</v>
      </c>
      <c r="I47" s="39">
        <f>'[1]Frm-2 ImpExp'!X47</f>
        <v>738</v>
      </c>
      <c r="J47" s="39">
        <f t="shared" si="5"/>
        <v>738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1002.5205592908001</v>
      </c>
      <c r="P47" s="39">
        <f t="shared" si="7"/>
        <v>-359.01770570920007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1329.2239579081001</v>
      </c>
      <c r="W47" s="39">
        <f>'[1]Annx-A (DA) '!AL51</f>
        <v>1298.94</v>
      </c>
      <c r="X47" s="39">
        <f t="shared" si="0"/>
        <v>30.283957908100092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812.97903790810005</v>
      </c>
      <c r="AG47" s="42">
        <f t="shared" si="3"/>
        <v>30.283957908100092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551.76244929080008</v>
      </c>
      <c r="F48" s="39">
        <f>'[1]Annx-A (DA) '!E52</f>
        <v>1666.05</v>
      </c>
      <c r="G48" s="39">
        <f t="shared" si="4"/>
        <v>-1114.2875507091999</v>
      </c>
      <c r="H48" s="39">
        <f>'[1]Annx-D (IE)'!R47</f>
        <v>0</v>
      </c>
      <c r="I48" s="39">
        <f>'[1]Frm-2 ImpExp'!X48</f>
        <v>749</v>
      </c>
      <c r="J48" s="39">
        <f t="shared" si="5"/>
        <v>749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1014.1978592907999</v>
      </c>
      <c r="P48" s="39">
        <f t="shared" si="7"/>
        <v>-365.28755070919988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'!BE52-AA48+AE48</f>
        <v>1353.3158949080998</v>
      </c>
      <c r="W48" s="39">
        <f>'[1]Annx-A (DA) '!AL52</f>
        <v>1269.8499999999999</v>
      </c>
      <c r="X48" s="39">
        <f t="shared" si="0"/>
        <v>83.465894908099926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843.50182990809981</v>
      </c>
      <c r="AG48" s="42">
        <f t="shared" si="3"/>
        <v>83.465894908099926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553.07944929079986</v>
      </c>
      <c r="F49" s="39">
        <f>'[1]Annx-A (DA) '!E53</f>
        <v>1642.98</v>
      </c>
      <c r="G49" s="39">
        <f t="shared" si="4"/>
        <v>-1089.9005507092002</v>
      </c>
      <c r="H49" s="39">
        <f>'[1]Annx-D (IE)'!R48</f>
        <v>0</v>
      </c>
      <c r="I49" s="39">
        <f>'[1]Frm-2 ImpExp'!X49</f>
        <v>739</v>
      </c>
      <c r="J49" s="39">
        <f t="shared" si="5"/>
        <v>739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1005.5148592907999</v>
      </c>
      <c r="P49" s="39">
        <f t="shared" si="7"/>
        <v>-350.90055070920016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'!BE53-AA49+AE49</f>
        <v>1305.3798529081</v>
      </c>
      <c r="W49" s="39">
        <f>'[1]Annx-A (DA) '!AL53</f>
        <v>1234.74</v>
      </c>
      <c r="X49" s="39">
        <f t="shared" si="0"/>
        <v>70.639852908100011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795.56578790809999</v>
      </c>
      <c r="AG49" s="42">
        <f t="shared" si="3"/>
        <v>70.639852908100011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50.01</v>
      </c>
      <c r="D50" s="40" t="s">
        <v>204</v>
      </c>
      <c r="E50" s="39">
        <f>'[1]Annx-A (DA) '!X54-J50+N50</f>
        <v>554.1386386173001</v>
      </c>
      <c r="F50" s="39">
        <f>'[1]Annx-A (DA) '!E54</f>
        <v>1630.94</v>
      </c>
      <c r="G50" s="39">
        <f t="shared" si="4"/>
        <v>-1076.8013613827</v>
      </c>
      <c r="H50" s="39">
        <f>'[1]Annx-D (IE)'!R49</f>
        <v>0</v>
      </c>
      <c r="I50" s="39">
        <f>'[1]Frm-2 ImpExp'!X50</f>
        <v>740</v>
      </c>
      <c r="J50" s="39">
        <f t="shared" si="5"/>
        <v>740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1007.5740486172999</v>
      </c>
      <c r="P50" s="39">
        <f t="shared" si="7"/>
        <v>-336.80136138269995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'!BE54-AA50+AE50</f>
        <v>1251.1116689080998</v>
      </c>
      <c r="W50" s="39">
        <f>'[1]Annx-A (DA) '!AL54</f>
        <v>1217.69</v>
      </c>
      <c r="X50" s="39">
        <f t="shared" si="0"/>
        <v>33.421668908099718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773.4876039080998</v>
      </c>
      <c r="AG50" s="42">
        <f t="shared" si="3"/>
        <v>33.421668908099718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49.97</v>
      </c>
      <c r="D51" s="40" t="s">
        <v>208</v>
      </c>
      <c r="E51" s="39">
        <f>'[1]Annx-A (DA) '!X55-J51+N51</f>
        <v>554.99133861730002</v>
      </c>
      <c r="F51" s="39">
        <f>'[1]Annx-A (DA) '!E55</f>
        <v>1615.9</v>
      </c>
      <c r="G51" s="39">
        <f t="shared" si="4"/>
        <v>-1060.9086613827001</v>
      </c>
      <c r="H51" s="39">
        <f>'[1]Annx-D (IE)'!R50</f>
        <v>0</v>
      </c>
      <c r="I51" s="39">
        <f>'[1]Frm-2 ImpExp'!X51</f>
        <v>729</v>
      </c>
      <c r="J51" s="39">
        <f t="shared" si="5"/>
        <v>729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997.42674861730006</v>
      </c>
      <c r="P51" s="39">
        <f t="shared" si="7"/>
        <v>-331.90866138270007</v>
      </c>
      <c r="Q51" s="39">
        <v>92</v>
      </c>
      <c r="R51" s="39" t="s">
        <v>209</v>
      </c>
      <c r="S51" s="40">
        <f>'[1]DA HPSLDC'!V56</f>
        <v>49.98</v>
      </c>
      <c r="T51" s="40" t="s">
        <v>210</v>
      </c>
      <c r="U51" s="40">
        <v>0</v>
      </c>
      <c r="V51" s="39">
        <f>'[1]Annx-A (DA) '!BE55-AA51+AE51</f>
        <v>1098.4674912908001</v>
      </c>
      <c r="W51" s="39">
        <f>'[1]Annx-A (DA) '!AL55</f>
        <v>1197.6300000000001</v>
      </c>
      <c r="X51" s="39">
        <f t="shared" si="0"/>
        <v>-99.162508709199983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660.84342629080015</v>
      </c>
      <c r="AG51" s="42">
        <f t="shared" si="3"/>
        <v>-99.162508709199983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'!X56-J52+N52</f>
        <v>555.43268361729974</v>
      </c>
      <c r="F52" s="39">
        <f>'[1]Annx-A (DA) '!E56</f>
        <v>1604.86</v>
      </c>
      <c r="G52" s="39">
        <f t="shared" si="4"/>
        <v>-1049.4273163827002</v>
      </c>
      <c r="H52" s="39">
        <f>'[1]Annx-D (IE)'!R51</f>
        <v>0</v>
      </c>
      <c r="I52" s="39">
        <f>'[1]Frm-2 ImpExp'!X52</f>
        <v>723</v>
      </c>
      <c r="J52" s="39">
        <f t="shared" si="5"/>
        <v>723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991.86094861729998</v>
      </c>
      <c r="P52" s="39">
        <f t="shared" si="7"/>
        <v>-326.42731638270016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'!BE56-AA52+AE52</f>
        <v>1029.5314992908002</v>
      </c>
      <c r="W52" s="39">
        <f>'[1]Annx-A (DA) '!AL56</f>
        <v>1214.68</v>
      </c>
      <c r="X52" s="39">
        <f t="shared" si="0"/>
        <v>-185.14850070919988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591.90743429080021</v>
      </c>
      <c r="AG52" s="42">
        <f t="shared" si="3"/>
        <v>-185.14850070919988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49.95</v>
      </c>
      <c r="D53" s="40" t="s">
        <v>216</v>
      </c>
      <c r="E53" s="39">
        <f>'[1]Annx-A (DA) '!X57-J53+N53</f>
        <v>555.93678361730008</v>
      </c>
      <c r="F53" s="39">
        <f>'[1]Annx-A (DA) '!E57</f>
        <v>1586.81</v>
      </c>
      <c r="G53" s="39">
        <f t="shared" si="4"/>
        <v>-1030.8732163826999</v>
      </c>
      <c r="H53" s="39">
        <f>'[1]Annx-D (IE)'!R52</f>
        <v>0</v>
      </c>
      <c r="I53" s="39">
        <f>'[1]Frm-2 ImpExp'!X53</f>
        <v>710</v>
      </c>
      <c r="J53" s="39">
        <f t="shared" si="5"/>
        <v>710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979.36504861730009</v>
      </c>
      <c r="P53" s="39">
        <f t="shared" si="7"/>
        <v>-320.87321638269987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874.63747329079979</v>
      </c>
      <c r="W53" s="39">
        <f>'[1]Annx-A (DA) '!AL57</f>
        <v>1175.56</v>
      </c>
      <c r="X53" s="39">
        <f t="shared" si="0"/>
        <v>-300.92252670920016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433.70140829079986</v>
      </c>
      <c r="AG53" s="42">
        <f t="shared" si="3"/>
        <v>-300.92252670920016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'!X58-J54+N54</f>
        <v>551.73602961730012</v>
      </c>
      <c r="F54" s="39">
        <f>'[1]Annx-A (DA) '!E58</f>
        <v>1579.79</v>
      </c>
      <c r="G54" s="39">
        <f t="shared" si="4"/>
        <v>-1028.0539703826998</v>
      </c>
      <c r="H54" s="39">
        <f>'[1]Annx-D (IE)'!R53</f>
        <v>0</v>
      </c>
      <c r="I54" s="39">
        <f>'[1]Frm-2 ImpExp'!X54</f>
        <v>705</v>
      </c>
      <c r="J54" s="39">
        <f t="shared" si="5"/>
        <v>705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970.16429461730013</v>
      </c>
      <c r="P54" s="39">
        <f t="shared" si="7"/>
        <v>-323.05397038269984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784.76050329079976</v>
      </c>
      <c r="W54" s="39">
        <f>'[1]Annx-A (DA) '!AL58</f>
        <v>1151.49</v>
      </c>
      <c r="X54" s="39">
        <f t="shared" si="0"/>
        <v>-366.72949670920025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376.01443829079989</v>
      </c>
      <c r="AG54" s="42">
        <f t="shared" si="3"/>
        <v>-366.72949670920025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551.54042961730011</v>
      </c>
      <c r="F55" s="44">
        <f>'[1]Annx-A (DA) '!E59</f>
        <v>1590.82</v>
      </c>
      <c r="G55" s="44">
        <f t="shared" si="4"/>
        <v>-1039.2795703826998</v>
      </c>
      <c r="H55" s="44">
        <f>'[1]Annx-D (IE)'!R54</f>
        <v>0</v>
      </c>
      <c r="I55" s="39">
        <f>'[1]Frm-2 ImpExp'!X55</f>
        <v>713</v>
      </c>
      <c r="J55" s="44">
        <f t="shared" si="5"/>
        <v>713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977.96869461730012</v>
      </c>
      <c r="P55" s="44">
        <f t="shared" si="7"/>
        <v>-326.27957038269983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'!BE59-AA55+AE55</f>
        <v>-5730.0761974592015</v>
      </c>
      <c r="W55" s="45">
        <f>'[1]Annx-A (DA) '!AL59</f>
        <v>1134.44</v>
      </c>
      <c r="X55" s="45">
        <f t="shared" si="0"/>
        <v>-6864.5161974592011</v>
      </c>
      <c r="Y55" s="45">
        <f>'[1]Annx-D (IE)'!R102</f>
        <v>0</v>
      </c>
      <c r="Z55" s="45">
        <f>'[1]Annx-D (IE)'!V103</f>
        <v>6485.0259837500016</v>
      </c>
      <c r="AA55" s="45">
        <f t="shared" si="1"/>
        <v>6485.0259837500016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346.20372129079993</v>
      </c>
      <c r="AG55" s="48">
        <f t="shared" si="3"/>
        <v>-379.49021370919945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49.997187499999974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702.41052661140714</v>
      </c>
      <c r="W56" s="53">
        <f t="shared" si="8"/>
        <v>1376.1698958333334</v>
      </c>
      <c r="X56" s="53">
        <f t="shared" si="8"/>
        <v>-673.75936922192614</v>
      </c>
      <c r="Y56" s="53">
        <f t="shared" si="8"/>
        <v>0</v>
      </c>
      <c r="Z56" s="53">
        <f t="shared" si="8"/>
        <v>335.93623395572916</v>
      </c>
      <c r="AA56" s="53">
        <f t="shared" si="8"/>
        <v>335.93623395572916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681.38124785880325</v>
      </c>
      <c r="AG56" s="53">
        <f t="shared" si="8"/>
        <v>-337.82313526619697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168.58</v>
      </c>
      <c r="W57" s="58">
        <f t="shared" si="9"/>
        <v>330.28</v>
      </c>
      <c r="X57" s="58">
        <f t="shared" si="9"/>
        <v>-161.69999999999999</v>
      </c>
      <c r="Y57" s="58">
        <f t="shared" si="9"/>
        <v>0</v>
      </c>
      <c r="Z57" s="58">
        <f t="shared" si="9"/>
        <v>80.62</v>
      </c>
      <c r="AA57" s="58">
        <f t="shared" si="9"/>
        <v>80.62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163.53</v>
      </c>
      <c r="AG57" s="58">
        <f t="shared" si="9"/>
        <v>-81.08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2024-04-11T05:12:06Z</dcterms:created>
  <dcterms:modified xsi:type="dcterms:W3CDTF">2024-04-11T05:12:40Z</dcterms:modified>
</cp:coreProperties>
</file>