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B08EC6FF-1BB0-47D3-BE0E-F59721A70A8C}" xr6:coauthVersionLast="36" xr6:coauthVersionMax="36" xr10:uidLastSave="{00000000-0000-0000-0000-000000000000}"/>
  <bookViews>
    <workbookView xWindow="0" yWindow="0" windowWidth="28800" windowHeight="11925" xr2:uid="{6BB24B51-AABA-41DE-A57A-B9F31A8DAF9C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N55" i="1"/>
  <c r="M55" i="1"/>
  <c r="L55" i="1"/>
  <c r="K55" i="1"/>
  <c r="J55" i="1"/>
  <c r="E55" i="1" s="1"/>
  <c r="G55" i="1" s="1"/>
  <c r="P55" i="1" s="1"/>
  <c r="I55" i="1"/>
  <c r="H55" i="1"/>
  <c r="F55" i="1"/>
  <c r="C55" i="1"/>
  <c r="AF54" i="1"/>
  <c r="AD54" i="1"/>
  <c r="AC54" i="1"/>
  <c r="AB54" i="1"/>
  <c r="AE54" i="1" s="1"/>
  <c r="V54" i="1" s="1"/>
  <c r="X54" i="1" s="1"/>
  <c r="AG54" i="1" s="1"/>
  <c r="AA54" i="1"/>
  <c r="Z54" i="1"/>
  <c r="Y54" i="1"/>
  <c r="W54" i="1"/>
  <c r="S54" i="1"/>
  <c r="O54" i="1"/>
  <c r="M54" i="1"/>
  <c r="L54" i="1"/>
  <c r="K54" i="1"/>
  <c r="N54" i="1" s="1"/>
  <c r="J54" i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J53" i="1"/>
  <c r="E53" i="1" s="1"/>
  <c r="G53" i="1" s="1"/>
  <c r="P53" i="1" s="1"/>
  <c r="I53" i="1"/>
  <c r="H53" i="1"/>
  <c r="F53" i="1"/>
  <c r="C53" i="1"/>
  <c r="AF52" i="1"/>
  <c r="AD52" i="1"/>
  <c r="AC52" i="1"/>
  <c r="AB52" i="1"/>
  <c r="AE52" i="1" s="1"/>
  <c r="Z52" i="1"/>
  <c r="AA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N51" i="1"/>
  <c r="M51" i="1"/>
  <c r="L51" i="1"/>
  <c r="K51" i="1"/>
  <c r="J51" i="1"/>
  <c r="E51" i="1" s="1"/>
  <c r="G51" i="1" s="1"/>
  <c r="P51" i="1" s="1"/>
  <c r="I51" i="1"/>
  <c r="H51" i="1"/>
  <c r="F51" i="1"/>
  <c r="C51" i="1"/>
  <c r="AF50" i="1"/>
  <c r="AD50" i="1"/>
  <c r="AC50" i="1"/>
  <c r="AB50" i="1"/>
  <c r="AE50" i="1" s="1"/>
  <c r="V50" i="1" s="1"/>
  <c r="X50" i="1" s="1"/>
  <c r="AG50" i="1" s="1"/>
  <c r="AA50" i="1"/>
  <c r="Z50" i="1"/>
  <c r="Y50" i="1"/>
  <c r="W50" i="1"/>
  <c r="S50" i="1"/>
  <c r="O50" i="1"/>
  <c r="M50" i="1"/>
  <c r="L50" i="1"/>
  <c r="K50" i="1"/>
  <c r="N50" i="1" s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J49" i="1"/>
  <c r="E49" i="1" s="1"/>
  <c r="G49" i="1" s="1"/>
  <c r="P49" i="1" s="1"/>
  <c r="I49" i="1"/>
  <c r="H49" i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N47" i="1"/>
  <c r="M47" i="1"/>
  <c r="L47" i="1"/>
  <c r="K47" i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V46" i="1" s="1"/>
  <c r="X46" i="1" s="1"/>
  <c r="AG46" i="1" s="1"/>
  <c r="AA46" i="1"/>
  <c r="Z46" i="1"/>
  <c r="Y46" i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J45" i="1"/>
  <c r="E45" i="1" s="1"/>
  <c r="G45" i="1" s="1"/>
  <c r="P45" i="1" s="1"/>
  <c r="I45" i="1"/>
  <c r="H45" i="1"/>
  <c r="F45" i="1"/>
  <c r="C45" i="1"/>
  <c r="AF44" i="1"/>
  <c r="AD44" i="1"/>
  <c r="AC44" i="1"/>
  <c r="AB44" i="1"/>
  <c r="AE44" i="1" s="1"/>
  <c r="Z44" i="1"/>
  <c r="AA44" i="1" s="1"/>
  <c r="Y44" i="1"/>
  <c r="W44" i="1"/>
  <c r="S44" i="1"/>
  <c r="O44" i="1"/>
  <c r="M44" i="1"/>
  <c r="L44" i="1"/>
  <c r="N44" i="1" s="1"/>
  <c r="K44" i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N43" i="1"/>
  <c r="M43" i="1"/>
  <c r="L43" i="1"/>
  <c r="K43" i="1"/>
  <c r="J43" i="1"/>
  <c r="E43" i="1" s="1"/>
  <c r="G43" i="1" s="1"/>
  <c r="P43" i="1" s="1"/>
  <c r="I43" i="1"/>
  <c r="H43" i="1"/>
  <c r="F43" i="1"/>
  <c r="C43" i="1"/>
  <c r="AF42" i="1"/>
  <c r="AD42" i="1"/>
  <c r="AC42" i="1"/>
  <c r="AB42" i="1"/>
  <c r="AE42" i="1" s="1"/>
  <c r="V42" i="1" s="1"/>
  <c r="X42" i="1" s="1"/>
  <c r="AG42" i="1" s="1"/>
  <c r="AA42" i="1"/>
  <c r="Z42" i="1"/>
  <c r="Y42" i="1"/>
  <c r="W42" i="1"/>
  <c r="S42" i="1"/>
  <c r="O42" i="1"/>
  <c r="M42" i="1"/>
  <c r="L42" i="1"/>
  <c r="K42" i="1"/>
  <c r="N42" i="1" s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J41" i="1"/>
  <c r="E41" i="1" s="1"/>
  <c r="G41" i="1" s="1"/>
  <c r="P41" i="1" s="1"/>
  <c r="I41" i="1"/>
  <c r="H41" i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M40" i="1"/>
  <c r="L40" i="1"/>
  <c r="N40" i="1" s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N39" i="1"/>
  <c r="M39" i="1"/>
  <c r="L39" i="1"/>
  <c r="K39" i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V38" i="1" s="1"/>
  <c r="X38" i="1" s="1"/>
  <c r="AG38" i="1" s="1"/>
  <c r="AA38" i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J37" i="1"/>
  <c r="E37" i="1" s="1"/>
  <c r="G37" i="1" s="1"/>
  <c r="P37" i="1" s="1"/>
  <c r="I37" i="1"/>
  <c r="H37" i="1"/>
  <c r="F37" i="1"/>
  <c r="C37" i="1"/>
  <c r="AF36" i="1"/>
  <c r="AD36" i="1"/>
  <c r="AC36" i="1"/>
  <c r="AB36" i="1"/>
  <c r="AE36" i="1" s="1"/>
  <c r="Z36" i="1"/>
  <c r="AA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N35" i="1"/>
  <c r="M35" i="1"/>
  <c r="L35" i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V34" i="1" s="1"/>
  <c r="X34" i="1" s="1"/>
  <c r="AG34" i="1" s="1"/>
  <c r="AA34" i="1"/>
  <c r="Z34" i="1"/>
  <c r="Y34" i="1"/>
  <c r="W34" i="1"/>
  <c r="S34" i="1"/>
  <c r="O34" i="1"/>
  <c r="M34" i="1"/>
  <c r="L34" i="1"/>
  <c r="K34" i="1"/>
  <c r="N34" i="1" s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J33" i="1"/>
  <c r="E33" i="1" s="1"/>
  <c r="G33" i="1" s="1"/>
  <c r="P33" i="1" s="1"/>
  <c r="I33" i="1"/>
  <c r="H33" i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M32" i="1"/>
  <c r="L32" i="1"/>
  <c r="N32" i="1" s="1"/>
  <c r="K32" i="1"/>
  <c r="I32" i="1"/>
  <c r="H32" i="1"/>
  <c r="J32" i="1" s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N31" i="1"/>
  <c r="M31" i="1"/>
  <c r="L31" i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AA30" i="1" s="1"/>
  <c r="V30" i="1" s="1"/>
  <c r="X30" i="1" s="1"/>
  <c r="AG30" i="1" s="1"/>
  <c r="Y30" i="1"/>
  <c r="W30" i="1"/>
  <c r="S30" i="1"/>
  <c r="O30" i="1"/>
  <c r="M30" i="1"/>
  <c r="L30" i="1"/>
  <c r="N30" i="1" s="1"/>
  <c r="K30" i="1"/>
  <c r="J30" i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J29" i="1"/>
  <c r="E29" i="1" s="1"/>
  <c r="G29" i="1" s="1"/>
  <c r="P29" i="1" s="1"/>
  <c r="I29" i="1"/>
  <c r="H29" i="1"/>
  <c r="F29" i="1"/>
  <c r="C29" i="1"/>
  <c r="AF28" i="1"/>
  <c r="AD28" i="1"/>
  <c r="AC28" i="1"/>
  <c r="AB28" i="1"/>
  <c r="AE28" i="1" s="1"/>
  <c r="Z28" i="1"/>
  <c r="AA28" i="1" s="1"/>
  <c r="V28" i="1" s="1"/>
  <c r="X28" i="1" s="1"/>
  <c r="AG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N27" i="1"/>
  <c r="M27" i="1"/>
  <c r="L27" i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M26" i="1"/>
  <c r="L26" i="1"/>
  <c r="K26" i="1"/>
  <c r="N26" i="1" s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J25" i="1"/>
  <c r="E25" i="1" s="1"/>
  <c r="G25" i="1" s="1"/>
  <c r="P25" i="1" s="1"/>
  <c r="I25" i="1"/>
  <c r="H25" i="1"/>
  <c r="F25" i="1"/>
  <c r="C25" i="1"/>
  <c r="AF24" i="1"/>
  <c r="AD24" i="1"/>
  <c r="AC24" i="1"/>
  <c r="AB24" i="1"/>
  <c r="AE24" i="1" s="1"/>
  <c r="Z24" i="1"/>
  <c r="AA24" i="1" s="1"/>
  <c r="V24" i="1" s="1"/>
  <c r="X24" i="1" s="1"/>
  <c r="AG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N23" i="1"/>
  <c r="M23" i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AA22" i="1" s="1"/>
  <c r="Y22" i="1"/>
  <c r="W22" i="1"/>
  <c r="S22" i="1"/>
  <c r="O22" i="1"/>
  <c r="M22" i="1"/>
  <c r="L22" i="1"/>
  <c r="N22" i="1" s="1"/>
  <c r="K22" i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J21" i="1"/>
  <c r="E21" i="1" s="1"/>
  <c r="G21" i="1" s="1"/>
  <c r="P21" i="1" s="1"/>
  <c r="I21" i="1"/>
  <c r="H21" i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N20" i="1" s="1"/>
  <c r="K20" i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N19" i="1"/>
  <c r="M19" i="1"/>
  <c r="L19" i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J18" i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J17" i="1"/>
  <c r="E17" i="1" s="1"/>
  <c r="G17" i="1" s="1"/>
  <c r="P17" i="1" s="1"/>
  <c r="I17" i="1"/>
  <c r="H17" i="1"/>
  <c r="F17" i="1"/>
  <c r="C17" i="1"/>
  <c r="AF16" i="1"/>
  <c r="AD16" i="1"/>
  <c r="AC16" i="1"/>
  <c r="AB16" i="1"/>
  <c r="AE16" i="1" s="1"/>
  <c r="Z16" i="1"/>
  <c r="AA16" i="1" s="1"/>
  <c r="V16" i="1" s="1"/>
  <c r="X16" i="1" s="1"/>
  <c r="AG16" i="1" s="1"/>
  <c r="Y16" i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W15" i="1"/>
  <c r="S15" i="1"/>
  <c r="O15" i="1"/>
  <c r="N15" i="1"/>
  <c r="M15" i="1"/>
  <c r="L15" i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W14" i="1"/>
  <c r="S14" i="1"/>
  <c r="O14" i="1"/>
  <c r="M14" i="1"/>
  <c r="L14" i="1"/>
  <c r="N14" i="1" s="1"/>
  <c r="K14" i="1"/>
  <c r="J14" i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J13" i="1"/>
  <c r="E13" i="1" s="1"/>
  <c r="G13" i="1" s="1"/>
  <c r="P13" i="1" s="1"/>
  <c r="I13" i="1"/>
  <c r="H13" i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M12" i="1"/>
  <c r="L12" i="1"/>
  <c r="N12" i="1" s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N11" i="1"/>
  <c r="M11" i="1"/>
  <c r="L11" i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Y10" i="1"/>
  <c r="AA10" i="1" s="1"/>
  <c r="W10" i="1"/>
  <c r="S10" i="1"/>
  <c r="O10" i="1"/>
  <c r="M10" i="1"/>
  <c r="L10" i="1"/>
  <c r="N10" i="1" s="1"/>
  <c r="K10" i="1"/>
  <c r="I10" i="1"/>
  <c r="H10" i="1"/>
  <c r="J10" i="1" s="1"/>
  <c r="E10" i="1" s="1"/>
  <c r="G10" i="1" s="1"/>
  <c r="P10" i="1" s="1"/>
  <c r="F10" i="1"/>
  <c r="C10" i="1"/>
  <c r="AF9" i="1"/>
  <c r="AD9" i="1"/>
  <c r="AC9" i="1"/>
  <c r="AB9" i="1"/>
  <c r="AE9" i="1" s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J9" i="1"/>
  <c r="E9" i="1" s="1"/>
  <c r="G9" i="1" s="1"/>
  <c r="P9" i="1" s="1"/>
  <c r="I9" i="1"/>
  <c r="H9" i="1"/>
  <c r="F9" i="1"/>
  <c r="W56" i="1" s="1"/>
  <c r="C9" i="1"/>
  <c r="AF8" i="1"/>
  <c r="AD8" i="1"/>
  <c r="AC8" i="1"/>
  <c r="AB8" i="1"/>
  <c r="AE8" i="1" s="1"/>
  <c r="Z8" i="1"/>
  <c r="Y8" i="1"/>
  <c r="AA8" i="1" s="1"/>
  <c r="W8" i="1"/>
  <c r="S8" i="1"/>
  <c r="O8" i="1"/>
  <c r="AF57" i="1" s="1"/>
  <c r="M8" i="1"/>
  <c r="AD56" i="1" s="1"/>
  <c r="L8" i="1"/>
  <c r="N8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3" i="1" l="1"/>
  <c r="X13" i="1" s="1"/>
  <c r="AG13" i="1" s="1"/>
  <c r="E18" i="1"/>
  <c r="G18" i="1" s="1"/>
  <c r="P18" i="1" s="1"/>
  <c r="V25" i="1"/>
  <c r="X25" i="1" s="1"/>
  <c r="AG25" i="1" s="1"/>
  <c r="E30" i="1"/>
  <c r="G30" i="1" s="1"/>
  <c r="P30" i="1" s="1"/>
  <c r="V41" i="1"/>
  <c r="X41" i="1" s="1"/>
  <c r="AG41" i="1" s="1"/>
  <c r="E42" i="1"/>
  <c r="G42" i="1" s="1"/>
  <c r="P42" i="1" s="1"/>
  <c r="V47" i="1"/>
  <c r="X47" i="1" s="1"/>
  <c r="AG47" i="1" s="1"/>
  <c r="V14" i="1"/>
  <c r="X14" i="1" s="1"/>
  <c r="AG14" i="1" s="1"/>
  <c r="V19" i="1"/>
  <c r="X19" i="1" s="1"/>
  <c r="AG19" i="1" s="1"/>
  <c r="E20" i="1"/>
  <c r="G20" i="1" s="1"/>
  <c r="P20" i="1" s="1"/>
  <c r="V20" i="1"/>
  <c r="X20" i="1" s="1"/>
  <c r="AG20" i="1" s="1"/>
  <c r="V31" i="1"/>
  <c r="X31" i="1" s="1"/>
  <c r="AG31" i="1" s="1"/>
  <c r="E32" i="1"/>
  <c r="G32" i="1" s="1"/>
  <c r="P32" i="1" s="1"/>
  <c r="V36" i="1"/>
  <c r="X36" i="1" s="1"/>
  <c r="AG36" i="1" s="1"/>
  <c r="V52" i="1"/>
  <c r="X52" i="1" s="1"/>
  <c r="AG52" i="1" s="1"/>
  <c r="AE57" i="1"/>
  <c r="AE56" i="1"/>
  <c r="V53" i="1"/>
  <c r="X53" i="1" s="1"/>
  <c r="AG53" i="1" s="1"/>
  <c r="V8" i="1"/>
  <c r="X8" i="1" s="1"/>
  <c r="AG8" i="1" s="1"/>
  <c r="E14" i="1"/>
  <c r="G14" i="1" s="1"/>
  <c r="P14" i="1" s="1"/>
  <c r="V37" i="1"/>
  <c r="X37" i="1" s="1"/>
  <c r="AG37" i="1" s="1"/>
  <c r="V15" i="1"/>
  <c r="X15" i="1" s="1"/>
  <c r="AG15" i="1" s="1"/>
  <c r="V21" i="1"/>
  <c r="X21" i="1" s="1"/>
  <c r="AG21" i="1" s="1"/>
  <c r="E22" i="1"/>
  <c r="G22" i="1" s="1"/>
  <c r="P22" i="1" s="1"/>
  <c r="V27" i="1"/>
  <c r="X27" i="1" s="1"/>
  <c r="AG27" i="1" s="1"/>
  <c r="V33" i="1"/>
  <c r="X33" i="1" s="1"/>
  <c r="AG33" i="1" s="1"/>
  <c r="V43" i="1"/>
  <c r="X43" i="1" s="1"/>
  <c r="AG43" i="1" s="1"/>
  <c r="E44" i="1"/>
  <c r="G44" i="1" s="1"/>
  <c r="P44" i="1" s="1"/>
  <c r="V49" i="1"/>
  <c r="X49" i="1" s="1"/>
  <c r="AG49" i="1" s="1"/>
  <c r="V10" i="1"/>
  <c r="X10" i="1" s="1"/>
  <c r="AG10" i="1" s="1"/>
  <c r="V22" i="1"/>
  <c r="X22" i="1" s="1"/>
  <c r="AG22" i="1" s="1"/>
  <c r="E38" i="1"/>
  <c r="G38" i="1" s="1"/>
  <c r="P38" i="1" s="1"/>
  <c r="V44" i="1"/>
  <c r="X44" i="1" s="1"/>
  <c r="AG44" i="1" s="1"/>
  <c r="E54" i="1"/>
  <c r="G54" i="1" s="1"/>
  <c r="P54" i="1" s="1"/>
  <c r="AF56" i="1"/>
  <c r="J8" i="1"/>
  <c r="Y56" i="1"/>
  <c r="AB57" i="1"/>
  <c r="AC57" i="1"/>
  <c r="AD57" i="1"/>
  <c r="AC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663865B0-BF22-4035-BB17-23E07932856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<sst xmlns="http://schemas.openxmlformats.org/spreadsheetml/2006/main" count="244" uniqueCount="230">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</sst>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DC0DA8B0-1BA0-46DB-A903-524F9597BD6F}"/>
    <cellStyle name="Normal 3" xfId="1" xr:uid="{6B26E995-F37D-4800-B75B-5CB5E29111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45388</v>
          </cell>
        </row>
      </sheetData>
      <sheetData sheetId="2">
        <row r="13">
          <cell r="H13">
            <v>49.92</v>
          </cell>
          <cell r="V13">
            <v>50.01</v>
          </cell>
        </row>
        <row r="14">
          <cell r="H14">
            <v>49.91</v>
          </cell>
          <cell r="V14">
            <v>49.98</v>
          </cell>
        </row>
        <row r="15">
          <cell r="H15">
            <v>50.02</v>
          </cell>
          <cell r="V15">
            <v>49.98</v>
          </cell>
        </row>
        <row r="16">
          <cell r="H16">
            <v>50.03</v>
          </cell>
          <cell r="V16">
            <v>50.02</v>
          </cell>
        </row>
        <row r="17">
          <cell r="H17">
            <v>50.03</v>
          </cell>
          <cell r="V17">
            <v>50.08</v>
          </cell>
        </row>
        <row r="18">
          <cell r="H18">
            <v>50.01</v>
          </cell>
          <cell r="V18">
            <v>50.05</v>
          </cell>
        </row>
        <row r="19">
          <cell r="H19">
            <v>50.02</v>
          </cell>
          <cell r="V19">
            <v>50.02</v>
          </cell>
        </row>
        <row r="20">
          <cell r="H20">
            <v>50.02</v>
          </cell>
          <cell r="V20">
            <v>50</v>
          </cell>
        </row>
        <row r="21">
          <cell r="H21">
            <v>49.99</v>
          </cell>
          <cell r="V21">
            <v>49.96</v>
          </cell>
        </row>
        <row r="22">
          <cell r="H22">
            <v>50</v>
          </cell>
          <cell r="V22">
            <v>49.98</v>
          </cell>
        </row>
        <row r="23">
          <cell r="H23">
            <v>49.99</v>
          </cell>
          <cell r="V23">
            <v>50</v>
          </cell>
        </row>
        <row r="24">
          <cell r="H24">
            <v>49.97</v>
          </cell>
          <cell r="V24">
            <v>50</v>
          </cell>
        </row>
        <row r="25">
          <cell r="H25">
            <v>49.98</v>
          </cell>
          <cell r="V25">
            <v>50</v>
          </cell>
        </row>
        <row r="26">
          <cell r="H26">
            <v>49.95</v>
          </cell>
          <cell r="V26">
            <v>50</v>
          </cell>
        </row>
        <row r="27">
          <cell r="H27">
            <v>49.94</v>
          </cell>
          <cell r="V27">
            <v>50</v>
          </cell>
        </row>
        <row r="28">
          <cell r="H28">
            <v>49.94</v>
          </cell>
          <cell r="V28">
            <v>49.99</v>
          </cell>
        </row>
        <row r="29">
          <cell r="H29">
            <v>49.97</v>
          </cell>
          <cell r="V29">
            <v>50.03</v>
          </cell>
        </row>
        <row r="30">
          <cell r="H30">
            <v>50</v>
          </cell>
          <cell r="V30">
            <v>49.98</v>
          </cell>
        </row>
        <row r="31">
          <cell r="H31">
            <v>50</v>
          </cell>
          <cell r="V31">
            <v>49.99</v>
          </cell>
        </row>
        <row r="32">
          <cell r="H32">
            <v>49.99</v>
          </cell>
          <cell r="V32">
            <v>50.02</v>
          </cell>
        </row>
        <row r="33">
          <cell r="H33">
            <v>49.98</v>
          </cell>
          <cell r="V33">
            <v>50.06</v>
          </cell>
        </row>
        <row r="34">
          <cell r="H34">
            <v>50.01</v>
          </cell>
          <cell r="V34">
            <v>50.05</v>
          </cell>
        </row>
        <row r="35">
          <cell r="H35">
            <v>50.01</v>
          </cell>
          <cell r="V35">
            <v>50.05</v>
          </cell>
        </row>
        <row r="36">
          <cell r="H36">
            <v>50.04</v>
          </cell>
          <cell r="V36">
            <v>50.03</v>
          </cell>
        </row>
        <row r="37">
          <cell r="H37">
            <v>50.03</v>
          </cell>
          <cell r="V37">
            <v>50.1</v>
          </cell>
        </row>
        <row r="38">
          <cell r="H38">
            <v>50.02</v>
          </cell>
          <cell r="V38">
            <v>50.03</v>
          </cell>
        </row>
        <row r="39">
          <cell r="H39">
            <v>50.03</v>
          </cell>
          <cell r="V39">
            <v>50.03</v>
          </cell>
        </row>
        <row r="40">
          <cell r="H40">
            <v>50.04</v>
          </cell>
          <cell r="V40">
            <v>49.98</v>
          </cell>
        </row>
        <row r="41">
          <cell r="H41">
            <v>50.06</v>
          </cell>
          <cell r="V41">
            <v>49.94</v>
          </cell>
        </row>
        <row r="42">
          <cell r="H42">
            <v>50.05</v>
          </cell>
          <cell r="V42">
            <v>49.98</v>
          </cell>
        </row>
        <row r="43">
          <cell r="H43">
            <v>50.05</v>
          </cell>
          <cell r="V43">
            <v>49.96</v>
          </cell>
        </row>
        <row r="44">
          <cell r="H44">
            <v>50.07</v>
          </cell>
          <cell r="V44">
            <v>50</v>
          </cell>
        </row>
        <row r="45">
          <cell r="H45">
            <v>50.03</v>
          </cell>
          <cell r="V45">
            <v>50.03</v>
          </cell>
        </row>
        <row r="46">
          <cell r="H46">
            <v>50.01</v>
          </cell>
          <cell r="V46">
            <v>50.02</v>
          </cell>
        </row>
        <row r="47">
          <cell r="H47">
            <v>50</v>
          </cell>
          <cell r="V47">
            <v>49.98</v>
          </cell>
        </row>
        <row r="48">
          <cell r="H48">
            <v>50.03</v>
          </cell>
          <cell r="V48">
            <v>50.01</v>
          </cell>
        </row>
        <row r="49">
          <cell r="H49">
            <v>50.01</v>
          </cell>
          <cell r="V49">
            <v>49.98</v>
          </cell>
        </row>
        <row r="50">
          <cell r="H50">
            <v>50.03</v>
          </cell>
          <cell r="V50">
            <v>49.94</v>
          </cell>
        </row>
        <row r="51">
          <cell r="H51">
            <v>49.99</v>
          </cell>
          <cell r="V51">
            <v>49.91</v>
          </cell>
        </row>
        <row r="52">
          <cell r="H52">
            <v>50</v>
          </cell>
          <cell r="V52">
            <v>50.02</v>
          </cell>
        </row>
        <row r="53">
          <cell r="H53">
            <v>50</v>
          </cell>
          <cell r="V53">
            <v>49.96</v>
          </cell>
        </row>
        <row r="54">
          <cell r="H54">
            <v>49.95</v>
          </cell>
          <cell r="V54">
            <v>49.92</v>
          </cell>
        </row>
        <row r="55">
          <cell r="H55">
            <v>49.96</v>
          </cell>
          <cell r="V55">
            <v>49.95</v>
          </cell>
        </row>
        <row r="56">
          <cell r="H56">
            <v>50</v>
          </cell>
          <cell r="V56">
            <v>49.91</v>
          </cell>
        </row>
        <row r="57">
          <cell r="H57">
            <v>50.02</v>
          </cell>
          <cell r="V57">
            <v>49.96</v>
          </cell>
        </row>
        <row r="58">
          <cell r="H58">
            <v>49.96</v>
          </cell>
          <cell r="V58">
            <v>49.99</v>
          </cell>
        </row>
        <row r="59">
          <cell r="H59">
            <v>49.97</v>
          </cell>
          <cell r="V59">
            <v>49.99</v>
          </cell>
        </row>
        <row r="60">
          <cell r="H60">
            <v>50.01</v>
          </cell>
          <cell r="V60">
            <v>49.97</v>
          </cell>
        </row>
      </sheetData>
      <sheetData sheetId="3"/>
      <sheetData sheetId="4">
        <row r="12">
          <cell r="E12">
            <v>1034.72</v>
          </cell>
          <cell r="X12">
            <v>567.71968586320008</v>
          </cell>
          <cell r="Y12">
            <v>287.94147586320003</v>
          </cell>
          <cell r="AL12">
            <v>1487.97</v>
          </cell>
          <cell r="BE12">
            <v>1402.1414128631998</v>
          </cell>
          <cell r="BF12">
            <v>1133.4303578632</v>
          </cell>
        </row>
        <row r="13">
          <cell r="E13">
            <v>1031.45</v>
          </cell>
          <cell r="X13">
            <v>559.8469258632</v>
          </cell>
          <cell r="Y13">
            <v>289.00011586319999</v>
          </cell>
          <cell r="AL13">
            <v>1475.02</v>
          </cell>
          <cell r="BE13">
            <v>1392.5232798631998</v>
          </cell>
          <cell r="BF13">
            <v>1123.8122248632001</v>
          </cell>
        </row>
        <row r="14">
          <cell r="E14">
            <v>1019.12</v>
          </cell>
          <cell r="X14">
            <v>562.49840386320011</v>
          </cell>
          <cell r="Y14">
            <v>290.65159386319999</v>
          </cell>
          <cell r="AL14">
            <v>1461</v>
          </cell>
          <cell r="BE14">
            <v>1372.5232798631998</v>
          </cell>
          <cell r="BF14">
            <v>1123.8122248632001</v>
          </cell>
        </row>
        <row r="15">
          <cell r="E15">
            <v>1006.54</v>
          </cell>
          <cell r="X15">
            <v>576.23251586320009</v>
          </cell>
          <cell r="Y15">
            <v>294.38570586320003</v>
          </cell>
          <cell r="AL15">
            <v>1436.98</v>
          </cell>
          <cell r="BE15">
            <v>1353.2752798631998</v>
          </cell>
          <cell r="BF15">
            <v>1104.5642248632</v>
          </cell>
        </row>
        <row r="16">
          <cell r="E16">
            <v>999.25</v>
          </cell>
          <cell r="X16">
            <v>518.12600086320003</v>
          </cell>
          <cell r="Y16">
            <v>264.27919086320003</v>
          </cell>
          <cell r="AL16">
            <v>1385.66</v>
          </cell>
          <cell r="BE16">
            <v>1304.7935698632</v>
          </cell>
          <cell r="BF16">
            <v>1066.0682248632002</v>
          </cell>
        </row>
        <row r="17">
          <cell r="E17">
            <v>996.73</v>
          </cell>
          <cell r="X17">
            <v>520.99678286320011</v>
          </cell>
          <cell r="Y17">
            <v>267.14997286320005</v>
          </cell>
          <cell r="AL17">
            <v>1363.99</v>
          </cell>
          <cell r="BE17">
            <v>1285.5455698631999</v>
          </cell>
          <cell r="BF17">
            <v>1046.8202248632001</v>
          </cell>
        </row>
        <row r="18">
          <cell r="E18">
            <v>984.65</v>
          </cell>
          <cell r="X18">
            <v>509.37261045040009</v>
          </cell>
          <cell r="Y18">
            <v>255.52580045040003</v>
          </cell>
          <cell r="AL18">
            <v>1372.58</v>
          </cell>
          <cell r="BE18">
            <v>1285.5455698631999</v>
          </cell>
          <cell r="BF18">
            <v>1046.8202248632001</v>
          </cell>
        </row>
        <row r="19">
          <cell r="E19">
            <v>975.09</v>
          </cell>
          <cell r="X19">
            <v>509.37261045040009</v>
          </cell>
          <cell r="Y19">
            <v>255.52580045040003</v>
          </cell>
          <cell r="AL19">
            <v>1373.58</v>
          </cell>
          <cell r="BE19">
            <v>1285.5455698631999</v>
          </cell>
          <cell r="BF19">
            <v>1046.8202248632001</v>
          </cell>
        </row>
        <row r="20">
          <cell r="E20">
            <v>982.64</v>
          </cell>
          <cell r="X20">
            <v>458.26506345040008</v>
          </cell>
          <cell r="Y20">
            <v>254.48255845040006</v>
          </cell>
          <cell r="AL20">
            <v>1385.66</v>
          </cell>
          <cell r="BE20">
            <v>1304.5835848632</v>
          </cell>
          <cell r="BF20">
            <v>1065.8082248632002</v>
          </cell>
        </row>
        <row r="21">
          <cell r="E21">
            <v>983.4</v>
          </cell>
          <cell r="X21">
            <v>454.13859045040005</v>
          </cell>
          <cell r="Y21">
            <v>250.35608545040003</v>
          </cell>
          <cell r="AL21">
            <v>1387.67</v>
          </cell>
          <cell r="BE21">
            <v>1304.2077178632001</v>
          </cell>
          <cell r="BF21">
            <v>1065.4323578632</v>
          </cell>
        </row>
        <row r="22">
          <cell r="E22">
            <v>981.89</v>
          </cell>
          <cell r="X22">
            <v>463.85275745040002</v>
          </cell>
          <cell r="Y22">
            <v>250.07025245040006</v>
          </cell>
          <cell r="AL22">
            <v>1375.26</v>
          </cell>
          <cell r="BE22">
            <v>1284.4797178632</v>
          </cell>
          <cell r="BF22">
            <v>1045.7043578632001</v>
          </cell>
        </row>
        <row r="23">
          <cell r="E23">
            <v>981.64</v>
          </cell>
          <cell r="X23">
            <v>463.85275745040002</v>
          </cell>
          <cell r="Y23">
            <v>250.07025245040006</v>
          </cell>
          <cell r="AL23">
            <v>1385.66</v>
          </cell>
          <cell r="BE23">
            <v>1293.4937178631999</v>
          </cell>
          <cell r="BF23">
            <v>1054.7183578632</v>
          </cell>
        </row>
        <row r="24">
          <cell r="E24">
            <v>979.87</v>
          </cell>
          <cell r="X24">
            <v>464.89599945040004</v>
          </cell>
          <cell r="Y24">
            <v>251.11349445040003</v>
          </cell>
          <cell r="AL24">
            <v>1375.93</v>
          </cell>
          <cell r="BE24">
            <v>1283.2040078632001</v>
          </cell>
          <cell r="BF24">
            <v>1044.4143578631999</v>
          </cell>
        </row>
        <row r="25">
          <cell r="E25">
            <v>985.41</v>
          </cell>
          <cell r="X25">
            <v>464.89599945040004</v>
          </cell>
          <cell r="Y25">
            <v>251.11349445040003</v>
          </cell>
          <cell r="AL25">
            <v>1380.63</v>
          </cell>
          <cell r="BE25">
            <v>1290.9880078632</v>
          </cell>
          <cell r="BF25">
            <v>1053.1983578632</v>
          </cell>
        </row>
        <row r="26">
          <cell r="E26">
            <v>985.41</v>
          </cell>
          <cell r="X26">
            <v>463.85275745040002</v>
          </cell>
          <cell r="Y26">
            <v>250.07025245040006</v>
          </cell>
          <cell r="AL26">
            <v>1380.96</v>
          </cell>
          <cell r="BE26">
            <v>1293.9680078632</v>
          </cell>
          <cell r="BF26">
            <v>1052.1783578632001</v>
          </cell>
        </row>
        <row r="27">
          <cell r="E27">
            <v>990.94</v>
          </cell>
          <cell r="X27">
            <v>463.85275745040002</v>
          </cell>
          <cell r="Y27">
            <v>250.07025245040006</v>
          </cell>
          <cell r="AL27">
            <v>1384.65</v>
          </cell>
          <cell r="BE27">
            <v>1303.9758368631999</v>
          </cell>
          <cell r="BF27">
            <v>1047.1861868632</v>
          </cell>
        </row>
        <row r="28">
          <cell r="E28">
            <v>996.23</v>
          </cell>
          <cell r="X28">
            <v>469.55417745040006</v>
          </cell>
          <cell r="Y28">
            <v>250.07025245040006</v>
          </cell>
          <cell r="AL28">
            <v>1378.95</v>
          </cell>
          <cell r="BE28">
            <v>974.93070686320004</v>
          </cell>
          <cell r="BF28">
            <v>738.09818686320011</v>
          </cell>
        </row>
        <row r="29">
          <cell r="E29">
            <v>1006.04</v>
          </cell>
          <cell r="X29">
            <v>469.55417745040006</v>
          </cell>
          <cell r="Y29">
            <v>250.07025245040006</v>
          </cell>
          <cell r="AL29">
            <v>1381.64</v>
          </cell>
          <cell r="BE29">
            <v>982.19070686320003</v>
          </cell>
          <cell r="BF29">
            <v>745.3581868632001</v>
          </cell>
        </row>
        <row r="30">
          <cell r="E30">
            <v>1015.85</v>
          </cell>
          <cell r="X30">
            <v>476.55666286320007</v>
          </cell>
          <cell r="Y30">
            <v>257.07273786320002</v>
          </cell>
          <cell r="AL30">
            <v>1393.38</v>
          </cell>
          <cell r="BE30">
            <v>992.73054486319995</v>
          </cell>
          <cell r="BF30">
            <v>747.89802486320002</v>
          </cell>
        </row>
        <row r="31">
          <cell r="E31">
            <v>1036.23</v>
          </cell>
          <cell r="X31">
            <v>476.55666286320007</v>
          </cell>
          <cell r="Y31">
            <v>257.07273786320002</v>
          </cell>
          <cell r="AL31">
            <v>1382.98</v>
          </cell>
          <cell r="BE31">
            <v>512.98054486319995</v>
          </cell>
          <cell r="BF31">
            <v>265.14802486320002</v>
          </cell>
        </row>
        <row r="32">
          <cell r="E32">
            <v>1074.97</v>
          </cell>
          <cell r="X32">
            <v>475.50627586320007</v>
          </cell>
          <cell r="Y32">
            <v>256.02949586320005</v>
          </cell>
          <cell r="AL32">
            <v>1365.53</v>
          </cell>
          <cell r="BE32">
            <v>964.3269914504001</v>
          </cell>
          <cell r="BF32">
            <v>727.4801814504001</v>
          </cell>
        </row>
        <row r="33">
          <cell r="E33">
            <v>1117.48</v>
          </cell>
          <cell r="X33">
            <v>545.15270386320003</v>
          </cell>
          <cell r="Y33">
            <v>325.67592386320001</v>
          </cell>
          <cell r="AL33">
            <v>1368.22</v>
          </cell>
          <cell r="BE33">
            <v>813.8786384504001</v>
          </cell>
          <cell r="BF33">
            <v>576.0318284504001</v>
          </cell>
        </row>
        <row r="34">
          <cell r="E34">
            <v>1161.26</v>
          </cell>
          <cell r="X34">
            <v>556.3127038632</v>
          </cell>
          <cell r="Y34">
            <v>331.83592386319998</v>
          </cell>
          <cell r="AL34">
            <v>1374.26</v>
          </cell>
          <cell r="BE34">
            <v>604.74577745040006</v>
          </cell>
          <cell r="BF34">
            <v>356.89896745039999</v>
          </cell>
        </row>
        <row r="35">
          <cell r="E35">
            <v>1252.33</v>
          </cell>
          <cell r="X35">
            <v>626.03822386319996</v>
          </cell>
          <cell r="Y35">
            <v>365.37144386319994</v>
          </cell>
          <cell r="AL35">
            <v>1367.21</v>
          </cell>
          <cell r="BE35">
            <v>683.07379445039987</v>
          </cell>
          <cell r="BF35">
            <v>435.22698445039987</v>
          </cell>
        </row>
        <row r="36">
          <cell r="E36">
            <v>1370.31</v>
          </cell>
          <cell r="X36">
            <v>783.0214898631998</v>
          </cell>
          <cell r="Y36">
            <v>398.01047986319986</v>
          </cell>
          <cell r="AL36">
            <v>1346.08</v>
          </cell>
          <cell r="BE36">
            <v>992.5451454503999</v>
          </cell>
          <cell r="BF36">
            <v>714.66975545039998</v>
          </cell>
        </row>
        <row r="37">
          <cell r="E37">
            <v>1520</v>
          </cell>
          <cell r="X37">
            <v>738.01435086319998</v>
          </cell>
          <cell r="Y37">
            <v>400.07194086319987</v>
          </cell>
          <cell r="AL37">
            <v>1391.36</v>
          </cell>
          <cell r="BE37">
            <v>946.06182745039996</v>
          </cell>
          <cell r="BF37">
            <v>670.18643745039992</v>
          </cell>
        </row>
        <row r="38">
          <cell r="E38">
            <v>1633.71</v>
          </cell>
          <cell r="X38">
            <v>748.86186231359989</v>
          </cell>
          <cell r="Y38">
            <v>403.91945231359989</v>
          </cell>
          <cell r="AL38">
            <v>1406.79</v>
          </cell>
          <cell r="BE38">
            <v>1152.1931043135996</v>
          </cell>
          <cell r="BF38">
            <v>813.55861431359972</v>
          </cell>
        </row>
        <row r="39">
          <cell r="E39">
            <v>1691.07</v>
          </cell>
          <cell r="X39">
            <v>862.78646131359994</v>
          </cell>
          <cell r="Y39">
            <v>467.84405131359995</v>
          </cell>
          <cell r="AL39">
            <v>1435.64</v>
          </cell>
          <cell r="BE39">
            <v>1235.6826663135998</v>
          </cell>
          <cell r="BF39">
            <v>897.0481763135997</v>
          </cell>
        </row>
        <row r="40">
          <cell r="E40">
            <v>1737.36</v>
          </cell>
          <cell r="X40">
            <v>994.31931631359976</v>
          </cell>
          <cell r="Y40">
            <v>468.38405131359991</v>
          </cell>
          <cell r="AL40">
            <v>1435.64</v>
          </cell>
          <cell r="BE40">
            <v>1233.3701353135998</v>
          </cell>
          <cell r="BF40">
            <v>894.70706531359974</v>
          </cell>
        </row>
        <row r="41">
          <cell r="E41">
            <v>1759.5</v>
          </cell>
          <cell r="X41">
            <v>994.96931631359985</v>
          </cell>
          <cell r="Y41">
            <v>469.03405131359989</v>
          </cell>
          <cell r="AL41">
            <v>1464.49</v>
          </cell>
          <cell r="BE41">
            <v>1269.9398073135997</v>
          </cell>
          <cell r="BF41">
            <v>882.46733731359973</v>
          </cell>
        </row>
        <row r="42">
          <cell r="E42">
            <v>1765.79</v>
          </cell>
          <cell r="X42">
            <v>1054.8457868632001</v>
          </cell>
          <cell r="Y42">
            <v>459.39962186320008</v>
          </cell>
          <cell r="AL42">
            <v>1441.34</v>
          </cell>
          <cell r="BE42">
            <v>1290.1593673135997</v>
          </cell>
          <cell r="BF42">
            <v>880.68689731359973</v>
          </cell>
        </row>
        <row r="43">
          <cell r="E43">
            <v>1755.22</v>
          </cell>
          <cell r="X43">
            <v>985.66323486319993</v>
          </cell>
          <cell r="Y43">
            <v>391.21706986319998</v>
          </cell>
          <cell r="AL43">
            <v>1420.88</v>
          </cell>
          <cell r="BE43">
            <v>1308.0725733135996</v>
          </cell>
          <cell r="BF43">
            <v>868.60010331359967</v>
          </cell>
        </row>
        <row r="44">
          <cell r="E44">
            <v>1734.34</v>
          </cell>
          <cell r="X44">
            <v>1140.8239098631998</v>
          </cell>
          <cell r="Y44">
            <v>583.00574486319988</v>
          </cell>
          <cell r="AL44">
            <v>1392.37</v>
          </cell>
          <cell r="BE44">
            <v>1174.4868093135997</v>
          </cell>
          <cell r="BF44">
            <v>778.77343931359962</v>
          </cell>
        </row>
        <row r="45">
          <cell r="E45">
            <v>1722.77</v>
          </cell>
          <cell r="X45">
            <v>1565.2715768631999</v>
          </cell>
          <cell r="Y45">
            <v>1007.4534118632</v>
          </cell>
          <cell r="AL45">
            <v>1375.93</v>
          </cell>
          <cell r="BE45">
            <v>1120.0425083135999</v>
          </cell>
          <cell r="BF45">
            <v>696.32913831359986</v>
          </cell>
        </row>
        <row r="46">
          <cell r="E46">
            <v>1710.94</v>
          </cell>
          <cell r="X46">
            <v>1726.0058208631999</v>
          </cell>
          <cell r="Y46">
            <v>1204.3776558632001</v>
          </cell>
          <cell r="AL46">
            <v>1353.46</v>
          </cell>
          <cell r="BE46">
            <v>1117.5597174503998</v>
          </cell>
          <cell r="BF46">
            <v>651.84634745039989</v>
          </cell>
        </row>
        <row r="47">
          <cell r="E47">
            <v>1698.36</v>
          </cell>
          <cell r="X47">
            <v>1711.2132428632001</v>
          </cell>
          <cell r="Y47">
            <v>1189.5850778632002</v>
          </cell>
          <cell r="AL47">
            <v>1340.71</v>
          </cell>
          <cell r="BE47">
            <v>1039.4059434503999</v>
          </cell>
          <cell r="BF47">
            <v>573.69257345039989</v>
          </cell>
        </row>
        <row r="48">
          <cell r="E48">
            <v>1705.91</v>
          </cell>
          <cell r="X48">
            <v>1679.1190918632001</v>
          </cell>
          <cell r="Y48">
            <v>1217.5195068632001</v>
          </cell>
          <cell r="AL48">
            <v>1317.9</v>
          </cell>
          <cell r="BE48">
            <v>1042.9496404504</v>
          </cell>
          <cell r="BF48">
            <v>547.6082704503998</v>
          </cell>
        </row>
        <row r="49">
          <cell r="E49">
            <v>1695.85</v>
          </cell>
          <cell r="X49">
            <v>1680.2090918632002</v>
          </cell>
          <cell r="Y49">
            <v>1218.6095068632001</v>
          </cell>
          <cell r="AL49">
            <v>1282.3499999999999</v>
          </cell>
          <cell r="BE49">
            <v>1099.3429244504</v>
          </cell>
          <cell r="BF49">
            <v>610.68955445040001</v>
          </cell>
        </row>
        <row r="50">
          <cell r="E50">
            <v>1667.92</v>
          </cell>
          <cell r="X50">
            <v>1662.8087508632</v>
          </cell>
          <cell r="Y50">
            <v>1201.2091658632</v>
          </cell>
          <cell r="AL50">
            <v>1243.44</v>
          </cell>
          <cell r="BE50">
            <v>1187.0754254504</v>
          </cell>
          <cell r="BF50">
            <v>698.42205545039985</v>
          </cell>
        </row>
        <row r="51">
          <cell r="E51">
            <v>1646.96</v>
          </cell>
          <cell r="X51">
            <v>1663.7387508632</v>
          </cell>
          <cell r="Y51">
            <v>1202.1391658631999</v>
          </cell>
          <cell r="AL51">
            <v>1210.57</v>
          </cell>
          <cell r="BE51">
            <v>1345.4777293135999</v>
          </cell>
          <cell r="BF51">
            <v>876.82435931359987</v>
          </cell>
        </row>
        <row r="52">
          <cell r="E52">
            <v>1615.43</v>
          </cell>
          <cell r="X52">
            <v>1639.3706358631998</v>
          </cell>
          <cell r="Y52">
            <v>1201.7781958631999</v>
          </cell>
          <cell r="AL52">
            <v>1168.6400000000001</v>
          </cell>
          <cell r="BE52">
            <v>1307.7877223135997</v>
          </cell>
          <cell r="BF52">
            <v>845.5652073135999</v>
          </cell>
        </row>
        <row r="53">
          <cell r="E53">
            <v>1609.06</v>
          </cell>
          <cell r="X53">
            <v>1573.8132358632001</v>
          </cell>
          <cell r="Y53">
            <v>1212.1521958631999</v>
          </cell>
          <cell r="AL53">
            <v>1145.49</v>
          </cell>
          <cell r="BE53">
            <v>1297.4189173135996</v>
          </cell>
          <cell r="BF53">
            <v>835.19640231359972</v>
          </cell>
        </row>
        <row r="54">
          <cell r="E54">
            <v>1568.81</v>
          </cell>
          <cell r="X54">
            <v>1471.8492358632002</v>
          </cell>
          <cell r="Y54">
            <v>1203.1881958632</v>
          </cell>
          <cell r="AL54">
            <v>1133.42</v>
          </cell>
          <cell r="BE54">
            <v>1277.1603973135998</v>
          </cell>
          <cell r="BF54">
            <v>814.93788231359974</v>
          </cell>
        </row>
        <row r="55">
          <cell r="E55">
            <v>1552.03</v>
          </cell>
          <cell r="X55">
            <v>1453.1612358632001</v>
          </cell>
          <cell r="Y55">
            <v>1184.5001958631999</v>
          </cell>
          <cell r="AL55">
            <v>1097.8599999999999</v>
          </cell>
          <cell r="BE55">
            <v>1106.0862694503999</v>
          </cell>
          <cell r="BF55">
            <v>643.86375445039994</v>
          </cell>
        </row>
        <row r="56">
          <cell r="E56">
            <v>1544.99</v>
          </cell>
          <cell r="X56">
            <v>1449.7085428631999</v>
          </cell>
          <cell r="Y56">
            <v>1181.0403578631999</v>
          </cell>
          <cell r="AL56">
            <v>1069.01</v>
          </cell>
          <cell r="BE56">
            <v>938.65929145039991</v>
          </cell>
          <cell r="BF56">
            <v>508.62677645039992</v>
          </cell>
        </row>
        <row r="57">
          <cell r="E57">
            <v>1534.26</v>
          </cell>
          <cell r="X57">
            <v>1440.3645428631999</v>
          </cell>
          <cell r="Y57">
            <v>1171.6963578632001</v>
          </cell>
          <cell r="AL57">
            <v>1056.27</v>
          </cell>
          <cell r="BE57">
            <v>847.72286845039991</v>
          </cell>
          <cell r="BF57">
            <v>449.88035345039998</v>
          </cell>
        </row>
        <row r="58">
          <cell r="E58">
            <v>1529.22</v>
          </cell>
          <cell r="X58">
            <v>1440.5945428631999</v>
          </cell>
          <cell r="Y58">
            <v>1171.9263578632001</v>
          </cell>
          <cell r="AL58">
            <v>1051.57</v>
          </cell>
          <cell r="BE58">
            <v>777.76674445039998</v>
          </cell>
          <cell r="BF58">
            <v>379.92422945039999</v>
          </cell>
        </row>
        <row r="59">
          <cell r="E59">
            <v>1512.79</v>
          </cell>
          <cell r="X59">
            <v>1421.3465428631998</v>
          </cell>
          <cell r="Y59">
            <v>1152.6783578632001</v>
          </cell>
          <cell r="AL59">
            <v>1047.21</v>
          </cell>
          <cell r="BE59">
            <v>697.57926545039993</v>
          </cell>
          <cell r="BF59">
            <v>319.73675045040005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866.16000000000008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866.16000000000008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846.91200000000003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808.41600000000005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789.16800000000001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789.16800000000001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789.16800000000001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808.41600000000005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808.41600000000005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789.16800000000001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798.79200000000003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789.16800000000001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798.79200000000003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798.79200000000003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789.16800000000001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481.2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481.2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481.2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461.952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307.52529600000003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177.10084800000001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67.983936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58.138584000000002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55.212888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47.783160000000002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46.002719999999997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36.292104000000002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41.835528000000004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77.049744000000004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87.020208000000011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109.963824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127.95107999999999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123.947496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101.446584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122.619384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90.398232000000007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80.023560000000003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59.765040000000006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52.065840000000001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37.119768000000001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37.716456000000001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37.196759999999998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40.853880000000004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7720.943022000004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20.29</v>
          </cell>
          <cell r="AN8">
            <v>0</v>
          </cell>
        </row>
        <row r="9">
          <cell r="X9">
            <v>21.39</v>
          </cell>
          <cell r="AN9">
            <v>0</v>
          </cell>
        </row>
        <row r="10">
          <cell r="X10">
            <v>24.19</v>
          </cell>
          <cell r="AN10">
            <v>0</v>
          </cell>
        </row>
        <row r="11">
          <cell r="X11">
            <v>28.07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224.38</v>
          </cell>
          <cell r="AN40">
            <v>0</v>
          </cell>
        </row>
        <row r="41">
          <cell r="X41">
            <v>700</v>
          </cell>
          <cell r="AN41">
            <v>0</v>
          </cell>
        </row>
        <row r="42">
          <cell r="X42">
            <v>900</v>
          </cell>
          <cell r="AN42">
            <v>0</v>
          </cell>
        </row>
        <row r="43">
          <cell r="X43">
            <v>950</v>
          </cell>
          <cell r="AN43">
            <v>0</v>
          </cell>
        </row>
        <row r="44">
          <cell r="X44">
            <v>980</v>
          </cell>
          <cell r="AN44">
            <v>0</v>
          </cell>
        </row>
        <row r="45">
          <cell r="X45">
            <v>980</v>
          </cell>
          <cell r="AN45">
            <v>0</v>
          </cell>
        </row>
        <row r="46">
          <cell r="X46">
            <v>980</v>
          </cell>
          <cell r="AN46">
            <v>0</v>
          </cell>
        </row>
        <row r="47">
          <cell r="X47">
            <v>980</v>
          </cell>
          <cell r="AN47">
            <v>0</v>
          </cell>
        </row>
        <row r="48">
          <cell r="X48">
            <v>980</v>
          </cell>
          <cell r="AN48">
            <v>0</v>
          </cell>
        </row>
        <row r="49">
          <cell r="X49">
            <v>990</v>
          </cell>
          <cell r="AN49">
            <v>0</v>
          </cell>
        </row>
        <row r="50">
          <cell r="X50">
            <v>980</v>
          </cell>
          <cell r="AN50">
            <v>0</v>
          </cell>
        </row>
        <row r="51">
          <cell r="X51">
            <v>960</v>
          </cell>
          <cell r="AN51">
            <v>0</v>
          </cell>
        </row>
        <row r="52">
          <cell r="X52">
            <v>960</v>
          </cell>
          <cell r="AN52">
            <v>0</v>
          </cell>
        </row>
        <row r="53">
          <cell r="X53">
            <v>950</v>
          </cell>
          <cell r="AN53">
            <v>0</v>
          </cell>
        </row>
        <row r="54">
          <cell r="X54">
            <v>950</v>
          </cell>
          <cell r="AN54">
            <v>0</v>
          </cell>
        </row>
        <row r="55">
          <cell r="X55">
            <v>930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C38A-4938-4667-9847-190D5A5E5DCC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45388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45388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49.92</v>
      </c>
      <c r="D8" s="40" t="s">
        <v>36</v>
      </c>
      <c r="E8" s="39">
        <f>'[1]Annx-A (DA) '!X12-J8+N8</f>
        <v>547.42968586320012</v>
      </c>
      <c r="F8" s="39">
        <f>'[1]Annx-A (DA) '!E12</f>
        <v>1034.72</v>
      </c>
      <c r="G8" s="39">
        <f>E8-F8</f>
        <v>-487.29031413679991</v>
      </c>
      <c r="H8" s="39">
        <f>'[1]Annx-D (IE)'!R7</f>
        <v>0</v>
      </c>
      <c r="I8" s="39">
        <f>'[1]Frm-2 ImpExp'!X8</f>
        <v>20.29</v>
      </c>
      <c r="J8" s="39">
        <f>H8+I8</f>
        <v>20.29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287.94147586320003</v>
      </c>
      <c r="P8" s="39">
        <f>G8+J8-N8</f>
        <v>-467.00031413679989</v>
      </c>
      <c r="Q8" s="39">
        <v>49</v>
      </c>
      <c r="R8" s="39" t="s">
        <v>37</v>
      </c>
      <c r="S8" s="40">
        <f>'[1]DA HPSLDC'!V13</f>
        <v>50.01</v>
      </c>
      <c r="T8" s="40" t="s">
        <v>38</v>
      </c>
      <c r="U8" s="40">
        <v>0</v>
      </c>
      <c r="V8" s="39">
        <f>'[1]Annx-A (DA) '!BE12-AA8+AE8</f>
        <v>535.98141286319969</v>
      </c>
      <c r="W8" s="39">
        <f>'[1]Annx-A (DA) '!AL12</f>
        <v>1487.97</v>
      </c>
      <c r="X8" s="39">
        <f t="shared" ref="X8:X55" si="0">V8-W8</f>
        <v>-951.98858713680033</v>
      </c>
      <c r="Y8" s="39">
        <f>'[1]Annx-D (IE)'!R55</f>
        <v>0</v>
      </c>
      <c r="Z8" s="39">
        <f>'[1]Annx-D (IE)'!V56</f>
        <v>866.16000000000008</v>
      </c>
      <c r="AA8" s="39">
        <f t="shared" ref="AA8:AA55" si="1">Y8+Z8</f>
        <v>866.16000000000008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1133.4303578632</v>
      </c>
      <c r="AG8" s="42">
        <f t="shared" ref="AG8:AG55" si="3">X8+AA8-AE8</f>
        <v>-85.828587136800252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49.91</v>
      </c>
      <c r="D9" s="40" t="s">
        <v>40</v>
      </c>
      <c r="E9" s="39">
        <f>'[1]Annx-A (DA) '!X13-J9+N9</f>
        <v>538.45692586320001</v>
      </c>
      <c r="F9" s="39">
        <f>'[1]Annx-A (DA) '!E13</f>
        <v>1031.45</v>
      </c>
      <c r="G9" s="39">
        <f t="shared" ref="G9:G55" si="4">E9-F9</f>
        <v>-492.99307413680003</v>
      </c>
      <c r="H9" s="39">
        <f>'[1]Annx-D (IE)'!R8</f>
        <v>0</v>
      </c>
      <c r="I9" s="39">
        <f>'[1]Frm-2 ImpExp'!X9</f>
        <v>21.39</v>
      </c>
      <c r="J9" s="39">
        <f t="shared" ref="J9:J55" si="5">H9+I9</f>
        <v>21.39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289.00011586319999</v>
      </c>
      <c r="P9" s="39">
        <f t="shared" ref="P9:P55" si="7">G9+J9-N9</f>
        <v>-471.60307413680005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526.36327986319975</v>
      </c>
      <c r="W9" s="39">
        <f>'[1]Annx-A (DA) '!AL13</f>
        <v>1475.02</v>
      </c>
      <c r="X9" s="39">
        <f t="shared" si="0"/>
        <v>-948.65672013680023</v>
      </c>
      <c r="Y9" s="39">
        <f>'[1]Annx-D (IE)'!R56</f>
        <v>0</v>
      </c>
      <c r="Z9" s="39">
        <f>'[1]Annx-D (IE)'!V57</f>
        <v>866.16000000000008</v>
      </c>
      <c r="AA9" s="39">
        <f t="shared" si="1"/>
        <v>866.16000000000008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1123.8122248632001</v>
      </c>
      <c r="AG9" s="42">
        <f t="shared" si="3"/>
        <v>-82.49672013680015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50.02</v>
      </c>
      <c r="D10" s="40" t="s">
        <v>44</v>
      </c>
      <c r="E10" s="39">
        <f>'[1]Annx-A (DA) '!X14-J10+N10</f>
        <v>538.30840386320006</v>
      </c>
      <c r="F10" s="39">
        <f>'[1]Annx-A (DA) '!E14</f>
        <v>1019.12</v>
      </c>
      <c r="G10" s="39">
        <f t="shared" si="4"/>
        <v>-480.81159613679995</v>
      </c>
      <c r="H10" s="39">
        <f>'[1]Annx-D (IE)'!R9</f>
        <v>0</v>
      </c>
      <c r="I10" s="39">
        <f>'[1]Frm-2 ImpExp'!X10</f>
        <v>24.19</v>
      </c>
      <c r="J10" s="39">
        <f t="shared" si="5"/>
        <v>24.19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290.65159386319999</v>
      </c>
      <c r="P10" s="39">
        <f t="shared" si="7"/>
        <v>-456.62159613679995</v>
      </c>
      <c r="Q10" s="39">
        <v>51</v>
      </c>
      <c r="R10" s="39" t="s">
        <v>45</v>
      </c>
      <c r="S10" s="40">
        <f>'[1]DA HPSLDC'!V15</f>
        <v>49.98</v>
      </c>
      <c r="T10" s="40" t="s">
        <v>46</v>
      </c>
      <c r="U10" s="40">
        <v>0</v>
      </c>
      <c r="V10" s="39">
        <f>'[1]Annx-A (DA) '!BE14-AA10+AE10</f>
        <v>525.6112798631998</v>
      </c>
      <c r="W10" s="39">
        <f>'[1]Annx-A (DA) '!AL14</f>
        <v>1461</v>
      </c>
      <c r="X10" s="39">
        <f t="shared" si="0"/>
        <v>-935.3887201368002</v>
      </c>
      <c r="Y10" s="39">
        <f>'[1]Annx-D (IE)'!R57</f>
        <v>0</v>
      </c>
      <c r="Z10" s="39">
        <f>'[1]Annx-D (IE)'!V58</f>
        <v>846.91200000000003</v>
      </c>
      <c r="AA10" s="39">
        <f t="shared" si="1"/>
        <v>846.91200000000003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1123.8122248632001</v>
      </c>
      <c r="AG10" s="42">
        <f t="shared" si="3"/>
        <v>-88.476720136800168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50.03</v>
      </c>
      <c r="D11" s="40" t="s">
        <v>48</v>
      </c>
      <c r="E11" s="39">
        <f>'[1]Annx-A (DA) '!X15-J11+N11</f>
        <v>548.16251586320004</v>
      </c>
      <c r="F11" s="39">
        <f>'[1]Annx-A (DA) '!E15</f>
        <v>1006.54</v>
      </c>
      <c r="G11" s="39">
        <f t="shared" si="4"/>
        <v>-458.37748413679992</v>
      </c>
      <c r="H11" s="39">
        <f>'[1]Annx-D (IE)'!R10</f>
        <v>0</v>
      </c>
      <c r="I11" s="39">
        <f>'[1]Frm-2 ImpExp'!X11</f>
        <v>28.07</v>
      </c>
      <c r="J11" s="39">
        <f t="shared" si="5"/>
        <v>28.07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294.38570586320003</v>
      </c>
      <c r="P11" s="39">
        <f t="shared" si="7"/>
        <v>-430.30748413679993</v>
      </c>
      <c r="Q11" s="39">
        <v>52</v>
      </c>
      <c r="R11" s="39" t="s">
        <v>49</v>
      </c>
      <c r="S11" s="40">
        <f>'[1]DA HPSLDC'!V16</f>
        <v>50.02</v>
      </c>
      <c r="T11" s="40" t="s">
        <v>50</v>
      </c>
      <c r="U11" s="40">
        <v>0</v>
      </c>
      <c r="V11" s="39">
        <f>'[1]Annx-A (DA) '!BE15-AA11+AE11</f>
        <v>544.85927986319973</v>
      </c>
      <c r="W11" s="39">
        <f>'[1]Annx-A (DA) '!AL15</f>
        <v>1436.98</v>
      </c>
      <c r="X11" s="39">
        <f t="shared" si="0"/>
        <v>-892.12072013680029</v>
      </c>
      <c r="Y11" s="39">
        <f>'[1]Annx-D (IE)'!R58</f>
        <v>0</v>
      </c>
      <c r="Z11" s="39">
        <f>'[1]Annx-D (IE)'!V59</f>
        <v>808.41600000000005</v>
      </c>
      <c r="AA11" s="39">
        <f t="shared" si="1"/>
        <v>808.41600000000005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1104.5642248632</v>
      </c>
      <c r="AG11" s="42">
        <f t="shared" si="3"/>
        <v>-83.704720136800233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'!X16-J12+N12</f>
        <v>518.12600086320003</v>
      </c>
      <c r="F12" s="39">
        <f>'[1]Annx-A (DA) '!E16</f>
        <v>999.25</v>
      </c>
      <c r="G12" s="39">
        <f t="shared" si="4"/>
        <v>-481.12399913679997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264.27919086320003</v>
      </c>
      <c r="P12" s="39">
        <f t="shared" si="7"/>
        <v>-481.12399913679997</v>
      </c>
      <c r="Q12" s="39">
        <v>53</v>
      </c>
      <c r="R12" s="39" t="s">
        <v>53</v>
      </c>
      <c r="S12" s="40">
        <f>'[1]DA HPSLDC'!V17</f>
        <v>50.08</v>
      </c>
      <c r="T12" s="40" t="s">
        <v>54</v>
      </c>
      <c r="U12" s="40">
        <v>0</v>
      </c>
      <c r="V12" s="39">
        <f>'[1]Annx-A (DA) '!BE16-AA12+AE12</f>
        <v>515.62556986319998</v>
      </c>
      <c r="W12" s="39">
        <f>'[1]Annx-A (DA) '!AL16</f>
        <v>1385.66</v>
      </c>
      <c r="X12" s="39">
        <f t="shared" si="0"/>
        <v>-870.0344301368001</v>
      </c>
      <c r="Y12" s="39">
        <f>'[1]Annx-D (IE)'!R59</f>
        <v>0</v>
      </c>
      <c r="Z12" s="39">
        <f>'[1]Annx-D (IE)'!V60</f>
        <v>789.16800000000001</v>
      </c>
      <c r="AA12" s="39">
        <f t="shared" si="1"/>
        <v>789.16800000000001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1066.0682248632002</v>
      </c>
      <c r="AG12" s="42">
        <f t="shared" si="3"/>
        <v>-80.866430136800091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'!X17-J13+N13</f>
        <v>520.99678286320011</v>
      </c>
      <c r="F13" s="39">
        <f>'[1]Annx-A (DA) '!E17</f>
        <v>996.73</v>
      </c>
      <c r="G13" s="39">
        <f t="shared" si="4"/>
        <v>-475.73321713679991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267.14997286320005</v>
      </c>
      <c r="P13" s="39">
        <f t="shared" si="7"/>
        <v>-475.73321713679991</v>
      </c>
      <c r="Q13" s="39">
        <v>54</v>
      </c>
      <c r="R13" s="39" t="s">
        <v>57</v>
      </c>
      <c r="S13" s="40">
        <f>'[1]DA HPSLDC'!V18</f>
        <v>50.05</v>
      </c>
      <c r="T13" s="40" t="s">
        <v>58</v>
      </c>
      <c r="U13" s="40">
        <v>0</v>
      </c>
      <c r="V13" s="39">
        <f>'[1]Annx-A (DA) '!BE17-AA13+AE13</f>
        <v>496.37756986319994</v>
      </c>
      <c r="W13" s="39">
        <f>'[1]Annx-A (DA) '!AL17</f>
        <v>1363.99</v>
      </c>
      <c r="X13" s="39">
        <f t="shared" si="0"/>
        <v>-867.61243013680007</v>
      </c>
      <c r="Y13" s="39">
        <f>'[1]Annx-D (IE)'!R60</f>
        <v>0</v>
      </c>
      <c r="Z13" s="39">
        <f>'[1]Annx-D (IE)'!V61</f>
        <v>789.16800000000001</v>
      </c>
      <c r="AA13" s="39">
        <f t="shared" si="1"/>
        <v>789.16800000000001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1046.8202248632001</v>
      </c>
      <c r="AG13" s="42">
        <f t="shared" si="3"/>
        <v>-78.444430136800065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509.37261045040009</v>
      </c>
      <c r="F14" s="39">
        <f>'[1]Annx-A (DA) '!E18</f>
        <v>984.65</v>
      </c>
      <c r="G14" s="39">
        <f t="shared" si="4"/>
        <v>-475.27738954959989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255.52580045040003</v>
      </c>
      <c r="P14" s="39">
        <f t="shared" si="7"/>
        <v>-475.27738954959989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'!BE18-AA14+AE14</f>
        <v>496.37756986319994</v>
      </c>
      <c r="W14" s="39">
        <f>'[1]Annx-A (DA) '!AL18</f>
        <v>1372.58</v>
      </c>
      <c r="X14" s="39">
        <f t="shared" si="0"/>
        <v>-876.20243013679999</v>
      </c>
      <c r="Y14" s="39">
        <f>'[1]Annx-D (IE)'!R61</f>
        <v>0</v>
      </c>
      <c r="Z14" s="39">
        <f>'[1]Annx-D (IE)'!V62</f>
        <v>789.16800000000001</v>
      </c>
      <c r="AA14" s="39">
        <f t="shared" si="1"/>
        <v>789.16800000000001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1046.8202248632001</v>
      </c>
      <c r="AG14" s="42">
        <f t="shared" si="3"/>
        <v>-87.034430136799983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50.02</v>
      </c>
      <c r="D15" s="40" t="s">
        <v>64</v>
      </c>
      <c r="E15" s="39">
        <f>'[1]Annx-A (DA) '!X19-J15+N15</f>
        <v>509.37261045040009</v>
      </c>
      <c r="F15" s="39">
        <f>'[1]Annx-A (DA) '!E19</f>
        <v>975.09</v>
      </c>
      <c r="G15" s="39">
        <f t="shared" si="4"/>
        <v>-465.71738954959994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255.52580045040003</v>
      </c>
      <c r="P15" s="39">
        <f t="shared" si="7"/>
        <v>-465.71738954959994</v>
      </c>
      <c r="Q15" s="39">
        <v>56</v>
      </c>
      <c r="R15" s="39" t="s">
        <v>65</v>
      </c>
      <c r="S15" s="40">
        <f>'[1]DA HPSLDC'!V20</f>
        <v>50</v>
      </c>
      <c r="T15" s="40" t="s">
        <v>66</v>
      </c>
      <c r="U15" s="40">
        <v>0</v>
      </c>
      <c r="V15" s="39">
        <f>'[1]Annx-A (DA) '!BE19-AA15+AE15</f>
        <v>477.12956986319989</v>
      </c>
      <c r="W15" s="39">
        <f>'[1]Annx-A (DA) '!AL19</f>
        <v>1373.58</v>
      </c>
      <c r="X15" s="39">
        <f t="shared" si="0"/>
        <v>-896.45043013680004</v>
      </c>
      <c r="Y15" s="39">
        <f>'[1]Annx-D (IE)'!R62</f>
        <v>0</v>
      </c>
      <c r="Z15" s="39">
        <f>'[1]Annx-D (IE)'!V63</f>
        <v>808.41600000000005</v>
      </c>
      <c r="AA15" s="39">
        <f t="shared" si="1"/>
        <v>808.41600000000005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1046.8202248632001</v>
      </c>
      <c r="AG15" s="42">
        <f t="shared" si="3"/>
        <v>-88.034430136799983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458.26506345040008</v>
      </c>
      <c r="F16" s="39">
        <f>'[1]Annx-A (DA) '!E20</f>
        <v>982.64</v>
      </c>
      <c r="G16" s="39">
        <f t="shared" si="4"/>
        <v>-524.37493654959985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254.48255845040006</v>
      </c>
      <c r="P16" s="39">
        <f t="shared" si="7"/>
        <v>-524.37493654959985</v>
      </c>
      <c r="Q16" s="39">
        <v>57</v>
      </c>
      <c r="R16" s="39" t="s">
        <v>69</v>
      </c>
      <c r="S16" s="40">
        <f>'[1]DA HPSLDC'!V21</f>
        <v>49.96</v>
      </c>
      <c r="T16" s="40" t="s">
        <v>70</v>
      </c>
      <c r="U16" s="40">
        <v>0</v>
      </c>
      <c r="V16" s="39">
        <f>'[1]Annx-A (DA) '!BE20-AA16+AE16</f>
        <v>496.16758486319998</v>
      </c>
      <c r="W16" s="39">
        <f>'[1]Annx-A (DA) '!AL20</f>
        <v>1385.66</v>
      </c>
      <c r="X16" s="39">
        <f t="shared" si="0"/>
        <v>-889.4924151368001</v>
      </c>
      <c r="Y16" s="39">
        <f>'[1]Annx-D (IE)'!R63</f>
        <v>0</v>
      </c>
      <c r="Z16" s="39">
        <f>'[1]Annx-D (IE)'!V64</f>
        <v>808.41600000000005</v>
      </c>
      <c r="AA16" s="39">
        <f t="shared" si="1"/>
        <v>808.41600000000005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1065.8082248632002</v>
      </c>
      <c r="AG16" s="42">
        <f t="shared" si="3"/>
        <v>-81.076415136800051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454.13859045040005</v>
      </c>
      <c r="F17" s="39">
        <f>'[1]Annx-A (DA) '!E21</f>
        <v>983.4</v>
      </c>
      <c r="G17" s="39">
        <f t="shared" si="4"/>
        <v>-529.26140954959988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250.35608545040003</v>
      </c>
      <c r="P17" s="39">
        <f t="shared" si="7"/>
        <v>-529.26140954959988</v>
      </c>
      <c r="Q17" s="39">
        <v>58</v>
      </c>
      <c r="R17" s="39" t="s">
        <v>73</v>
      </c>
      <c r="S17" s="40">
        <f>'[1]DA HPSLDC'!V22</f>
        <v>49.98</v>
      </c>
      <c r="T17" s="40" t="s">
        <v>74</v>
      </c>
      <c r="U17" s="40">
        <v>0</v>
      </c>
      <c r="V17" s="39">
        <f>'[1]Annx-A (DA) '!BE21-AA17+AE17</f>
        <v>515.03971786320005</v>
      </c>
      <c r="W17" s="39">
        <f>'[1]Annx-A (DA) '!AL21</f>
        <v>1387.67</v>
      </c>
      <c r="X17" s="39">
        <f t="shared" si="0"/>
        <v>-872.63028213680002</v>
      </c>
      <c r="Y17" s="39">
        <f>'[1]Annx-D (IE)'!R64</f>
        <v>0</v>
      </c>
      <c r="Z17" s="39">
        <f>'[1]Annx-D (IE)'!V65</f>
        <v>789.16800000000001</v>
      </c>
      <c r="AA17" s="39">
        <f t="shared" si="1"/>
        <v>789.16800000000001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1065.4323578632</v>
      </c>
      <c r="AG17" s="42">
        <f t="shared" si="3"/>
        <v>-83.462282136800013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463.85275745040002</v>
      </c>
      <c r="F18" s="39">
        <f>'[1]Annx-A (DA) '!E22</f>
        <v>981.89</v>
      </c>
      <c r="G18" s="39">
        <f t="shared" si="4"/>
        <v>-518.03724254960002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250.07025245040006</v>
      </c>
      <c r="P18" s="39">
        <f t="shared" si="7"/>
        <v>-518.03724254960002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'!BE22-AA18+AE18</f>
        <v>485.68771786319996</v>
      </c>
      <c r="W18" s="39">
        <f>'[1]Annx-A (DA) '!AL22</f>
        <v>1375.26</v>
      </c>
      <c r="X18" s="39">
        <f t="shared" si="0"/>
        <v>-889.57228213680003</v>
      </c>
      <c r="Y18" s="39">
        <f>'[1]Annx-D (IE)'!R65</f>
        <v>0</v>
      </c>
      <c r="Z18" s="39">
        <f>'[1]Annx-D (IE)'!V66</f>
        <v>798.79200000000003</v>
      </c>
      <c r="AA18" s="39">
        <f t="shared" si="1"/>
        <v>798.79200000000003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1045.7043578632001</v>
      </c>
      <c r="AG18" s="42">
        <f t="shared" si="3"/>
        <v>-90.780282136799997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49.97</v>
      </c>
      <c r="D19" s="40" t="s">
        <v>80</v>
      </c>
      <c r="E19" s="39">
        <f>'[1]Annx-A (DA) '!X23-J19+N19</f>
        <v>463.85275745040002</v>
      </c>
      <c r="F19" s="39">
        <f>'[1]Annx-A (DA) '!E23</f>
        <v>981.64</v>
      </c>
      <c r="G19" s="39">
        <f t="shared" si="4"/>
        <v>-517.78724254960002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250.07025245040006</v>
      </c>
      <c r="P19" s="39">
        <f t="shared" si="7"/>
        <v>-517.78724254960002</v>
      </c>
      <c r="Q19" s="39">
        <v>60</v>
      </c>
      <c r="R19" s="39" t="s">
        <v>81</v>
      </c>
      <c r="S19" s="40">
        <f>'[1]DA HPSLDC'!V24</f>
        <v>50</v>
      </c>
      <c r="T19" s="40" t="s">
        <v>82</v>
      </c>
      <c r="U19" s="40">
        <v>0</v>
      </c>
      <c r="V19" s="39">
        <f>'[1]Annx-A (DA) '!BE23-AA19+AE19</f>
        <v>504.32571786319988</v>
      </c>
      <c r="W19" s="39">
        <f>'[1]Annx-A (DA) '!AL23</f>
        <v>1385.66</v>
      </c>
      <c r="X19" s="39">
        <f t="shared" si="0"/>
        <v>-881.3342821368002</v>
      </c>
      <c r="Y19" s="39">
        <f>'[1]Annx-D (IE)'!R66</f>
        <v>0</v>
      </c>
      <c r="Z19" s="39">
        <f>'[1]Annx-D (IE)'!V67</f>
        <v>789.16800000000001</v>
      </c>
      <c r="AA19" s="39">
        <f t="shared" si="1"/>
        <v>789.16800000000001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1054.7183578632</v>
      </c>
      <c r="AG19" s="42">
        <f t="shared" si="3"/>
        <v>-92.166282136800191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49.98</v>
      </c>
      <c r="D20" s="40" t="s">
        <v>84</v>
      </c>
      <c r="E20" s="39">
        <f>'[1]Annx-A (DA) '!X24-J20+N20</f>
        <v>464.89599945040004</v>
      </c>
      <c r="F20" s="39">
        <f>'[1]Annx-A (DA) '!E24</f>
        <v>979.87</v>
      </c>
      <c r="G20" s="39">
        <f t="shared" si="4"/>
        <v>-514.97400054959996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251.11349445040003</v>
      </c>
      <c r="P20" s="39">
        <f t="shared" si="7"/>
        <v>-514.97400054959996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'!BE24-AA20+AE20</f>
        <v>484.41200786320007</v>
      </c>
      <c r="W20" s="39">
        <f>'[1]Annx-A (DA) '!AL24</f>
        <v>1375.93</v>
      </c>
      <c r="X20" s="39">
        <f t="shared" si="0"/>
        <v>-891.51799213679999</v>
      </c>
      <c r="Y20" s="39">
        <f>'[1]Annx-D (IE)'!R67</f>
        <v>0</v>
      </c>
      <c r="Z20" s="39">
        <f>'[1]Annx-D (IE)'!V68</f>
        <v>798.79200000000003</v>
      </c>
      <c r="AA20" s="39">
        <f t="shared" si="1"/>
        <v>798.79200000000003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1044.4143578631999</v>
      </c>
      <c r="AG20" s="42">
        <f t="shared" si="3"/>
        <v>-92.72599213679996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49.95</v>
      </c>
      <c r="D21" s="40" t="s">
        <v>88</v>
      </c>
      <c r="E21" s="39">
        <f>'[1]Annx-A (DA) '!X25-J21+N21</f>
        <v>464.89599945040004</v>
      </c>
      <c r="F21" s="39">
        <f>'[1]Annx-A (DA) '!E25</f>
        <v>985.41</v>
      </c>
      <c r="G21" s="39">
        <f t="shared" si="4"/>
        <v>-520.51400054959993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251.11349445040003</v>
      </c>
      <c r="P21" s="39">
        <f t="shared" si="7"/>
        <v>-520.51400054959993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492.19600786319995</v>
      </c>
      <c r="W21" s="39">
        <f>'[1]Annx-A (DA) '!AL25</f>
        <v>1380.63</v>
      </c>
      <c r="X21" s="39">
        <f t="shared" si="0"/>
        <v>-888.43399213680016</v>
      </c>
      <c r="Y21" s="39">
        <f>'[1]Annx-D (IE)'!R68</f>
        <v>0</v>
      </c>
      <c r="Z21" s="39">
        <f>'[1]Annx-D (IE)'!V69</f>
        <v>798.79200000000003</v>
      </c>
      <c r="AA21" s="39">
        <f t="shared" si="1"/>
        <v>798.79200000000003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1053.1983578632</v>
      </c>
      <c r="AG21" s="42">
        <f t="shared" si="3"/>
        <v>-89.641992136800127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49.94</v>
      </c>
      <c r="D22" s="40" t="s">
        <v>92</v>
      </c>
      <c r="E22" s="39">
        <f>'[1]Annx-A (DA) '!X26-J22+N22</f>
        <v>463.85275745040002</v>
      </c>
      <c r="F22" s="39">
        <f>'[1]Annx-A (DA) '!E26</f>
        <v>985.41</v>
      </c>
      <c r="G22" s="39">
        <f t="shared" si="4"/>
        <v>-521.55724254960001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250.07025245040006</v>
      </c>
      <c r="P22" s="39">
        <f t="shared" si="7"/>
        <v>-521.55724254960001</v>
      </c>
      <c r="Q22" s="39">
        <v>63</v>
      </c>
      <c r="R22" s="39" t="s">
        <v>93</v>
      </c>
      <c r="S22" s="40">
        <f>'[1]DA HPSLDC'!V27</f>
        <v>50</v>
      </c>
      <c r="T22" s="40" t="s">
        <v>94</v>
      </c>
      <c r="U22" s="40">
        <v>0</v>
      </c>
      <c r="V22" s="39">
        <f>'[1]Annx-A (DA) '!BE26-AA22+AE22</f>
        <v>504.80000786319999</v>
      </c>
      <c r="W22" s="39">
        <f>'[1]Annx-A (DA) '!AL26</f>
        <v>1380.96</v>
      </c>
      <c r="X22" s="39">
        <f t="shared" si="0"/>
        <v>-876.15999213680004</v>
      </c>
      <c r="Y22" s="39">
        <f>'[1]Annx-D (IE)'!R69</f>
        <v>0</v>
      </c>
      <c r="Z22" s="39">
        <f>'[1]Annx-D (IE)'!V70</f>
        <v>789.16800000000001</v>
      </c>
      <c r="AA22" s="39">
        <f t="shared" si="1"/>
        <v>789.16800000000001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1052.1783578632001</v>
      </c>
      <c r="AG22" s="42">
        <f t="shared" si="3"/>
        <v>-86.991992136800036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49.94</v>
      </c>
      <c r="D23" s="40" t="s">
        <v>96</v>
      </c>
      <c r="E23" s="39">
        <f>'[1]Annx-A (DA) '!X27-J23+N23</f>
        <v>463.85275745040002</v>
      </c>
      <c r="F23" s="39">
        <f>'[1]Annx-A (DA) '!E27</f>
        <v>990.94</v>
      </c>
      <c r="G23" s="39">
        <f t="shared" si="4"/>
        <v>-527.08724254959998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250.07025245040006</v>
      </c>
      <c r="P23" s="39">
        <f t="shared" si="7"/>
        <v>-527.08724254959998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'!BE27-AA23+AE23</f>
        <v>822.77583686319986</v>
      </c>
      <c r="W23" s="39">
        <f>'[1]Annx-A (DA) '!AL27</f>
        <v>1384.65</v>
      </c>
      <c r="X23" s="39">
        <f t="shared" si="0"/>
        <v>-561.87416313680023</v>
      </c>
      <c r="Y23" s="39">
        <f>'[1]Annx-D (IE)'!R70</f>
        <v>0</v>
      </c>
      <c r="Z23" s="39">
        <f>'[1]Annx-D (IE)'!V71</f>
        <v>481.2</v>
      </c>
      <c r="AA23" s="39">
        <f t="shared" si="1"/>
        <v>481.2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1047.1861868632</v>
      </c>
      <c r="AG23" s="42">
        <f t="shared" si="3"/>
        <v>-80.674163136800246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49.97</v>
      </c>
      <c r="D24" s="40" t="s">
        <v>100</v>
      </c>
      <c r="E24" s="39">
        <f>'[1]Annx-A (DA) '!X28-J24+N24</f>
        <v>469.55417745040006</v>
      </c>
      <c r="F24" s="39">
        <f>'[1]Annx-A (DA) '!E28</f>
        <v>996.23</v>
      </c>
      <c r="G24" s="39">
        <f t="shared" si="4"/>
        <v>-526.67582254959996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250.07025245040006</v>
      </c>
      <c r="P24" s="39">
        <f t="shared" si="7"/>
        <v>-526.67582254959996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493.73070686320006</v>
      </c>
      <c r="W24" s="39">
        <f>'[1]Annx-A (DA) '!AL28</f>
        <v>1378.95</v>
      </c>
      <c r="X24" s="39">
        <f t="shared" si="0"/>
        <v>-885.21929313679993</v>
      </c>
      <c r="Y24" s="39">
        <f>'[1]Annx-D (IE)'!R71</f>
        <v>0</v>
      </c>
      <c r="Z24" s="39">
        <f>'[1]Annx-D (IE)'!V72</f>
        <v>481.2</v>
      </c>
      <c r="AA24" s="39">
        <f t="shared" si="1"/>
        <v>481.2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738.09818686320011</v>
      </c>
      <c r="AG24" s="42">
        <f t="shared" si="3"/>
        <v>-404.01929313679994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469.55417745040006</v>
      </c>
      <c r="F25" s="39">
        <f>'[1]Annx-A (DA) '!E29</f>
        <v>1006.04</v>
      </c>
      <c r="G25" s="39">
        <f t="shared" si="4"/>
        <v>-536.4858225495999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250.07025245040006</v>
      </c>
      <c r="P25" s="39">
        <f t="shared" si="7"/>
        <v>-536.4858225495999</v>
      </c>
      <c r="Q25" s="39">
        <v>66</v>
      </c>
      <c r="R25" s="39" t="s">
        <v>105</v>
      </c>
      <c r="S25" s="40">
        <f>'[1]DA HPSLDC'!V30</f>
        <v>49.98</v>
      </c>
      <c r="T25" s="40" t="s">
        <v>106</v>
      </c>
      <c r="U25" s="40">
        <v>0</v>
      </c>
      <c r="V25" s="39">
        <f>'[1]Annx-A (DA) '!BE29-AA25+AE25</f>
        <v>500.99070686320005</v>
      </c>
      <c r="W25" s="39">
        <f>'[1]Annx-A (DA) '!AL29</f>
        <v>1381.64</v>
      </c>
      <c r="X25" s="39">
        <f t="shared" si="0"/>
        <v>-880.6492931368</v>
      </c>
      <c r="Y25" s="39">
        <f>'[1]Annx-D (IE)'!R72</f>
        <v>0</v>
      </c>
      <c r="Z25" s="39">
        <f>'[1]Annx-D (IE)'!V73</f>
        <v>481.2</v>
      </c>
      <c r="AA25" s="39">
        <f t="shared" si="1"/>
        <v>481.2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745.3581868632001</v>
      </c>
      <c r="AG25" s="42">
        <f t="shared" si="3"/>
        <v>-399.44929313680001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476.55666286320007</v>
      </c>
      <c r="F26" s="39">
        <f>'[1]Annx-A (DA) '!E30</f>
        <v>1015.85</v>
      </c>
      <c r="G26" s="39">
        <f t="shared" si="4"/>
        <v>-539.29333713679989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257.07273786320002</v>
      </c>
      <c r="P26" s="39">
        <f t="shared" si="7"/>
        <v>-539.29333713679989</v>
      </c>
      <c r="Q26" s="39">
        <v>67</v>
      </c>
      <c r="R26" s="39" t="s">
        <v>109</v>
      </c>
      <c r="S26" s="40">
        <f>'[1]DA HPSLDC'!V31</f>
        <v>49.99</v>
      </c>
      <c r="T26" s="40" t="s">
        <v>110</v>
      </c>
      <c r="U26" s="40">
        <v>0</v>
      </c>
      <c r="V26" s="39">
        <f>'[1]Annx-A (DA) '!BE30-AA26+AE26</f>
        <v>992.73054486319995</v>
      </c>
      <c r="W26" s="39">
        <f>'[1]Annx-A (DA) '!AL30</f>
        <v>1393.38</v>
      </c>
      <c r="X26" s="39">
        <f t="shared" si="0"/>
        <v>-400.64945513680016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747.89802486320002</v>
      </c>
      <c r="AG26" s="42">
        <f t="shared" si="3"/>
        <v>-400.64945513680016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476.55666286320007</v>
      </c>
      <c r="F27" s="39">
        <f>'[1]Annx-A (DA) '!E31</f>
        <v>1036.23</v>
      </c>
      <c r="G27" s="39">
        <f t="shared" si="4"/>
        <v>-559.6733371368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257.07273786320002</v>
      </c>
      <c r="P27" s="39">
        <f t="shared" si="7"/>
        <v>-559.6733371368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51.028544863199954</v>
      </c>
      <c r="W27" s="39">
        <f>'[1]Annx-A (DA) '!AL31</f>
        <v>1382.98</v>
      </c>
      <c r="X27" s="39">
        <f t="shared" si="0"/>
        <v>-1331.9514551368002</v>
      </c>
      <c r="Y27" s="39">
        <f>'[1]Annx-D (IE)'!R74</f>
        <v>0</v>
      </c>
      <c r="Z27" s="39">
        <f>'[1]Annx-D (IE)'!V75</f>
        <v>461.952</v>
      </c>
      <c r="AA27" s="39">
        <f t="shared" si="1"/>
        <v>461.952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265.14802486320002</v>
      </c>
      <c r="AG27" s="42">
        <f t="shared" si="3"/>
        <v>-869.99945513680018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'!X32-J28+N28</f>
        <v>475.50627586320007</v>
      </c>
      <c r="F28" s="39">
        <f>'[1]Annx-A (DA) '!E32</f>
        <v>1074.97</v>
      </c>
      <c r="G28" s="39">
        <f t="shared" si="4"/>
        <v>-599.46372413680001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256.02949586320005</v>
      </c>
      <c r="P28" s="39">
        <f t="shared" si="7"/>
        <v>-599.46372413680001</v>
      </c>
      <c r="Q28" s="39">
        <v>69</v>
      </c>
      <c r="R28" s="39" t="s">
        <v>117</v>
      </c>
      <c r="S28" s="40">
        <f>'[1]DA HPSLDC'!V33</f>
        <v>50.06</v>
      </c>
      <c r="T28" s="40" t="s">
        <v>118</v>
      </c>
      <c r="U28" s="40">
        <v>0</v>
      </c>
      <c r="V28" s="39">
        <f>'[1]Annx-A (DA) '!BE32-AA28+AE28</f>
        <v>656.80169545040008</v>
      </c>
      <c r="W28" s="39">
        <f>'[1]Annx-A (DA) '!AL32</f>
        <v>1365.53</v>
      </c>
      <c r="X28" s="39">
        <f t="shared" si="0"/>
        <v>-708.7283045495999</v>
      </c>
      <c r="Y28" s="39">
        <f>'[1]Annx-D (IE)'!R75</f>
        <v>0</v>
      </c>
      <c r="Z28" s="39">
        <f>'[1]Annx-D (IE)'!V76</f>
        <v>307.52529600000003</v>
      </c>
      <c r="AA28" s="39">
        <f t="shared" si="1"/>
        <v>307.52529600000003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727.4801814504001</v>
      </c>
      <c r="AG28" s="42">
        <f t="shared" si="3"/>
        <v>-401.20300854959987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50.01</v>
      </c>
      <c r="D29" s="40" t="s">
        <v>120</v>
      </c>
      <c r="E29" s="39">
        <f>'[1]Annx-A (DA) '!X33-J29+N29</f>
        <v>545.15270386320003</v>
      </c>
      <c r="F29" s="39">
        <f>'[1]Annx-A (DA) '!E33</f>
        <v>1117.48</v>
      </c>
      <c r="G29" s="39">
        <f t="shared" si="4"/>
        <v>-572.32729613679999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325.67592386320001</v>
      </c>
      <c r="P29" s="39">
        <f t="shared" si="7"/>
        <v>-572.32729613679999</v>
      </c>
      <c r="Q29" s="39">
        <v>70</v>
      </c>
      <c r="R29" s="39" t="s">
        <v>121</v>
      </c>
      <c r="S29" s="40">
        <f>'[1]DA HPSLDC'!V34</f>
        <v>50.05</v>
      </c>
      <c r="T29" s="40" t="s">
        <v>122</v>
      </c>
      <c r="U29" s="40">
        <v>0</v>
      </c>
      <c r="V29" s="39">
        <f>'[1]Annx-A (DA) '!BE33-AA29+AE29</f>
        <v>813.8786384504001</v>
      </c>
      <c r="W29" s="39">
        <f>'[1]Annx-A (DA) '!AL33</f>
        <v>1368.22</v>
      </c>
      <c r="X29" s="39">
        <f t="shared" si="0"/>
        <v>-554.34136154959992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576.0318284504001</v>
      </c>
      <c r="AG29" s="42">
        <f t="shared" si="3"/>
        <v>-554.34136154959992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556.3127038632</v>
      </c>
      <c r="F30" s="39">
        <f>'[1]Annx-A (DA) '!E34</f>
        <v>1161.26</v>
      </c>
      <c r="G30" s="39">
        <f t="shared" si="4"/>
        <v>-604.94729613679999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331.83592386319998</v>
      </c>
      <c r="P30" s="39">
        <f t="shared" si="7"/>
        <v>-604.94729613679999</v>
      </c>
      <c r="Q30" s="39">
        <v>71</v>
      </c>
      <c r="R30" s="39" t="s">
        <v>125</v>
      </c>
      <c r="S30" s="40">
        <f>'[1]DA HPSLDC'!V35</f>
        <v>50.05</v>
      </c>
      <c r="T30" s="40" t="s">
        <v>126</v>
      </c>
      <c r="U30" s="40">
        <v>0</v>
      </c>
      <c r="V30" s="39">
        <f>'[1]Annx-A (DA) '!BE34-AA30+AE30</f>
        <v>604.74577745040006</v>
      </c>
      <c r="W30" s="39">
        <f>'[1]Annx-A (DA) '!AL34</f>
        <v>1374.26</v>
      </c>
      <c r="X30" s="39">
        <f t="shared" si="0"/>
        <v>-769.51422254959994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356.89896745039999</v>
      </c>
      <c r="AG30" s="42">
        <f t="shared" si="3"/>
        <v>-769.51422254959994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50.04</v>
      </c>
      <c r="D31" s="40" t="s">
        <v>128</v>
      </c>
      <c r="E31" s="39">
        <f>'[1]Annx-A (DA) '!X35-J31+N31</f>
        <v>626.03822386319996</v>
      </c>
      <c r="F31" s="39">
        <f>'[1]Annx-A (DA) '!E35</f>
        <v>1252.33</v>
      </c>
      <c r="G31" s="39">
        <f t="shared" si="4"/>
        <v>-626.29177613679997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365.37144386319994</v>
      </c>
      <c r="P31" s="39">
        <f t="shared" si="7"/>
        <v>-626.29177613679997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505.97294645039983</v>
      </c>
      <c r="W31" s="39">
        <f>'[1]Annx-A (DA) '!AL35</f>
        <v>1367.21</v>
      </c>
      <c r="X31" s="39">
        <f t="shared" si="0"/>
        <v>-861.2370535496002</v>
      </c>
      <c r="Y31" s="39">
        <f>'[1]Annx-D (IE)'!R78</f>
        <v>0</v>
      </c>
      <c r="Z31" s="39">
        <f>'[1]Annx-D (IE)'!V79</f>
        <v>177.10084800000001</v>
      </c>
      <c r="AA31" s="39">
        <f t="shared" si="1"/>
        <v>177.10084800000001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435.22698445039987</v>
      </c>
      <c r="AG31" s="42">
        <f t="shared" si="3"/>
        <v>-684.13620554960016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50.03</v>
      </c>
      <c r="D32" s="40" t="s">
        <v>132</v>
      </c>
      <c r="E32" s="39">
        <f>'[1]Annx-A (DA) '!X36-J32+N32</f>
        <v>783.0214898631998</v>
      </c>
      <c r="F32" s="39">
        <f>'[1]Annx-A (DA) '!E36</f>
        <v>1370.31</v>
      </c>
      <c r="G32" s="39">
        <f t="shared" si="4"/>
        <v>-587.28851013680014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398.01047986319986</v>
      </c>
      <c r="P32" s="39">
        <f t="shared" si="7"/>
        <v>-587.28851013680014</v>
      </c>
      <c r="Q32" s="39">
        <v>73</v>
      </c>
      <c r="R32" s="39" t="s">
        <v>133</v>
      </c>
      <c r="S32" s="40">
        <f>'[1]DA HPSLDC'!V37</f>
        <v>50.1</v>
      </c>
      <c r="T32" s="40" t="s">
        <v>134</v>
      </c>
      <c r="U32" s="40">
        <v>0</v>
      </c>
      <c r="V32" s="39">
        <f>'[1]Annx-A (DA) '!BE36-AA32+AE32</f>
        <v>992.5451454503999</v>
      </c>
      <c r="W32" s="39">
        <f>'[1]Annx-A (DA) '!AL36</f>
        <v>1346.08</v>
      </c>
      <c r="X32" s="39">
        <f t="shared" si="0"/>
        <v>-353.53485454960003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714.66975545039998</v>
      </c>
      <c r="AG32" s="42">
        <f t="shared" si="3"/>
        <v>-353.53485454960003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50.02</v>
      </c>
      <c r="D33" s="40" t="s">
        <v>136</v>
      </c>
      <c r="E33" s="39">
        <f>'[1]Annx-A (DA) '!X37-J33+N33</f>
        <v>738.01435086319998</v>
      </c>
      <c r="F33" s="39">
        <f>'[1]Annx-A (DA) '!E37</f>
        <v>1520</v>
      </c>
      <c r="G33" s="39">
        <f t="shared" si="4"/>
        <v>-781.98564913680002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400.07194086319987</v>
      </c>
      <c r="P33" s="39">
        <f t="shared" si="7"/>
        <v>-781.98564913680002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'!BE37-AA33+AE33</f>
        <v>878.07789145039999</v>
      </c>
      <c r="W33" s="39">
        <f>'[1]Annx-A (DA) '!AL37</f>
        <v>1391.36</v>
      </c>
      <c r="X33" s="39">
        <f t="shared" si="0"/>
        <v>-513.28210854959991</v>
      </c>
      <c r="Y33" s="39">
        <f>'[1]Annx-D (IE)'!R80</f>
        <v>0</v>
      </c>
      <c r="Z33" s="39">
        <f>'[1]Annx-D (IE)'!V81</f>
        <v>67.983936</v>
      </c>
      <c r="AA33" s="39">
        <f t="shared" si="1"/>
        <v>67.983936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670.18643745039992</v>
      </c>
      <c r="AG33" s="42">
        <f t="shared" si="3"/>
        <v>-445.29817254959994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748.86186231359989</v>
      </c>
      <c r="F34" s="39">
        <f>'[1]Annx-A (DA) '!E38</f>
        <v>1633.71</v>
      </c>
      <c r="G34" s="39">
        <f t="shared" si="4"/>
        <v>-884.84813768640015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403.91945231359989</v>
      </c>
      <c r="P34" s="39">
        <f t="shared" si="7"/>
        <v>-884.84813768640015</v>
      </c>
      <c r="Q34" s="39">
        <v>75</v>
      </c>
      <c r="R34" s="39" t="s">
        <v>141</v>
      </c>
      <c r="S34" s="40">
        <f>'[1]DA HPSLDC'!V39</f>
        <v>50.03</v>
      </c>
      <c r="T34" s="40" t="s">
        <v>142</v>
      </c>
      <c r="U34" s="40">
        <v>0</v>
      </c>
      <c r="V34" s="39">
        <f>'[1]Annx-A (DA) '!BE38-AA34+AE34</f>
        <v>1094.0545203135996</v>
      </c>
      <c r="W34" s="39">
        <f>'[1]Annx-A (DA) '!AL38</f>
        <v>1406.79</v>
      </c>
      <c r="X34" s="39">
        <f t="shared" si="0"/>
        <v>-312.73547968640037</v>
      </c>
      <c r="Y34" s="39">
        <f>'[1]Annx-D (IE)'!R81</f>
        <v>0</v>
      </c>
      <c r="Z34" s="39">
        <f>'[1]Annx-D (IE)'!V82</f>
        <v>58.138584000000002</v>
      </c>
      <c r="AA34" s="39">
        <f t="shared" si="1"/>
        <v>58.138584000000002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813.55861431359972</v>
      </c>
      <c r="AG34" s="42">
        <f t="shared" si="3"/>
        <v>-254.59689568640036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862.78646131359994</v>
      </c>
      <c r="F35" s="39">
        <f>'[1]Annx-A (DA) '!E39</f>
        <v>1691.07</v>
      </c>
      <c r="G35" s="39">
        <f t="shared" si="4"/>
        <v>-828.28353868639999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467.84405131359995</v>
      </c>
      <c r="P35" s="39">
        <f t="shared" si="7"/>
        <v>-828.28353868639999</v>
      </c>
      <c r="Q35" s="39">
        <v>76</v>
      </c>
      <c r="R35" s="39" t="s">
        <v>145</v>
      </c>
      <c r="S35" s="40">
        <f>'[1]DA HPSLDC'!V40</f>
        <v>49.98</v>
      </c>
      <c r="T35" s="40" t="s">
        <v>146</v>
      </c>
      <c r="U35" s="40">
        <v>0</v>
      </c>
      <c r="V35" s="39">
        <f>'[1]Annx-A (DA) '!BE39-AA35+AE35</f>
        <v>1180.4697783135998</v>
      </c>
      <c r="W35" s="39">
        <f>'[1]Annx-A (DA) '!AL39</f>
        <v>1435.64</v>
      </c>
      <c r="X35" s="39">
        <f t="shared" si="0"/>
        <v>-255.17022168640028</v>
      </c>
      <c r="Y35" s="39">
        <f>'[1]Annx-D (IE)'!R82</f>
        <v>0</v>
      </c>
      <c r="Z35" s="39">
        <f>'[1]Annx-D (IE)'!V83</f>
        <v>55.212888</v>
      </c>
      <c r="AA35" s="39">
        <f t="shared" si="1"/>
        <v>55.212888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897.0481763135997</v>
      </c>
      <c r="AG35" s="42">
        <f t="shared" si="3"/>
        <v>-199.95733368640029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50.06</v>
      </c>
      <c r="D36" s="40" t="s">
        <v>148</v>
      </c>
      <c r="E36" s="39">
        <f>'[1]Annx-A (DA) '!X40-J36+N36</f>
        <v>994.31931631359976</v>
      </c>
      <c r="F36" s="39">
        <f>'[1]Annx-A (DA) '!E40</f>
        <v>1737.36</v>
      </c>
      <c r="G36" s="39">
        <f t="shared" si="4"/>
        <v>-743.04068368640014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468.38405131359991</v>
      </c>
      <c r="P36" s="39">
        <f t="shared" si="7"/>
        <v>-743.04068368640014</v>
      </c>
      <c r="Q36" s="39">
        <v>77</v>
      </c>
      <c r="R36" s="39" t="s">
        <v>149</v>
      </c>
      <c r="S36" s="40">
        <f>'[1]DA HPSLDC'!V41</f>
        <v>49.94</v>
      </c>
      <c r="T36" s="40" t="s">
        <v>150</v>
      </c>
      <c r="U36" s="40">
        <v>0</v>
      </c>
      <c r="V36" s="39">
        <f>'[1]Annx-A (DA) '!BE40-AA36+AE36</f>
        <v>1185.5869753135999</v>
      </c>
      <c r="W36" s="39">
        <f>'[1]Annx-A (DA) '!AL40</f>
        <v>1435.64</v>
      </c>
      <c r="X36" s="39">
        <f t="shared" si="0"/>
        <v>-250.05302468640025</v>
      </c>
      <c r="Y36" s="39">
        <f>'[1]Annx-D (IE)'!R83</f>
        <v>0</v>
      </c>
      <c r="Z36" s="39">
        <f>'[1]Annx-D (IE)'!V84</f>
        <v>47.783160000000002</v>
      </c>
      <c r="AA36" s="39">
        <f t="shared" si="1"/>
        <v>47.783160000000002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894.70706531359974</v>
      </c>
      <c r="AG36" s="42">
        <f t="shared" si="3"/>
        <v>-202.26986468640024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50.05</v>
      </c>
      <c r="D37" s="40" t="s">
        <v>152</v>
      </c>
      <c r="E37" s="39">
        <f>'[1]Annx-A (DA) '!X41-J37+N37</f>
        <v>994.96931631359985</v>
      </c>
      <c r="F37" s="39">
        <f>'[1]Annx-A (DA) '!E41</f>
        <v>1759.5</v>
      </c>
      <c r="G37" s="39">
        <f t="shared" si="4"/>
        <v>-764.53068368640015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469.03405131359989</v>
      </c>
      <c r="P37" s="39">
        <f t="shared" si="7"/>
        <v>-764.53068368640015</v>
      </c>
      <c r="Q37" s="39">
        <v>78</v>
      </c>
      <c r="R37" s="39" t="s">
        <v>153</v>
      </c>
      <c r="S37" s="40">
        <f>'[1]DA HPSLDC'!V42</f>
        <v>49.98</v>
      </c>
      <c r="T37" s="40" t="s">
        <v>154</v>
      </c>
      <c r="U37" s="40">
        <v>0</v>
      </c>
      <c r="V37" s="39">
        <f>'[1]Annx-A (DA) '!BE41-AA37+AE37</f>
        <v>1223.9370873135997</v>
      </c>
      <c r="W37" s="39">
        <f>'[1]Annx-A (DA) '!AL41</f>
        <v>1464.49</v>
      </c>
      <c r="X37" s="39">
        <f t="shared" si="0"/>
        <v>-240.5529126864003</v>
      </c>
      <c r="Y37" s="39">
        <f>'[1]Annx-D (IE)'!R84</f>
        <v>0</v>
      </c>
      <c r="Z37" s="39">
        <f>'[1]Annx-D (IE)'!V85</f>
        <v>46.002719999999997</v>
      </c>
      <c r="AA37" s="39">
        <f t="shared" si="1"/>
        <v>46.002719999999997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882.46733731359973</v>
      </c>
      <c r="AG37" s="42">
        <f t="shared" si="3"/>
        <v>-194.55019268640029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'!X42-J38+N38</f>
        <v>1054.8457868632001</v>
      </c>
      <c r="F38" s="39">
        <f>'[1]Annx-A (DA) '!E42</f>
        <v>1765.79</v>
      </c>
      <c r="G38" s="39">
        <f t="shared" si="4"/>
        <v>-710.94421313679982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459.39962186320008</v>
      </c>
      <c r="P38" s="39">
        <f t="shared" si="7"/>
        <v>-710.94421313679982</v>
      </c>
      <c r="Q38" s="39">
        <v>79</v>
      </c>
      <c r="R38" s="39" t="s">
        <v>157</v>
      </c>
      <c r="S38" s="40">
        <f>'[1]DA HPSLDC'!V43</f>
        <v>49.96</v>
      </c>
      <c r="T38" s="40" t="s">
        <v>158</v>
      </c>
      <c r="U38" s="40">
        <v>0</v>
      </c>
      <c r="V38" s="39">
        <f>'[1]Annx-A (DA) '!BE42-AA38+AE38</f>
        <v>1253.8672633135996</v>
      </c>
      <c r="W38" s="39">
        <f>'[1]Annx-A (DA) '!AL42</f>
        <v>1441.34</v>
      </c>
      <c r="X38" s="39">
        <f t="shared" si="0"/>
        <v>-187.47273668640037</v>
      </c>
      <c r="Y38" s="39">
        <f>'[1]Annx-D (IE)'!R85</f>
        <v>0</v>
      </c>
      <c r="Z38" s="39">
        <f>'[1]Annx-D (IE)'!V86</f>
        <v>36.292104000000002</v>
      </c>
      <c r="AA38" s="39">
        <f t="shared" si="1"/>
        <v>36.292104000000002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880.68689731359973</v>
      </c>
      <c r="AG38" s="42">
        <f t="shared" si="3"/>
        <v>-151.18063268640037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50.07</v>
      </c>
      <c r="D39" s="40" t="s">
        <v>160</v>
      </c>
      <c r="E39" s="39">
        <f>'[1]Annx-A (DA) '!X43-J39+N39</f>
        <v>985.66323486319993</v>
      </c>
      <c r="F39" s="39">
        <f>'[1]Annx-A (DA) '!E43</f>
        <v>1755.22</v>
      </c>
      <c r="G39" s="39">
        <f t="shared" si="4"/>
        <v>-769.5567651368001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391.21706986319998</v>
      </c>
      <c r="P39" s="39">
        <f t="shared" si="7"/>
        <v>-769.5567651368001</v>
      </c>
      <c r="Q39" s="39">
        <v>80</v>
      </c>
      <c r="R39" s="39" t="s">
        <v>161</v>
      </c>
      <c r="S39" s="40">
        <f>'[1]DA HPSLDC'!V44</f>
        <v>50</v>
      </c>
      <c r="T39" s="40" t="s">
        <v>162</v>
      </c>
      <c r="U39" s="40">
        <v>0</v>
      </c>
      <c r="V39" s="39">
        <f>'[1]Annx-A (DA) '!BE43-AA39+AE39</f>
        <v>1266.2370453135995</v>
      </c>
      <c r="W39" s="39">
        <f>'[1]Annx-A (DA) '!AL43</f>
        <v>1420.88</v>
      </c>
      <c r="X39" s="39">
        <f t="shared" si="0"/>
        <v>-154.64295468640057</v>
      </c>
      <c r="Y39" s="39">
        <f>'[1]Annx-D (IE)'!R86</f>
        <v>0</v>
      </c>
      <c r="Z39" s="39">
        <f>'[1]Annx-D (IE)'!V87</f>
        <v>41.835528000000004</v>
      </c>
      <c r="AA39" s="39">
        <f t="shared" si="1"/>
        <v>41.835528000000004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868.60010331359967</v>
      </c>
      <c r="AG39" s="42">
        <f t="shared" si="3"/>
        <v>-112.80742668640056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50.03</v>
      </c>
      <c r="D40" s="40" t="s">
        <v>164</v>
      </c>
      <c r="E40" s="39">
        <f>'[1]Annx-A (DA) '!X44-J40+N40</f>
        <v>916.44390986319979</v>
      </c>
      <c r="F40" s="39">
        <f>'[1]Annx-A (DA) '!E44</f>
        <v>1734.34</v>
      </c>
      <c r="G40" s="39">
        <f t="shared" si="4"/>
        <v>-817.89609013680013</v>
      </c>
      <c r="H40" s="39">
        <f>'[1]Annx-D (IE)'!R39</f>
        <v>0</v>
      </c>
      <c r="I40" s="39">
        <f>'[1]Frm-2 ImpExp'!X40</f>
        <v>224.38</v>
      </c>
      <c r="J40" s="39">
        <f t="shared" si="5"/>
        <v>224.38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583.00574486319988</v>
      </c>
      <c r="P40" s="39">
        <f t="shared" si="7"/>
        <v>-593.51609013680013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1097.4370653135998</v>
      </c>
      <c r="W40" s="39">
        <f>'[1]Annx-A (DA) '!AL44</f>
        <v>1392.37</v>
      </c>
      <c r="X40" s="39">
        <f t="shared" si="0"/>
        <v>-294.93293468640013</v>
      </c>
      <c r="Y40" s="39">
        <f>'[1]Annx-D (IE)'!R87</f>
        <v>0</v>
      </c>
      <c r="Z40" s="39">
        <f>'[1]Annx-D (IE)'!V88</f>
        <v>77.049744000000004</v>
      </c>
      <c r="AA40" s="39">
        <f t="shared" si="1"/>
        <v>77.049744000000004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778.77343931359962</v>
      </c>
      <c r="AG40" s="42">
        <f t="shared" si="3"/>
        <v>-217.88319068640013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'!X45-J41+N41</f>
        <v>865.27157686319993</v>
      </c>
      <c r="F41" s="39">
        <f>'[1]Annx-A (DA) '!E45</f>
        <v>1722.77</v>
      </c>
      <c r="G41" s="39">
        <f t="shared" si="4"/>
        <v>-857.49842313680006</v>
      </c>
      <c r="H41" s="39">
        <f>'[1]Annx-D (IE)'!R40</f>
        <v>0</v>
      </c>
      <c r="I41" s="39">
        <f>'[1]Frm-2 ImpExp'!X41</f>
        <v>700</v>
      </c>
      <c r="J41" s="39">
        <f t="shared" si="5"/>
        <v>700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1007.4534118632</v>
      </c>
      <c r="P41" s="39">
        <f t="shared" si="7"/>
        <v>-157.49842313680006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'!BE45-AA41+AE41</f>
        <v>1033.0223003136</v>
      </c>
      <c r="W41" s="39">
        <f>'[1]Annx-A (DA) '!AL45</f>
        <v>1375.93</v>
      </c>
      <c r="X41" s="39">
        <f t="shared" si="0"/>
        <v>-342.90769968640006</v>
      </c>
      <c r="Y41" s="39">
        <f>'[1]Annx-D (IE)'!R88</f>
        <v>0</v>
      </c>
      <c r="Z41" s="39">
        <f>'[1]Annx-D (IE)'!V89</f>
        <v>87.020208000000011</v>
      </c>
      <c r="AA41" s="39">
        <f t="shared" si="1"/>
        <v>87.020208000000011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696.32913831359986</v>
      </c>
      <c r="AG41" s="42">
        <f t="shared" si="3"/>
        <v>-255.88749168640004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</v>
      </c>
      <c r="D42" s="40" t="s">
        <v>172</v>
      </c>
      <c r="E42" s="39">
        <f>'[1]Annx-A (DA) '!X46-J42+N42</f>
        <v>826.00582086319992</v>
      </c>
      <c r="F42" s="39">
        <f>'[1]Annx-A (DA) '!E46</f>
        <v>1710.94</v>
      </c>
      <c r="G42" s="39">
        <f t="shared" si="4"/>
        <v>-884.93417913680014</v>
      </c>
      <c r="H42" s="39">
        <f>'[1]Annx-D (IE)'!R41</f>
        <v>0</v>
      </c>
      <c r="I42" s="39">
        <f>'[1]Frm-2 ImpExp'!X42</f>
        <v>900</v>
      </c>
      <c r="J42" s="39">
        <f t="shared" si="5"/>
        <v>900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1204.3776558632001</v>
      </c>
      <c r="P42" s="39">
        <f t="shared" si="7"/>
        <v>15.06582086319986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'!BE46-AA42+AE42</f>
        <v>1007.5958934503998</v>
      </c>
      <c r="W42" s="39">
        <f>'[1]Annx-A (DA) '!AL46</f>
        <v>1353.46</v>
      </c>
      <c r="X42" s="39">
        <f t="shared" si="0"/>
        <v>-345.86410654960025</v>
      </c>
      <c r="Y42" s="39">
        <f>'[1]Annx-D (IE)'!R89</f>
        <v>0</v>
      </c>
      <c r="Z42" s="39">
        <f>'[1]Annx-D (IE)'!V90</f>
        <v>109.963824</v>
      </c>
      <c r="AA42" s="39">
        <f t="shared" si="1"/>
        <v>109.963824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651.84634745039989</v>
      </c>
      <c r="AG42" s="42">
        <f t="shared" si="3"/>
        <v>-235.90028254960026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'!X47-J43+N43</f>
        <v>761.21324286320009</v>
      </c>
      <c r="F43" s="39">
        <f>'[1]Annx-A (DA) '!E47</f>
        <v>1698.36</v>
      </c>
      <c r="G43" s="39">
        <f t="shared" si="4"/>
        <v>-937.14675713679981</v>
      </c>
      <c r="H43" s="39">
        <f>'[1]Annx-D (IE)'!R42</f>
        <v>0</v>
      </c>
      <c r="I43" s="39">
        <f>'[1]Frm-2 ImpExp'!X43</f>
        <v>950</v>
      </c>
      <c r="J43" s="39">
        <f t="shared" si="5"/>
        <v>950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1189.5850778632002</v>
      </c>
      <c r="P43" s="39">
        <f t="shared" si="7"/>
        <v>12.853242863200194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'!BE47-AA43+AE43</f>
        <v>911.4548634503999</v>
      </c>
      <c r="W43" s="39">
        <f>'[1]Annx-A (DA) '!AL47</f>
        <v>1340.71</v>
      </c>
      <c r="X43" s="39">
        <f t="shared" si="0"/>
        <v>-429.25513654960014</v>
      </c>
      <c r="Y43" s="39">
        <f>'[1]Annx-D (IE)'!R90</f>
        <v>0</v>
      </c>
      <c r="Z43" s="39">
        <f>'[1]Annx-D (IE)'!V91</f>
        <v>127.95107999999999</v>
      </c>
      <c r="AA43" s="39">
        <f t="shared" si="1"/>
        <v>127.95107999999999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573.69257345039989</v>
      </c>
      <c r="AG43" s="42">
        <f t="shared" si="3"/>
        <v>-301.30405654960015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699.11909186320008</v>
      </c>
      <c r="F44" s="39">
        <f>'[1]Annx-A (DA) '!E48</f>
        <v>1705.91</v>
      </c>
      <c r="G44" s="39">
        <f t="shared" si="4"/>
        <v>-1006.7909081368</v>
      </c>
      <c r="H44" s="39">
        <f>'[1]Annx-D (IE)'!R43</f>
        <v>0</v>
      </c>
      <c r="I44" s="39">
        <f>'[1]Frm-2 ImpExp'!X44</f>
        <v>980</v>
      </c>
      <c r="J44" s="39">
        <f t="shared" si="5"/>
        <v>980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1217.5195068632001</v>
      </c>
      <c r="P44" s="39">
        <f t="shared" si="7"/>
        <v>-26.790908136799999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'!BE48-AA44+AE44</f>
        <v>919.00214445040001</v>
      </c>
      <c r="W44" s="39">
        <f>'[1]Annx-A (DA) '!AL48</f>
        <v>1317.9</v>
      </c>
      <c r="X44" s="39">
        <f t="shared" si="0"/>
        <v>-398.89785554960008</v>
      </c>
      <c r="Y44" s="39">
        <f>'[1]Annx-D (IE)'!R91</f>
        <v>0</v>
      </c>
      <c r="Z44" s="39">
        <f>'[1]Annx-D (IE)'!V92</f>
        <v>123.947496</v>
      </c>
      <c r="AA44" s="39">
        <f t="shared" si="1"/>
        <v>123.947496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547.6082704503998</v>
      </c>
      <c r="AG44" s="42">
        <f t="shared" si="3"/>
        <v>-274.95035954960008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'!X49-J45+N45</f>
        <v>700.20909186320023</v>
      </c>
      <c r="F45" s="39">
        <f>'[1]Annx-A (DA) '!E49</f>
        <v>1695.85</v>
      </c>
      <c r="G45" s="39">
        <f t="shared" si="4"/>
        <v>-995.64090813679968</v>
      </c>
      <c r="H45" s="39">
        <f>'[1]Annx-D (IE)'!R44</f>
        <v>0</v>
      </c>
      <c r="I45" s="39">
        <f>'[1]Frm-2 ImpExp'!X45</f>
        <v>980</v>
      </c>
      <c r="J45" s="39">
        <f t="shared" si="5"/>
        <v>980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1218.6095068632001</v>
      </c>
      <c r="P45" s="39">
        <f t="shared" si="7"/>
        <v>-15.640908136799681</v>
      </c>
      <c r="Q45" s="39">
        <v>86</v>
      </c>
      <c r="R45" s="39" t="s">
        <v>185</v>
      </c>
      <c r="S45" s="40">
        <f>'[1]DA HPSLDC'!V50</f>
        <v>49.94</v>
      </c>
      <c r="T45" s="40" t="s">
        <v>186</v>
      </c>
      <c r="U45" s="40">
        <v>0</v>
      </c>
      <c r="V45" s="39">
        <f>'[1]Annx-A (DA) '!BE49-AA45+AE45</f>
        <v>997.89634045039998</v>
      </c>
      <c r="W45" s="39">
        <f>'[1]Annx-A (DA) '!AL49</f>
        <v>1282.3499999999999</v>
      </c>
      <c r="X45" s="39">
        <f t="shared" si="0"/>
        <v>-284.45365954959993</v>
      </c>
      <c r="Y45" s="39">
        <f>'[1]Annx-D (IE)'!R92</f>
        <v>0</v>
      </c>
      <c r="Z45" s="39">
        <f>'[1]Annx-D (IE)'!V93</f>
        <v>101.446584</v>
      </c>
      <c r="AA45" s="39">
        <f t="shared" si="1"/>
        <v>101.446584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610.68955445040001</v>
      </c>
      <c r="AG45" s="42">
        <f t="shared" si="3"/>
        <v>-183.00707554959993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49.99</v>
      </c>
      <c r="D46" s="40" t="s">
        <v>188</v>
      </c>
      <c r="E46" s="39">
        <f>'[1]Annx-A (DA) '!X50-J46+N46</f>
        <v>682.80875086319998</v>
      </c>
      <c r="F46" s="39">
        <f>'[1]Annx-A (DA) '!E50</f>
        <v>1667.92</v>
      </c>
      <c r="G46" s="39">
        <f t="shared" si="4"/>
        <v>-985.1112491368001</v>
      </c>
      <c r="H46" s="39">
        <f>'[1]Annx-D (IE)'!R45</f>
        <v>0</v>
      </c>
      <c r="I46" s="39">
        <f>'[1]Frm-2 ImpExp'!X46</f>
        <v>980</v>
      </c>
      <c r="J46" s="39">
        <f t="shared" si="5"/>
        <v>980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1201.2091658632</v>
      </c>
      <c r="P46" s="39">
        <f>G46+J46-N46</f>
        <v>-5.1112491368000974</v>
      </c>
      <c r="Q46" s="39">
        <v>87</v>
      </c>
      <c r="R46" s="39" t="s">
        <v>189</v>
      </c>
      <c r="S46" s="40">
        <f>'[1]DA HPSLDC'!V51</f>
        <v>49.91</v>
      </c>
      <c r="T46" s="40" t="s">
        <v>190</v>
      </c>
      <c r="U46" s="40">
        <v>0</v>
      </c>
      <c r="V46" s="39">
        <f>'[1]Annx-A (DA) '!BE50-AA46+AE46</f>
        <v>1064.4560414503999</v>
      </c>
      <c r="W46" s="39">
        <f>'[1]Annx-A (DA) '!AL50</f>
        <v>1243.44</v>
      </c>
      <c r="X46" s="39">
        <f t="shared" si="0"/>
        <v>-178.98395854960017</v>
      </c>
      <c r="Y46" s="39">
        <f>'[1]Annx-D (IE)'!R93</f>
        <v>0</v>
      </c>
      <c r="Z46" s="39">
        <f>'[1]Annx-D (IE)'!V94</f>
        <v>122.619384</v>
      </c>
      <c r="AA46" s="39">
        <f t="shared" si="1"/>
        <v>122.619384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698.42205545039985</v>
      </c>
      <c r="AG46" s="42">
        <f t="shared" si="3"/>
        <v>-56.364574549600178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'!X51-J47+N47</f>
        <v>683.73875086320004</v>
      </c>
      <c r="F47" s="39">
        <f>'[1]Annx-A (DA) '!E51</f>
        <v>1646.96</v>
      </c>
      <c r="G47" s="39">
        <f t="shared" si="4"/>
        <v>-963.2212491368</v>
      </c>
      <c r="H47" s="39">
        <f>'[1]Annx-D (IE)'!R46</f>
        <v>0</v>
      </c>
      <c r="I47" s="39">
        <f>'[1]Frm-2 ImpExp'!X47</f>
        <v>980</v>
      </c>
      <c r="J47" s="39">
        <f t="shared" si="5"/>
        <v>980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1202.1391658631999</v>
      </c>
      <c r="P47" s="39">
        <f t="shared" si="7"/>
        <v>16.778750863200003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'!BE51-AA47+AE47</f>
        <v>1255.0794973135999</v>
      </c>
      <c r="W47" s="39">
        <f>'[1]Annx-A (DA) '!AL51</f>
        <v>1210.57</v>
      </c>
      <c r="X47" s="39">
        <f t="shared" si="0"/>
        <v>44.509497313599923</v>
      </c>
      <c r="Y47" s="39">
        <f>'[1]Annx-D (IE)'!R94</f>
        <v>0</v>
      </c>
      <c r="Z47" s="39">
        <f>'[1]Annx-D (IE)'!V95</f>
        <v>90.398232000000007</v>
      </c>
      <c r="AA47" s="39">
        <f t="shared" si="1"/>
        <v>90.398232000000007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876.82435931359987</v>
      </c>
      <c r="AG47" s="42">
        <f t="shared" si="3"/>
        <v>134.90772931359993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'!X52-J48+N48</f>
        <v>659.37063586319982</v>
      </c>
      <c r="F48" s="39">
        <f>'[1]Annx-A (DA) '!E52</f>
        <v>1615.43</v>
      </c>
      <c r="G48" s="39">
        <f t="shared" si="4"/>
        <v>-956.05936413680024</v>
      </c>
      <c r="H48" s="39">
        <f>'[1]Annx-D (IE)'!R47</f>
        <v>0</v>
      </c>
      <c r="I48" s="39">
        <f>'[1]Frm-2 ImpExp'!X48</f>
        <v>980</v>
      </c>
      <c r="J48" s="39">
        <f t="shared" si="5"/>
        <v>980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1201.7781958631999</v>
      </c>
      <c r="P48" s="39">
        <f t="shared" si="7"/>
        <v>23.940635863199759</v>
      </c>
      <c r="Q48" s="39">
        <v>89</v>
      </c>
      <c r="R48" s="39" t="s">
        <v>197</v>
      </c>
      <c r="S48" s="40">
        <f>'[1]DA HPSLDC'!V53</f>
        <v>49.96</v>
      </c>
      <c r="T48" s="40" t="s">
        <v>198</v>
      </c>
      <c r="U48" s="40">
        <v>0</v>
      </c>
      <c r="V48" s="39">
        <f>'[1]Annx-A (DA) '!BE52-AA48+AE48</f>
        <v>1227.7641623135996</v>
      </c>
      <c r="W48" s="39">
        <f>'[1]Annx-A (DA) '!AL52</f>
        <v>1168.6400000000001</v>
      </c>
      <c r="X48" s="39">
        <f t="shared" si="0"/>
        <v>59.124162313599527</v>
      </c>
      <c r="Y48" s="39">
        <f>'[1]Annx-D (IE)'!R95</f>
        <v>0</v>
      </c>
      <c r="Z48" s="39">
        <f>'[1]Annx-D (IE)'!V96</f>
        <v>80.023560000000003</v>
      </c>
      <c r="AA48" s="39">
        <f t="shared" si="1"/>
        <v>80.023560000000003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845.5652073135999</v>
      </c>
      <c r="AG48" s="42">
        <f t="shared" si="3"/>
        <v>139.14772231359953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49.95</v>
      </c>
      <c r="D49" s="40" t="s">
        <v>200</v>
      </c>
      <c r="E49" s="39">
        <f>'[1]Annx-A (DA) '!X53-J49+N49</f>
        <v>583.81323586320013</v>
      </c>
      <c r="F49" s="39">
        <f>'[1]Annx-A (DA) '!E53</f>
        <v>1609.06</v>
      </c>
      <c r="G49" s="39">
        <f t="shared" si="4"/>
        <v>-1025.2467641367998</v>
      </c>
      <c r="H49" s="39">
        <f>'[1]Annx-D (IE)'!R48</f>
        <v>0</v>
      </c>
      <c r="I49" s="39">
        <f>'[1]Frm-2 ImpExp'!X49</f>
        <v>990</v>
      </c>
      <c r="J49" s="39">
        <f t="shared" si="5"/>
        <v>990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1212.1521958631999</v>
      </c>
      <c r="P49" s="39">
        <f t="shared" si="7"/>
        <v>-35.246764136799811</v>
      </c>
      <c r="Q49" s="39">
        <v>90</v>
      </c>
      <c r="R49" s="39" t="s">
        <v>201</v>
      </c>
      <c r="S49" s="40">
        <f>'[1]DA HPSLDC'!V54</f>
        <v>49.92</v>
      </c>
      <c r="T49" s="40" t="s">
        <v>202</v>
      </c>
      <c r="U49" s="40">
        <v>0</v>
      </c>
      <c r="V49" s="39">
        <f>'[1]Annx-A (DA) '!BE53-AA49+AE49</f>
        <v>1237.6538773135997</v>
      </c>
      <c r="W49" s="39">
        <f>'[1]Annx-A (DA) '!AL53</f>
        <v>1145.49</v>
      </c>
      <c r="X49" s="39">
        <f t="shared" si="0"/>
        <v>92.163877313599642</v>
      </c>
      <c r="Y49" s="39">
        <f>'[1]Annx-D (IE)'!R96</f>
        <v>0</v>
      </c>
      <c r="Z49" s="39">
        <f>'[1]Annx-D (IE)'!V97</f>
        <v>59.765040000000006</v>
      </c>
      <c r="AA49" s="39">
        <f t="shared" si="1"/>
        <v>59.765040000000006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835.19640231359972</v>
      </c>
      <c r="AG49" s="42">
        <f t="shared" si="3"/>
        <v>151.92891731359964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49.96</v>
      </c>
      <c r="D50" s="40" t="s">
        <v>204</v>
      </c>
      <c r="E50" s="39">
        <f>'[1]Annx-A (DA) '!X54-J50+N50</f>
        <v>491.84923586320019</v>
      </c>
      <c r="F50" s="39">
        <f>'[1]Annx-A (DA) '!E54</f>
        <v>1568.81</v>
      </c>
      <c r="G50" s="39">
        <f t="shared" si="4"/>
        <v>-1076.9607641367998</v>
      </c>
      <c r="H50" s="39">
        <f>'[1]Annx-D (IE)'!R49</f>
        <v>0</v>
      </c>
      <c r="I50" s="39">
        <f>'[1]Frm-2 ImpExp'!X50</f>
        <v>980</v>
      </c>
      <c r="J50" s="39">
        <f t="shared" si="5"/>
        <v>980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1203.1881958632</v>
      </c>
      <c r="P50" s="39">
        <f t="shared" si="7"/>
        <v>-96.960764136799753</v>
      </c>
      <c r="Q50" s="39">
        <v>91</v>
      </c>
      <c r="R50" s="39" t="s">
        <v>205</v>
      </c>
      <c r="S50" s="40">
        <f>'[1]DA HPSLDC'!V55</f>
        <v>49.95</v>
      </c>
      <c r="T50" s="40" t="s">
        <v>206</v>
      </c>
      <c r="U50" s="40">
        <v>0</v>
      </c>
      <c r="V50" s="39">
        <f>'[1]Annx-A (DA) '!BE54-AA50+AE50</f>
        <v>1225.0945573135998</v>
      </c>
      <c r="W50" s="39">
        <f>'[1]Annx-A (DA) '!AL54</f>
        <v>1133.42</v>
      </c>
      <c r="X50" s="39">
        <f t="shared" si="0"/>
        <v>91.674557313599735</v>
      </c>
      <c r="Y50" s="39">
        <f>'[1]Annx-D (IE)'!R97</f>
        <v>0</v>
      </c>
      <c r="Z50" s="39">
        <f>'[1]Annx-D (IE)'!V98</f>
        <v>52.065840000000001</v>
      </c>
      <c r="AA50" s="39">
        <f t="shared" si="1"/>
        <v>52.065840000000001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814.93788231359974</v>
      </c>
      <c r="AG50" s="42">
        <f t="shared" si="3"/>
        <v>143.74039731359974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</v>
      </c>
      <c r="D51" s="40" t="s">
        <v>208</v>
      </c>
      <c r="E51" s="39">
        <f>'[1]Annx-A (DA) '!X55-J51+N51</f>
        <v>493.16123586320009</v>
      </c>
      <c r="F51" s="39">
        <f>'[1]Annx-A (DA) '!E55</f>
        <v>1552.03</v>
      </c>
      <c r="G51" s="39">
        <f t="shared" si="4"/>
        <v>-1058.8687641367999</v>
      </c>
      <c r="H51" s="39">
        <f>'[1]Annx-D (IE)'!R50</f>
        <v>0</v>
      </c>
      <c r="I51" s="39">
        <f>'[1]Frm-2 ImpExp'!X51</f>
        <v>960</v>
      </c>
      <c r="J51" s="39">
        <f t="shared" si="5"/>
        <v>960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1184.5001958631999</v>
      </c>
      <c r="P51" s="39">
        <f t="shared" si="7"/>
        <v>-98.868764136799882</v>
      </c>
      <c r="Q51" s="39">
        <v>92</v>
      </c>
      <c r="R51" s="39" t="s">
        <v>209</v>
      </c>
      <c r="S51" s="40">
        <f>'[1]DA HPSLDC'!V56</f>
        <v>49.91</v>
      </c>
      <c r="T51" s="40" t="s">
        <v>210</v>
      </c>
      <c r="U51" s="40">
        <v>0</v>
      </c>
      <c r="V51" s="39">
        <f>'[1]Annx-A (DA) '!BE55-AA51+AE51</f>
        <v>1068.9665014503998</v>
      </c>
      <c r="W51" s="39">
        <f>'[1]Annx-A (DA) '!AL55</f>
        <v>1097.8599999999999</v>
      </c>
      <c r="X51" s="39">
        <f t="shared" si="0"/>
        <v>-28.893498549600054</v>
      </c>
      <c r="Y51" s="39">
        <f>'[1]Annx-D (IE)'!R98</f>
        <v>0</v>
      </c>
      <c r="Z51" s="39">
        <f>'[1]Annx-D (IE)'!V99</f>
        <v>37.119768000000001</v>
      </c>
      <c r="AA51" s="39">
        <f t="shared" si="1"/>
        <v>37.119768000000001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643.86375445039994</v>
      </c>
      <c r="AG51" s="42">
        <f t="shared" si="3"/>
        <v>8.2262694503999469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'!X56-J52+N52</f>
        <v>489.70854286319991</v>
      </c>
      <c r="F52" s="39">
        <f>'[1]Annx-A (DA) '!E56</f>
        <v>1544.99</v>
      </c>
      <c r="G52" s="39">
        <f t="shared" si="4"/>
        <v>-1055.2814571368001</v>
      </c>
      <c r="H52" s="39">
        <f>'[1]Annx-D (IE)'!R51</f>
        <v>0</v>
      </c>
      <c r="I52" s="39">
        <f>'[1]Frm-2 ImpExp'!X52</f>
        <v>960</v>
      </c>
      <c r="J52" s="39">
        <f t="shared" si="5"/>
        <v>960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1181.0403578631999</v>
      </c>
      <c r="P52" s="39">
        <f t="shared" si="7"/>
        <v>-95.2814571368001</v>
      </c>
      <c r="Q52" s="39">
        <v>93</v>
      </c>
      <c r="R52" s="39" t="s">
        <v>213</v>
      </c>
      <c r="S52" s="40">
        <f>'[1]DA HPSLDC'!V57</f>
        <v>49.96</v>
      </c>
      <c r="T52" s="40" t="s">
        <v>214</v>
      </c>
      <c r="U52" s="40">
        <v>0</v>
      </c>
      <c r="V52" s="39">
        <f>'[1]Annx-A (DA) '!BE56-AA52+AE52</f>
        <v>900.94283545039991</v>
      </c>
      <c r="W52" s="39">
        <f>'[1]Annx-A (DA) '!AL56</f>
        <v>1069.01</v>
      </c>
      <c r="X52" s="39">
        <f t="shared" si="0"/>
        <v>-168.06716454960008</v>
      </c>
      <c r="Y52" s="39">
        <f>'[1]Annx-D (IE)'!R99</f>
        <v>0</v>
      </c>
      <c r="Z52" s="39">
        <f>'[1]Annx-D (IE)'!V100</f>
        <v>37.716456000000001</v>
      </c>
      <c r="AA52" s="39">
        <f t="shared" si="1"/>
        <v>37.716456000000001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508.62677645039992</v>
      </c>
      <c r="AG52" s="42">
        <f t="shared" si="3"/>
        <v>-130.35070854960009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49.96</v>
      </c>
      <c r="D53" s="40" t="s">
        <v>216</v>
      </c>
      <c r="E53" s="39">
        <f>'[1]Annx-A (DA) '!X57-J53+N53</f>
        <v>490.36454286319986</v>
      </c>
      <c r="F53" s="39">
        <f>'[1]Annx-A (DA) '!E57</f>
        <v>1534.26</v>
      </c>
      <c r="G53" s="39">
        <f t="shared" si="4"/>
        <v>-1043.8954571368001</v>
      </c>
      <c r="H53" s="39">
        <f>'[1]Annx-D (IE)'!R52</f>
        <v>0</v>
      </c>
      <c r="I53" s="39">
        <f>'[1]Frm-2 ImpExp'!X53</f>
        <v>950</v>
      </c>
      <c r="J53" s="39">
        <f t="shared" si="5"/>
        <v>950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1171.6963578632001</v>
      </c>
      <c r="P53" s="39">
        <f t="shared" si="7"/>
        <v>-93.895457136800133</v>
      </c>
      <c r="Q53" s="39">
        <v>94</v>
      </c>
      <c r="R53" s="39" t="s">
        <v>217</v>
      </c>
      <c r="S53" s="40">
        <f>'[1]DA HPSLDC'!V58</f>
        <v>49.99</v>
      </c>
      <c r="T53" s="40" t="s">
        <v>218</v>
      </c>
      <c r="U53" s="40">
        <v>0</v>
      </c>
      <c r="V53" s="39">
        <f>'[1]Annx-A (DA) '!BE57-AA53+AE53</f>
        <v>810.52610845039987</v>
      </c>
      <c r="W53" s="39">
        <f>'[1]Annx-A (DA) '!AL57</f>
        <v>1056.27</v>
      </c>
      <c r="X53" s="39">
        <f t="shared" si="0"/>
        <v>-245.74389154960011</v>
      </c>
      <c r="Y53" s="39">
        <f>'[1]Annx-D (IE)'!R100</f>
        <v>0</v>
      </c>
      <c r="Z53" s="39">
        <f>'[1]Annx-D (IE)'!V101</f>
        <v>37.196759999999998</v>
      </c>
      <c r="AA53" s="39">
        <f t="shared" si="1"/>
        <v>37.196759999999998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449.88035345039998</v>
      </c>
      <c r="AG53" s="42">
        <f t="shared" si="3"/>
        <v>-208.54713154960012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49.97</v>
      </c>
      <c r="D54" s="40" t="s">
        <v>220</v>
      </c>
      <c r="E54" s="39">
        <f>'[1]Annx-A (DA) '!X58-J54+N54</f>
        <v>490.59454286319988</v>
      </c>
      <c r="F54" s="39">
        <f>'[1]Annx-A (DA) '!E58</f>
        <v>1529.22</v>
      </c>
      <c r="G54" s="39">
        <f t="shared" si="4"/>
        <v>-1038.6254571368002</v>
      </c>
      <c r="H54" s="39">
        <f>'[1]Annx-D (IE)'!R53</f>
        <v>0</v>
      </c>
      <c r="I54" s="39">
        <f>'[1]Frm-2 ImpExp'!X54</f>
        <v>950</v>
      </c>
      <c r="J54" s="39">
        <f t="shared" si="5"/>
        <v>950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1171.9263578632001</v>
      </c>
      <c r="P54" s="39">
        <f t="shared" si="7"/>
        <v>-88.625457136800151</v>
      </c>
      <c r="Q54" s="39">
        <v>95</v>
      </c>
      <c r="R54" s="39" t="s">
        <v>221</v>
      </c>
      <c r="S54" s="40">
        <f>'[1]DA HPSLDC'!V59</f>
        <v>49.99</v>
      </c>
      <c r="T54" s="40" t="s">
        <v>222</v>
      </c>
      <c r="U54" s="40">
        <v>0</v>
      </c>
      <c r="V54" s="39">
        <f>'[1]Annx-A (DA) '!BE58-AA54+AE54</f>
        <v>736.91286445039998</v>
      </c>
      <c r="W54" s="39">
        <f>'[1]Annx-A (DA) '!AL58</f>
        <v>1051.57</v>
      </c>
      <c r="X54" s="39">
        <f t="shared" si="0"/>
        <v>-314.65713554959996</v>
      </c>
      <c r="Y54" s="39">
        <f>'[1]Annx-D (IE)'!R101</f>
        <v>0</v>
      </c>
      <c r="Z54" s="39">
        <f>'[1]Annx-D (IE)'!V102</f>
        <v>40.853880000000004</v>
      </c>
      <c r="AA54" s="39">
        <f t="shared" si="1"/>
        <v>40.853880000000004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379.92422945039999</v>
      </c>
      <c r="AG54" s="42">
        <f t="shared" si="3"/>
        <v>-273.80325554959995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'!X59-J55+N55</f>
        <v>491.34654286319983</v>
      </c>
      <c r="F55" s="44">
        <f>'[1]Annx-A (DA) '!E59</f>
        <v>1512.79</v>
      </c>
      <c r="G55" s="44">
        <f t="shared" si="4"/>
        <v>-1021.4434571368001</v>
      </c>
      <c r="H55" s="44">
        <f>'[1]Annx-D (IE)'!R54</f>
        <v>0</v>
      </c>
      <c r="I55" s="39">
        <f>'[1]Frm-2 ImpExp'!X55</f>
        <v>930</v>
      </c>
      <c r="J55" s="44">
        <f t="shared" si="5"/>
        <v>930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1152.6783578632001</v>
      </c>
      <c r="P55" s="44">
        <f t="shared" si="7"/>
        <v>-91.443457136800134</v>
      </c>
      <c r="Q55" s="45">
        <v>96</v>
      </c>
      <c r="R55" s="45" t="s">
        <v>225</v>
      </c>
      <c r="S55" s="46">
        <f>'[1]DA HPSLDC'!V60</f>
        <v>49.97</v>
      </c>
      <c r="T55" s="46" t="s">
        <v>226</v>
      </c>
      <c r="U55" s="40">
        <v>0</v>
      </c>
      <c r="V55" s="45">
        <f>'[1]Annx-A (DA) '!BE59-AA55+AE55</f>
        <v>-7023.3637565496037</v>
      </c>
      <c r="W55" s="45">
        <f>'[1]Annx-A (DA) '!AL59</f>
        <v>1047.21</v>
      </c>
      <c r="X55" s="45">
        <f t="shared" si="0"/>
        <v>-8070.5737565496038</v>
      </c>
      <c r="Y55" s="45">
        <f>'[1]Annx-D (IE)'!R102</f>
        <v>0</v>
      </c>
      <c r="Z55" s="45">
        <f>'[1]Annx-D (IE)'!V103</f>
        <v>7720.943022000004</v>
      </c>
      <c r="AA55" s="45">
        <f t="shared" si="1"/>
        <v>7720.943022000004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319.73675045040005</v>
      </c>
      <c r="AG55" s="48">
        <f t="shared" si="3"/>
        <v>-349.63073454959977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49.998750000000001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626.03532366161653</v>
      </c>
      <c r="W56" s="53">
        <f t="shared" si="8"/>
        <v>1332.4534375000003</v>
      </c>
      <c r="X56" s="53">
        <f t="shared" si="8"/>
        <v>-706.41811383838376</v>
      </c>
      <c r="Y56" s="53">
        <f t="shared" si="8"/>
        <v>0</v>
      </c>
      <c r="Z56" s="53">
        <f t="shared" si="8"/>
        <v>398.68429106250022</v>
      </c>
      <c r="AA56" s="53">
        <f t="shared" si="8"/>
        <v>398.68429106250022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696.17203743245</v>
      </c>
      <c r="AG56" s="53">
        <f t="shared" si="8"/>
        <v>-307.73382277588343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150.25</v>
      </c>
      <c r="W57" s="58">
        <f t="shared" si="9"/>
        <v>319.79000000000002</v>
      </c>
      <c r="X57" s="58">
        <f t="shared" si="9"/>
        <v>-169.54</v>
      </c>
      <c r="Y57" s="58">
        <f t="shared" si="9"/>
        <v>0</v>
      </c>
      <c r="Z57" s="58">
        <f t="shared" si="9"/>
        <v>95.68</v>
      </c>
      <c r="AA57" s="58">
        <f t="shared" si="9"/>
        <v>95.68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167.08</v>
      </c>
      <c r="AG57" s="58">
        <f t="shared" si="9"/>
        <v>-73.86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2024-04-07T03:51:52Z</dcterms:created>
  <dcterms:modified xsi:type="dcterms:W3CDTF">2024-04-07T03:52:17Z</dcterms:modified>
</cp:coreProperties>
</file>