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1EEF766B-358F-4FB8-A872-19DF61572C20}" xr6:coauthVersionLast="36" xr6:coauthVersionMax="36" xr10:uidLastSave="{00000000-0000-0000-0000-000000000000}"/>
  <bookViews>
    <workbookView xWindow="0" yWindow="0" windowWidth="28800" windowHeight="11925" xr2:uid="{17D10140-D73E-4664-BCC7-1C599617FE10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N55" i="1"/>
  <c r="M55" i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V54" i="1" s="1"/>
  <c r="X54" i="1" s="1"/>
  <c r="AG54" i="1" s="1"/>
  <c r="AA54" i="1"/>
  <c r="Z54" i="1"/>
  <c r="Y54" i="1"/>
  <c r="W54" i="1"/>
  <c r="S54" i="1"/>
  <c r="O54" i="1"/>
  <c r="M54" i="1"/>
  <c r="L54" i="1"/>
  <c r="K54" i="1"/>
  <c r="N54" i="1" s="1"/>
  <c r="I54" i="1"/>
  <c r="H54" i="1"/>
  <c r="J54" i="1" s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J53" i="1"/>
  <c r="E53" i="1" s="1"/>
  <c r="G53" i="1" s="1"/>
  <c r="P53" i="1" s="1"/>
  <c r="I53" i="1"/>
  <c r="H53" i="1"/>
  <c r="F53" i="1"/>
  <c r="C53" i="1"/>
  <c r="AF52" i="1"/>
  <c r="AD52" i="1"/>
  <c r="AC52" i="1"/>
  <c r="AB52" i="1"/>
  <c r="AE52" i="1" s="1"/>
  <c r="Z52" i="1"/>
  <c r="AA52" i="1" s="1"/>
  <c r="Y52" i="1"/>
  <c r="W52" i="1"/>
  <c r="S52" i="1"/>
  <c r="O52" i="1"/>
  <c r="M52" i="1"/>
  <c r="L52" i="1"/>
  <c r="N52" i="1" s="1"/>
  <c r="K52" i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N51" i="1"/>
  <c r="M51" i="1"/>
  <c r="L51" i="1"/>
  <c r="K51" i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V50" i="1" s="1"/>
  <c r="X50" i="1" s="1"/>
  <c r="AG50" i="1" s="1"/>
  <c r="AA50" i="1"/>
  <c r="Z50" i="1"/>
  <c r="Y50" i="1"/>
  <c r="W50" i="1"/>
  <c r="S50" i="1"/>
  <c r="O50" i="1"/>
  <c r="M50" i="1"/>
  <c r="L50" i="1"/>
  <c r="K50" i="1"/>
  <c r="N50" i="1" s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J49" i="1"/>
  <c r="E49" i="1" s="1"/>
  <c r="G49" i="1" s="1"/>
  <c r="P49" i="1" s="1"/>
  <c r="I49" i="1"/>
  <c r="H49" i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M48" i="1"/>
  <c r="L48" i="1"/>
  <c r="N48" i="1" s="1"/>
  <c r="K48" i="1"/>
  <c r="I48" i="1"/>
  <c r="H48" i="1"/>
  <c r="J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N47" i="1"/>
  <c r="M47" i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V46" i="1" s="1"/>
  <c r="X46" i="1" s="1"/>
  <c r="AG46" i="1" s="1"/>
  <c r="AA46" i="1"/>
  <c r="Z46" i="1"/>
  <c r="Y46" i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Z44" i="1"/>
  <c r="AA44" i="1" s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N43" i="1"/>
  <c r="M43" i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AA42" i="1"/>
  <c r="Z42" i="1"/>
  <c r="Y42" i="1"/>
  <c r="W42" i="1"/>
  <c r="S42" i="1"/>
  <c r="O42" i="1"/>
  <c r="M42" i="1"/>
  <c r="L42" i="1"/>
  <c r="K42" i="1"/>
  <c r="N42" i="1" s="1"/>
  <c r="I42" i="1"/>
  <c r="H42" i="1"/>
  <c r="J42" i="1" s="1"/>
  <c r="E42" i="1" s="1"/>
  <c r="G42" i="1" s="1"/>
  <c r="P42" i="1" s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J41" i="1"/>
  <c r="E41" i="1" s="1"/>
  <c r="G41" i="1" s="1"/>
  <c r="P41" i="1" s="1"/>
  <c r="I41" i="1"/>
  <c r="H41" i="1"/>
  <c r="F41" i="1"/>
  <c r="C41" i="1"/>
  <c r="AF40" i="1"/>
  <c r="AD40" i="1"/>
  <c r="AC40" i="1"/>
  <c r="AB40" i="1"/>
  <c r="AE40" i="1" s="1"/>
  <c r="Z40" i="1"/>
  <c r="AA40" i="1" s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N39" i="1"/>
  <c r="M39" i="1"/>
  <c r="L39" i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J37" i="1"/>
  <c r="E37" i="1" s="1"/>
  <c r="G37" i="1" s="1"/>
  <c r="P37" i="1" s="1"/>
  <c r="I37" i="1"/>
  <c r="H37" i="1"/>
  <c r="F37" i="1"/>
  <c r="C37" i="1"/>
  <c r="AF36" i="1"/>
  <c r="AD36" i="1"/>
  <c r="AC36" i="1"/>
  <c r="AB36" i="1"/>
  <c r="AE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N35" i="1"/>
  <c r="M35" i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AA34" i="1"/>
  <c r="Z34" i="1"/>
  <c r="Y34" i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E31" i="1" s="1"/>
  <c r="AB31" i="1"/>
  <c r="Z31" i="1"/>
  <c r="Y31" i="1"/>
  <c r="AA31" i="1" s="1"/>
  <c r="V31" i="1" s="1"/>
  <c r="X31" i="1" s="1"/>
  <c r="AG31" i="1" s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AA30" i="1"/>
  <c r="Z30" i="1"/>
  <c r="Y30" i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N26" i="1" s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AA24" i="1"/>
  <c r="V24" i="1" s="1"/>
  <c r="X24" i="1" s="1"/>
  <c r="AG24" i="1" s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AA22" i="1"/>
  <c r="V22" i="1" s="1"/>
  <c r="X22" i="1" s="1"/>
  <c r="AG22" i="1" s="1"/>
  <c r="Z22" i="1"/>
  <c r="Y22" i="1"/>
  <c r="W22" i="1"/>
  <c r="S22" i="1"/>
  <c r="O22" i="1"/>
  <c r="M22" i="1"/>
  <c r="L22" i="1"/>
  <c r="K22" i="1"/>
  <c r="N22" i="1" s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M21" i="1"/>
  <c r="N21" i="1" s="1"/>
  <c r="E21" i="1" s="1"/>
  <c r="G21" i="1" s="1"/>
  <c r="P21" i="1" s="1"/>
  <c r="L21" i="1"/>
  <c r="K21" i="1"/>
  <c r="J21" i="1"/>
  <c r="I21" i="1"/>
  <c r="H21" i="1"/>
  <c r="F21" i="1"/>
  <c r="C21" i="1"/>
  <c r="AF20" i="1"/>
  <c r="AD20" i="1"/>
  <c r="AC20" i="1"/>
  <c r="AB20" i="1"/>
  <c r="AE20" i="1" s="1"/>
  <c r="AA20" i="1"/>
  <c r="V20" i="1" s="1"/>
  <c r="X20" i="1" s="1"/>
  <c r="AG20" i="1" s="1"/>
  <c r="Z20" i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N19" i="1"/>
  <c r="M19" i="1"/>
  <c r="L19" i="1"/>
  <c r="K19" i="1"/>
  <c r="I19" i="1"/>
  <c r="J19" i="1" s="1"/>
  <c r="E19" i="1" s="1"/>
  <c r="G19" i="1" s="1"/>
  <c r="P19" i="1" s="1"/>
  <c r="H19" i="1"/>
  <c r="F19" i="1"/>
  <c r="C19" i="1"/>
  <c r="AF18" i="1"/>
  <c r="AE18" i="1"/>
  <c r="AD18" i="1"/>
  <c r="AC18" i="1"/>
  <c r="AB18" i="1"/>
  <c r="AA18" i="1"/>
  <c r="V18" i="1" s="1"/>
  <c r="X18" i="1" s="1"/>
  <c r="AG18" i="1" s="1"/>
  <c r="Z18" i="1"/>
  <c r="Y18" i="1"/>
  <c r="W18" i="1"/>
  <c r="S18" i="1"/>
  <c r="O18" i="1"/>
  <c r="M18" i="1"/>
  <c r="L18" i="1"/>
  <c r="K18" i="1"/>
  <c r="N18" i="1" s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M17" i="1"/>
  <c r="N17" i="1" s="1"/>
  <c r="E17" i="1" s="1"/>
  <c r="G17" i="1" s="1"/>
  <c r="P17" i="1" s="1"/>
  <c r="L17" i="1"/>
  <c r="K17" i="1"/>
  <c r="J17" i="1"/>
  <c r="I17" i="1"/>
  <c r="H17" i="1"/>
  <c r="F17" i="1"/>
  <c r="C17" i="1"/>
  <c r="AF16" i="1"/>
  <c r="AD16" i="1"/>
  <c r="AC16" i="1"/>
  <c r="AB16" i="1"/>
  <c r="AE16" i="1" s="1"/>
  <c r="AA16" i="1"/>
  <c r="V16" i="1" s="1"/>
  <c r="X16" i="1" s="1"/>
  <c r="AG16" i="1" s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Z15" i="1"/>
  <c r="Y15" i="1"/>
  <c r="AA15" i="1" s="1"/>
  <c r="W15" i="1"/>
  <c r="S15" i="1"/>
  <c r="O15" i="1"/>
  <c r="N15" i="1"/>
  <c r="M15" i="1"/>
  <c r="L15" i="1"/>
  <c r="K15" i="1"/>
  <c r="I15" i="1"/>
  <c r="J15" i="1" s="1"/>
  <c r="E15" i="1" s="1"/>
  <c r="G15" i="1" s="1"/>
  <c r="P15" i="1" s="1"/>
  <c r="H15" i="1"/>
  <c r="F15" i="1"/>
  <c r="C15" i="1"/>
  <c r="AF14" i="1"/>
  <c r="AE14" i="1"/>
  <c r="AD14" i="1"/>
  <c r="AC14" i="1"/>
  <c r="AB14" i="1"/>
  <c r="AA14" i="1"/>
  <c r="V14" i="1" s="1"/>
  <c r="X14" i="1" s="1"/>
  <c r="AG14" i="1" s="1"/>
  <c r="Z14" i="1"/>
  <c r="Y14" i="1"/>
  <c r="W14" i="1"/>
  <c r="S14" i="1"/>
  <c r="O14" i="1"/>
  <c r="M14" i="1"/>
  <c r="L14" i="1"/>
  <c r="K14" i="1"/>
  <c r="N14" i="1" s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M13" i="1"/>
  <c r="N13" i="1" s="1"/>
  <c r="E13" i="1" s="1"/>
  <c r="G13" i="1" s="1"/>
  <c r="P13" i="1" s="1"/>
  <c r="L13" i="1"/>
  <c r="K13" i="1"/>
  <c r="J13" i="1"/>
  <c r="I13" i="1"/>
  <c r="H13" i="1"/>
  <c r="F13" i="1"/>
  <c r="C13" i="1"/>
  <c r="AF12" i="1"/>
  <c r="AD12" i="1"/>
  <c r="AC12" i="1"/>
  <c r="AB12" i="1"/>
  <c r="AE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N11" i="1"/>
  <c r="M11" i="1"/>
  <c r="L11" i="1"/>
  <c r="K11" i="1"/>
  <c r="I11" i="1"/>
  <c r="Z57" i="1" s="1"/>
  <c r="H11" i="1"/>
  <c r="F11" i="1"/>
  <c r="C11" i="1"/>
  <c r="AF10" i="1"/>
  <c r="AE10" i="1"/>
  <c r="AD10" i="1"/>
  <c r="AC10" i="1"/>
  <c r="AB10" i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E9" i="1" s="1"/>
  <c r="AB9" i="1"/>
  <c r="Z9" i="1"/>
  <c r="Y9" i="1"/>
  <c r="AA9" i="1" s="1"/>
  <c r="W9" i="1"/>
  <c r="S9" i="1"/>
  <c r="O9" i="1"/>
  <c r="M9" i="1"/>
  <c r="N9" i="1" s="1"/>
  <c r="E9" i="1" s="1"/>
  <c r="G9" i="1" s="1"/>
  <c r="P9" i="1" s="1"/>
  <c r="L9" i="1"/>
  <c r="K9" i="1"/>
  <c r="J9" i="1"/>
  <c r="I9" i="1"/>
  <c r="H9" i="1"/>
  <c r="F9" i="1"/>
  <c r="W56" i="1" s="1"/>
  <c r="C9" i="1"/>
  <c r="AF8" i="1"/>
  <c r="AD8" i="1"/>
  <c r="AC8" i="1"/>
  <c r="AB8" i="1"/>
  <c r="AE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AE57" i="1" l="1"/>
  <c r="AE56" i="1"/>
  <c r="V8" i="1"/>
  <c r="X8" i="1" s="1"/>
  <c r="AG8" i="1" s="1"/>
  <c r="V9" i="1"/>
  <c r="X9" i="1" s="1"/>
  <c r="AG9" i="1" s="1"/>
  <c r="E10" i="1"/>
  <c r="G10" i="1" s="1"/>
  <c r="P10" i="1" s="1"/>
  <c r="V15" i="1"/>
  <c r="X15" i="1" s="1"/>
  <c r="AG15" i="1" s="1"/>
  <c r="E16" i="1"/>
  <c r="G16" i="1" s="1"/>
  <c r="P16" i="1" s="1"/>
  <c r="V27" i="1"/>
  <c r="X27" i="1" s="1"/>
  <c r="AG27" i="1" s="1"/>
  <c r="E28" i="1"/>
  <c r="G28" i="1" s="1"/>
  <c r="P28" i="1" s="1"/>
  <c r="V32" i="1"/>
  <c r="X32" i="1" s="1"/>
  <c r="AG32" i="1" s="1"/>
  <c r="V44" i="1"/>
  <c r="X44" i="1" s="1"/>
  <c r="AG44" i="1" s="1"/>
  <c r="V51" i="1"/>
  <c r="X51" i="1" s="1"/>
  <c r="AG51" i="1" s="1"/>
  <c r="E52" i="1"/>
  <c r="G52" i="1" s="1"/>
  <c r="P52" i="1" s="1"/>
  <c r="V17" i="1"/>
  <c r="X17" i="1" s="1"/>
  <c r="AG17" i="1" s="1"/>
  <c r="E18" i="1"/>
  <c r="G18" i="1" s="1"/>
  <c r="P18" i="1" s="1"/>
  <c r="V23" i="1"/>
  <c r="X23" i="1" s="1"/>
  <c r="AG23" i="1" s="1"/>
  <c r="E24" i="1"/>
  <c r="G24" i="1" s="1"/>
  <c r="P24" i="1" s="1"/>
  <c r="V28" i="1"/>
  <c r="X28" i="1" s="1"/>
  <c r="AG28" i="1" s="1"/>
  <c r="V39" i="1"/>
  <c r="X39" i="1" s="1"/>
  <c r="AG39" i="1" s="1"/>
  <c r="E40" i="1"/>
  <c r="G40" i="1" s="1"/>
  <c r="P40" i="1" s="1"/>
  <c r="V52" i="1"/>
  <c r="X52" i="1" s="1"/>
  <c r="AG52" i="1" s="1"/>
  <c r="V11" i="1"/>
  <c r="X11" i="1" s="1"/>
  <c r="AG11" i="1" s="1"/>
  <c r="E12" i="1"/>
  <c r="G12" i="1" s="1"/>
  <c r="P12" i="1" s="1"/>
  <c r="V29" i="1"/>
  <c r="X29" i="1" s="1"/>
  <c r="AG29" i="1" s="1"/>
  <c r="E30" i="1"/>
  <c r="G30" i="1" s="1"/>
  <c r="P30" i="1" s="1"/>
  <c r="V34" i="1"/>
  <c r="X34" i="1" s="1"/>
  <c r="AG34" i="1" s="1"/>
  <c r="V40" i="1"/>
  <c r="X40" i="1" s="1"/>
  <c r="AG40" i="1" s="1"/>
  <c r="V53" i="1"/>
  <c r="X53" i="1" s="1"/>
  <c r="AG53" i="1" s="1"/>
  <c r="E54" i="1"/>
  <c r="G54" i="1" s="1"/>
  <c r="P54" i="1" s="1"/>
  <c r="E48" i="1"/>
  <c r="G48" i="1" s="1"/>
  <c r="P48" i="1" s="1"/>
  <c r="V12" i="1"/>
  <c r="X12" i="1" s="1"/>
  <c r="AG12" i="1" s="1"/>
  <c r="V13" i="1"/>
  <c r="X13" i="1" s="1"/>
  <c r="AG13" i="1" s="1"/>
  <c r="E14" i="1"/>
  <c r="G14" i="1" s="1"/>
  <c r="P14" i="1" s="1"/>
  <c r="V19" i="1"/>
  <c r="X19" i="1" s="1"/>
  <c r="AG19" i="1" s="1"/>
  <c r="E20" i="1"/>
  <c r="G20" i="1" s="1"/>
  <c r="P20" i="1" s="1"/>
  <c r="V25" i="1"/>
  <c r="X25" i="1" s="1"/>
  <c r="AG25" i="1" s="1"/>
  <c r="E26" i="1"/>
  <c r="G26" i="1" s="1"/>
  <c r="P26" i="1" s="1"/>
  <c r="V30" i="1"/>
  <c r="X30" i="1" s="1"/>
  <c r="AG30" i="1" s="1"/>
  <c r="V36" i="1"/>
  <c r="X36" i="1" s="1"/>
  <c r="AG36" i="1" s="1"/>
  <c r="V42" i="1"/>
  <c r="X42" i="1" s="1"/>
  <c r="AG42" i="1" s="1"/>
  <c r="V55" i="1"/>
  <c r="X55" i="1" s="1"/>
  <c r="AG55" i="1" s="1"/>
  <c r="J11" i="1"/>
  <c r="E11" i="1" s="1"/>
  <c r="G11" i="1" s="1"/>
  <c r="P11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8361C7E6-9926-4F62-BA71-A97FD3C6E30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<sst xmlns="http://schemas.openxmlformats.org/spreadsheetml/2006/main" count="244" uniqueCount="230">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</sst>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702725F4-8B0C-4F08-85F3-65AD58FF9889}"/>
    <cellStyle name="Normal 3" xfId="1" xr:uid="{09C60274-BA75-4DD7-BB31-E06623593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45387</v>
          </cell>
        </row>
      </sheetData>
      <sheetData sheetId="2">
        <row r="13">
          <cell r="H13">
            <v>49.92</v>
          </cell>
          <cell r="V13">
            <v>49.97</v>
          </cell>
        </row>
        <row r="14">
          <cell r="H14">
            <v>50.01</v>
          </cell>
          <cell r="V14">
            <v>50.04</v>
          </cell>
        </row>
        <row r="15">
          <cell r="H15">
            <v>50.02</v>
          </cell>
          <cell r="V15">
            <v>50.13</v>
          </cell>
        </row>
        <row r="16">
          <cell r="H16">
            <v>50.03</v>
          </cell>
          <cell r="V16">
            <v>50.26</v>
          </cell>
        </row>
        <row r="17">
          <cell r="H17">
            <v>50.02</v>
          </cell>
          <cell r="V17">
            <v>50.29</v>
          </cell>
        </row>
        <row r="18">
          <cell r="H18">
            <v>50.03</v>
          </cell>
          <cell r="V18">
            <v>50.06</v>
          </cell>
        </row>
        <row r="19">
          <cell r="H19">
            <v>50.03</v>
          </cell>
          <cell r="V19">
            <v>49.99</v>
          </cell>
        </row>
        <row r="20">
          <cell r="H20">
            <v>50.02</v>
          </cell>
          <cell r="V20">
            <v>49.9</v>
          </cell>
        </row>
        <row r="21">
          <cell r="H21">
            <v>50.01</v>
          </cell>
          <cell r="V21">
            <v>49.96</v>
          </cell>
        </row>
        <row r="22">
          <cell r="H22">
            <v>49.99</v>
          </cell>
          <cell r="V22">
            <v>49.97</v>
          </cell>
        </row>
        <row r="23">
          <cell r="H23">
            <v>50</v>
          </cell>
          <cell r="V23">
            <v>50.02</v>
          </cell>
        </row>
        <row r="24">
          <cell r="H24">
            <v>49.99</v>
          </cell>
          <cell r="V24">
            <v>49.98</v>
          </cell>
        </row>
        <row r="25">
          <cell r="H25">
            <v>49.99</v>
          </cell>
          <cell r="V25">
            <v>50.05</v>
          </cell>
        </row>
        <row r="26">
          <cell r="H26">
            <v>49.95</v>
          </cell>
          <cell r="V26">
            <v>50.02</v>
          </cell>
        </row>
        <row r="27">
          <cell r="H27">
            <v>49.98</v>
          </cell>
          <cell r="V27">
            <v>50</v>
          </cell>
        </row>
        <row r="28">
          <cell r="H28">
            <v>50</v>
          </cell>
          <cell r="V28">
            <v>50.01</v>
          </cell>
        </row>
        <row r="29">
          <cell r="H29">
            <v>50.02</v>
          </cell>
          <cell r="V29">
            <v>50.06</v>
          </cell>
        </row>
        <row r="30">
          <cell r="H30">
            <v>50.01</v>
          </cell>
          <cell r="V30">
            <v>50.02</v>
          </cell>
        </row>
        <row r="31">
          <cell r="H31">
            <v>50.01</v>
          </cell>
          <cell r="V31">
            <v>50.05</v>
          </cell>
        </row>
        <row r="32">
          <cell r="H32">
            <v>49.99</v>
          </cell>
          <cell r="V32">
            <v>50.08</v>
          </cell>
        </row>
        <row r="33">
          <cell r="H33">
            <v>49.93</v>
          </cell>
          <cell r="V33">
            <v>50.06</v>
          </cell>
        </row>
        <row r="34">
          <cell r="H34">
            <v>49.92</v>
          </cell>
          <cell r="V34">
            <v>50.04</v>
          </cell>
        </row>
        <row r="35">
          <cell r="H35">
            <v>49.97</v>
          </cell>
          <cell r="V35">
            <v>50</v>
          </cell>
        </row>
        <row r="36">
          <cell r="H36">
            <v>50</v>
          </cell>
          <cell r="V36">
            <v>49.97</v>
          </cell>
        </row>
        <row r="37">
          <cell r="H37">
            <v>49.96</v>
          </cell>
          <cell r="V37">
            <v>50.03</v>
          </cell>
        </row>
        <row r="38">
          <cell r="H38">
            <v>49.94</v>
          </cell>
          <cell r="V38">
            <v>50.01</v>
          </cell>
        </row>
        <row r="39">
          <cell r="H39">
            <v>49.98</v>
          </cell>
          <cell r="V39">
            <v>50.03</v>
          </cell>
        </row>
        <row r="40">
          <cell r="H40">
            <v>50.02</v>
          </cell>
          <cell r="V40">
            <v>50.02</v>
          </cell>
        </row>
        <row r="41">
          <cell r="H41">
            <v>50.02</v>
          </cell>
          <cell r="V41">
            <v>50.01</v>
          </cell>
        </row>
        <row r="42">
          <cell r="H42">
            <v>50.04</v>
          </cell>
          <cell r="V42">
            <v>50</v>
          </cell>
        </row>
        <row r="43">
          <cell r="H43">
            <v>49.98</v>
          </cell>
          <cell r="V43">
            <v>50.03</v>
          </cell>
        </row>
        <row r="44">
          <cell r="H44">
            <v>50.01</v>
          </cell>
          <cell r="V44">
            <v>50.02</v>
          </cell>
        </row>
        <row r="45">
          <cell r="H45">
            <v>49.97</v>
          </cell>
          <cell r="V45">
            <v>50.05</v>
          </cell>
        </row>
        <row r="46">
          <cell r="H46">
            <v>49.95</v>
          </cell>
          <cell r="V46">
            <v>50.03</v>
          </cell>
        </row>
        <row r="47">
          <cell r="H47">
            <v>49.9</v>
          </cell>
          <cell r="V47">
            <v>50.02</v>
          </cell>
        </row>
        <row r="48">
          <cell r="H48">
            <v>49.96</v>
          </cell>
          <cell r="V48">
            <v>50.03</v>
          </cell>
        </row>
        <row r="49">
          <cell r="H49">
            <v>49.88</v>
          </cell>
          <cell r="V49">
            <v>50</v>
          </cell>
        </row>
        <row r="50">
          <cell r="H50">
            <v>49.95</v>
          </cell>
          <cell r="V50">
            <v>49.98</v>
          </cell>
        </row>
        <row r="51">
          <cell r="H51">
            <v>50.01</v>
          </cell>
          <cell r="V51">
            <v>50.02</v>
          </cell>
        </row>
        <row r="52">
          <cell r="H52">
            <v>50.01</v>
          </cell>
          <cell r="V52">
            <v>50.06</v>
          </cell>
        </row>
        <row r="53">
          <cell r="H53">
            <v>50.01</v>
          </cell>
          <cell r="V53">
            <v>50.01</v>
          </cell>
        </row>
        <row r="54">
          <cell r="H54">
            <v>49.95</v>
          </cell>
          <cell r="V54">
            <v>50.01</v>
          </cell>
        </row>
        <row r="55">
          <cell r="H55">
            <v>49.87</v>
          </cell>
          <cell r="V55">
            <v>49.98</v>
          </cell>
        </row>
        <row r="56">
          <cell r="H56">
            <v>49.84</v>
          </cell>
          <cell r="V56">
            <v>49.91</v>
          </cell>
        </row>
        <row r="57">
          <cell r="H57">
            <v>49.94</v>
          </cell>
          <cell r="V57">
            <v>49.85</v>
          </cell>
        </row>
        <row r="58">
          <cell r="H58">
            <v>49.87</v>
          </cell>
          <cell r="V58">
            <v>49.87</v>
          </cell>
        </row>
        <row r="59">
          <cell r="H59">
            <v>49.85</v>
          </cell>
          <cell r="V59">
            <v>49.96</v>
          </cell>
        </row>
        <row r="60">
          <cell r="H60">
            <v>49.88</v>
          </cell>
          <cell r="V60">
            <v>49.93</v>
          </cell>
        </row>
      </sheetData>
      <sheetData sheetId="3"/>
      <sheetData sheetId="4">
        <row r="12">
          <cell r="E12">
            <v>1014.46</v>
          </cell>
          <cell r="X12">
            <v>523.19731286319995</v>
          </cell>
          <cell r="Y12">
            <v>261.66255286320001</v>
          </cell>
          <cell r="AL12">
            <v>1406.92</v>
          </cell>
          <cell r="BE12">
            <v>1285.0220268631999</v>
          </cell>
          <cell r="BF12">
            <v>1016.3109718632001</v>
          </cell>
        </row>
        <row r="13">
          <cell r="E13">
            <v>1024.3900000000001</v>
          </cell>
          <cell r="X13">
            <v>519.88531286320006</v>
          </cell>
          <cell r="Y13">
            <v>261.66255286320001</v>
          </cell>
          <cell r="AL13">
            <v>1385.06</v>
          </cell>
          <cell r="BE13">
            <v>1266.5016938632</v>
          </cell>
          <cell r="BF13">
            <v>997.7906388632</v>
          </cell>
        </row>
        <row r="14">
          <cell r="E14">
            <v>1008.49</v>
          </cell>
          <cell r="X14">
            <v>519.86542086320003</v>
          </cell>
          <cell r="Y14">
            <v>261.64266086320004</v>
          </cell>
          <cell r="AL14">
            <v>1374.13</v>
          </cell>
          <cell r="BE14">
            <v>1247.4145298632</v>
          </cell>
          <cell r="BF14">
            <v>998.70347486319997</v>
          </cell>
        </row>
        <row r="15">
          <cell r="E15">
            <v>983.65</v>
          </cell>
          <cell r="X15">
            <v>519.86542086320003</v>
          </cell>
          <cell r="Y15">
            <v>261.64266086320004</v>
          </cell>
          <cell r="AL15">
            <v>1356.25</v>
          </cell>
          <cell r="BE15">
            <v>1238.1562418632</v>
          </cell>
          <cell r="BF15">
            <v>989.44518686319998</v>
          </cell>
        </row>
        <row r="16">
          <cell r="E16">
            <v>981.67</v>
          </cell>
          <cell r="X16">
            <v>517.75542086320002</v>
          </cell>
          <cell r="Y16">
            <v>259.53266086320002</v>
          </cell>
          <cell r="AL16">
            <v>1326.44</v>
          </cell>
          <cell r="BE16">
            <v>1208.7314958631998</v>
          </cell>
          <cell r="BF16">
            <v>970.00615086319999</v>
          </cell>
        </row>
        <row r="17">
          <cell r="E17">
            <v>979.68</v>
          </cell>
          <cell r="X17">
            <v>513.13602086319997</v>
          </cell>
          <cell r="Y17">
            <v>259.53266086320002</v>
          </cell>
          <cell r="AL17">
            <v>1312.53</v>
          </cell>
          <cell r="BE17">
            <v>1190.2052958632</v>
          </cell>
          <cell r="BF17">
            <v>951.47995086319997</v>
          </cell>
        </row>
        <row r="18">
          <cell r="E18">
            <v>969.74</v>
          </cell>
          <cell r="X18">
            <v>498.69602086320003</v>
          </cell>
          <cell r="Y18">
            <v>245.09266086320002</v>
          </cell>
          <cell r="AL18">
            <v>1323.46</v>
          </cell>
          <cell r="BE18">
            <v>1208.7314958631998</v>
          </cell>
          <cell r="BF18">
            <v>970.00615086319999</v>
          </cell>
        </row>
        <row r="19">
          <cell r="E19">
            <v>955.83</v>
          </cell>
          <cell r="X19">
            <v>528.69602086320003</v>
          </cell>
          <cell r="Y19">
            <v>245.09266086320002</v>
          </cell>
          <cell r="AL19">
            <v>1330.42</v>
          </cell>
          <cell r="BE19">
            <v>1208.7014958632001</v>
          </cell>
          <cell r="BF19">
            <v>969.97615086320002</v>
          </cell>
        </row>
        <row r="20">
          <cell r="E20">
            <v>982.66</v>
          </cell>
          <cell r="X20">
            <v>484.33354486320002</v>
          </cell>
          <cell r="Y20">
            <v>250.79448986320003</v>
          </cell>
          <cell r="AL20">
            <v>1318.49</v>
          </cell>
          <cell r="BE20">
            <v>1199.2635988632001</v>
          </cell>
          <cell r="BF20">
            <v>960.48823886319997</v>
          </cell>
        </row>
        <row r="21">
          <cell r="E21">
            <v>992.6</v>
          </cell>
          <cell r="X21">
            <v>484.33354486320002</v>
          </cell>
          <cell r="Y21">
            <v>250.79448986320003</v>
          </cell>
          <cell r="AL21">
            <v>1315.51</v>
          </cell>
          <cell r="BE21">
            <v>1198.8877318631999</v>
          </cell>
          <cell r="BF21">
            <v>960.1123718632</v>
          </cell>
        </row>
        <row r="22">
          <cell r="E22">
            <v>987.63</v>
          </cell>
          <cell r="X22">
            <v>494.33354486320002</v>
          </cell>
          <cell r="Y22">
            <v>250.79448986320003</v>
          </cell>
          <cell r="AL22">
            <v>1300.6099999999999</v>
          </cell>
          <cell r="BE22">
            <v>1183.4517628632</v>
          </cell>
          <cell r="BF22">
            <v>944.6764028632</v>
          </cell>
        </row>
        <row r="23">
          <cell r="E23">
            <v>989.62</v>
          </cell>
          <cell r="X23">
            <v>494.33354486320002</v>
          </cell>
          <cell r="Y23">
            <v>250.79448986320003</v>
          </cell>
          <cell r="AL23">
            <v>1295.6400000000001</v>
          </cell>
          <cell r="BE23">
            <v>1184.9429848631999</v>
          </cell>
          <cell r="BF23">
            <v>946.16762486319999</v>
          </cell>
        </row>
        <row r="24">
          <cell r="E24">
            <v>982.66</v>
          </cell>
          <cell r="X24">
            <v>483.33354486320002</v>
          </cell>
          <cell r="Y24">
            <v>250.79448986320003</v>
          </cell>
          <cell r="AL24">
            <v>1289.68</v>
          </cell>
          <cell r="BE24">
            <v>1175.9021988631998</v>
          </cell>
          <cell r="BF24">
            <v>937.1125488632</v>
          </cell>
        </row>
        <row r="25">
          <cell r="E25">
            <v>993.59</v>
          </cell>
          <cell r="X25">
            <v>483.33354486320002</v>
          </cell>
          <cell r="Y25">
            <v>250.79448986320003</v>
          </cell>
          <cell r="AL25">
            <v>1286.7</v>
          </cell>
          <cell r="BE25">
            <v>1174.0321988631999</v>
          </cell>
          <cell r="BF25">
            <v>936.2425488632</v>
          </cell>
        </row>
        <row r="26">
          <cell r="E26">
            <v>989.62</v>
          </cell>
          <cell r="X26">
            <v>489.13537386319996</v>
          </cell>
          <cell r="Y26">
            <v>256.5963188632</v>
          </cell>
          <cell r="AL26">
            <v>1311.54</v>
          </cell>
          <cell r="BE26">
            <v>1199.8638508632</v>
          </cell>
          <cell r="BF26">
            <v>962.07420086319996</v>
          </cell>
        </row>
        <row r="27">
          <cell r="E27">
            <v>1004.52</v>
          </cell>
          <cell r="X27">
            <v>489.13537386319996</v>
          </cell>
          <cell r="Y27">
            <v>256.5963188632</v>
          </cell>
          <cell r="AL27">
            <v>1319.49</v>
          </cell>
          <cell r="BE27">
            <v>1208.0217628631999</v>
          </cell>
          <cell r="BF27">
            <v>970.23211286320009</v>
          </cell>
        </row>
        <row r="28">
          <cell r="E28">
            <v>1006.51</v>
          </cell>
          <cell r="X28">
            <v>494.8367938632</v>
          </cell>
          <cell r="Y28">
            <v>256.5963188632</v>
          </cell>
          <cell r="AL28">
            <v>1314.52</v>
          </cell>
          <cell r="BE28">
            <v>1204.4429208632</v>
          </cell>
          <cell r="BF28">
            <v>986.61040086320008</v>
          </cell>
        </row>
        <row r="29">
          <cell r="E29">
            <v>1012.47</v>
          </cell>
          <cell r="X29">
            <v>495.61922486320009</v>
          </cell>
          <cell r="Y29">
            <v>257.37874986320003</v>
          </cell>
          <cell r="AL29">
            <v>1334.39</v>
          </cell>
          <cell r="BE29">
            <v>1106.2575128632</v>
          </cell>
          <cell r="BF29">
            <v>888.42499286320015</v>
          </cell>
        </row>
        <row r="30">
          <cell r="E30">
            <v>1027.3699999999999</v>
          </cell>
          <cell r="X30">
            <v>499.51906286320008</v>
          </cell>
          <cell r="Y30">
            <v>261.27858786320002</v>
          </cell>
          <cell r="AL30">
            <v>1348.3</v>
          </cell>
          <cell r="BE30">
            <v>483.43795086320006</v>
          </cell>
          <cell r="BF30">
            <v>265.60543086320007</v>
          </cell>
        </row>
        <row r="31">
          <cell r="E31">
            <v>1035.32</v>
          </cell>
          <cell r="X31">
            <v>479.60622686320011</v>
          </cell>
          <cell r="Y31">
            <v>260.36575186320005</v>
          </cell>
          <cell r="AL31">
            <v>1344.33</v>
          </cell>
          <cell r="BE31">
            <v>484.18552186320005</v>
          </cell>
          <cell r="BF31">
            <v>266.35300186320006</v>
          </cell>
        </row>
        <row r="32">
          <cell r="E32">
            <v>1076.06</v>
          </cell>
          <cell r="X32">
            <v>481.09856386320001</v>
          </cell>
          <cell r="Y32">
            <v>261.86523386320005</v>
          </cell>
          <cell r="AL32">
            <v>1338.37</v>
          </cell>
          <cell r="BE32">
            <v>485.64665545040003</v>
          </cell>
          <cell r="BF32">
            <v>267.79984545040003</v>
          </cell>
        </row>
        <row r="33">
          <cell r="E33">
            <v>1122.76</v>
          </cell>
          <cell r="X33">
            <v>544.94316286319997</v>
          </cell>
          <cell r="Y33">
            <v>325.70983286319995</v>
          </cell>
          <cell r="AL33">
            <v>1316.51</v>
          </cell>
          <cell r="BE33">
            <v>488.5850064504001</v>
          </cell>
          <cell r="BF33">
            <v>270.73819645040004</v>
          </cell>
        </row>
        <row r="34">
          <cell r="E34">
            <v>1178.4000000000001</v>
          </cell>
          <cell r="X34">
            <v>613.67776186320009</v>
          </cell>
          <cell r="Y34">
            <v>389.44443186320007</v>
          </cell>
          <cell r="AL34">
            <v>1299.6199999999999</v>
          </cell>
          <cell r="BE34">
            <v>574.40601945040009</v>
          </cell>
          <cell r="BF34">
            <v>356.55920945039998</v>
          </cell>
        </row>
        <row r="35">
          <cell r="E35">
            <v>1267.82</v>
          </cell>
          <cell r="X35">
            <v>701.74639286319984</v>
          </cell>
          <cell r="Y35">
            <v>477.51306286319993</v>
          </cell>
          <cell r="AL35">
            <v>1310.54</v>
          </cell>
          <cell r="BE35">
            <v>653.30973445040013</v>
          </cell>
          <cell r="BF35">
            <v>435.46292445040007</v>
          </cell>
        </row>
        <row r="36">
          <cell r="E36">
            <v>1379.1</v>
          </cell>
          <cell r="X36">
            <v>930.14726286319967</v>
          </cell>
          <cell r="Y36">
            <v>634.9542528631996</v>
          </cell>
          <cell r="AL36">
            <v>1292.79</v>
          </cell>
          <cell r="BE36">
            <v>777.58811645039975</v>
          </cell>
          <cell r="BF36">
            <v>519.71272645039971</v>
          </cell>
        </row>
        <row r="37">
          <cell r="E37">
            <v>1522.18</v>
          </cell>
          <cell r="X37">
            <v>988.15791286319973</v>
          </cell>
          <cell r="Y37">
            <v>744.03350286319983</v>
          </cell>
          <cell r="AL37">
            <v>1295.6400000000001</v>
          </cell>
          <cell r="BE37">
            <v>918.93444845039983</v>
          </cell>
          <cell r="BF37">
            <v>661.0590584503999</v>
          </cell>
        </row>
        <row r="38">
          <cell r="E38">
            <v>1608.62</v>
          </cell>
          <cell r="X38">
            <v>984.7872068631998</v>
          </cell>
          <cell r="Y38">
            <v>739.6627968631999</v>
          </cell>
          <cell r="AL38">
            <v>1314.52</v>
          </cell>
          <cell r="BE38">
            <v>1154.3221543135999</v>
          </cell>
          <cell r="BF38">
            <v>801.49766431359978</v>
          </cell>
        </row>
        <row r="39">
          <cell r="E39">
            <v>1645.38</v>
          </cell>
          <cell r="X39">
            <v>1035.0072068631998</v>
          </cell>
          <cell r="Y39">
            <v>739.88279686319993</v>
          </cell>
          <cell r="AL39">
            <v>1380.1</v>
          </cell>
          <cell r="BE39">
            <v>1168.9326233135998</v>
          </cell>
          <cell r="BF39">
            <v>816.10813331359964</v>
          </cell>
        </row>
        <row r="40">
          <cell r="E40">
            <v>1675.19</v>
          </cell>
          <cell r="X40">
            <v>1192.9900618632</v>
          </cell>
          <cell r="Y40">
            <v>735.68279686319988</v>
          </cell>
          <cell r="AL40">
            <v>1380.1</v>
          </cell>
          <cell r="BE40">
            <v>1202.4066133135998</v>
          </cell>
          <cell r="BF40">
            <v>810.92554331359975</v>
          </cell>
        </row>
        <row r="41">
          <cell r="E41">
            <v>1677.18</v>
          </cell>
          <cell r="X41">
            <v>1226.5760618631998</v>
          </cell>
          <cell r="Y41">
            <v>730.64079686319974</v>
          </cell>
          <cell r="AL41">
            <v>1425.8</v>
          </cell>
          <cell r="BE41">
            <v>1209.0260133135998</v>
          </cell>
          <cell r="BF41">
            <v>810.92554331359975</v>
          </cell>
        </row>
        <row r="42">
          <cell r="E42">
            <v>1659.29</v>
          </cell>
          <cell r="X42">
            <v>1312.6422698632</v>
          </cell>
          <cell r="Y42">
            <v>719.19610486320005</v>
          </cell>
          <cell r="AL42">
            <v>1390.03</v>
          </cell>
          <cell r="BE42">
            <v>1249.0260133135998</v>
          </cell>
          <cell r="BF42">
            <v>810.92554331359975</v>
          </cell>
        </row>
        <row r="43">
          <cell r="E43">
            <v>1657.31</v>
          </cell>
          <cell r="X43">
            <v>1204.4657238631999</v>
          </cell>
          <cell r="Y43">
            <v>611.0195588631999</v>
          </cell>
          <cell r="AL43">
            <v>1386.06</v>
          </cell>
          <cell r="BE43">
            <v>1276.6498353135999</v>
          </cell>
          <cell r="BF43">
            <v>808.54936531359976</v>
          </cell>
        </row>
        <row r="44">
          <cell r="E44">
            <v>1639.42</v>
          </cell>
          <cell r="X44">
            <v>1090.2916808631999</v>
          </cell>
          <cell r="Y44">
            <v>494.84551586319992</v>
          </cell>
          <cell r="AL44">
            <v>1356.25</v>
          </cell>
          <cell r="BE44">
            <v>1236.4650923135998</v>
          </cell>
          <cell r="BF44">
            <v>791.12372231359961</v>
          </cell>
        </row>
        <row r="45">
          <cell r="E45">
            <v>1652.34</v>
          </cell>
          <cell r="X45">
            <v>1573.2512298632</v>
          </cell>
          <cell r="Y45">
            <v>977.80506486320007</v>
          </cell>
          <cell r="AL45">
            <v>1339.36</v>
          </cell>
          <cell r="BE45">
            <v>1144.8339693135999</v>
          </cell>
          <cell r="BF45">
            <v>671.49259931359973</v>
          </cell>
        </row>
        <row r="46">
          <cell r="E46">
            <v>1627.5</v>
          </cell>
          <cell r="X46">
            <v>1513.4080988631999</v>
          </cell>
          <cell r="Y46">
            <v>976.5899338631998</v>
          </cell>
          <cell r="AL46">
            <v>1305.58</v>
          </cell>
          <cell r="BE46">
            <v>1073.2988734503997</v>
          </cell>
          <cell r="BF46">
            <v>557.95750345039971</v>
          </cell>
        </row>
        <row r="47">
          <cell r="E47">
            <v>1626.51</v>
          </cell>
          <cell r="X47">
            <v>1505.9458078631999</v>
          </cell>
          <cell r="Y47">
            <v>962.12764286319998</v>
          </cell>
          <cell r="AL47">
            <v>1277.76</v>
          </cell>
          <cell r="BE47">
            <v>966.51138745039998</v>
          </cell>
          <cell r="BF47">
            <v>451.17001745039994</v>
          </cell>
        </row>
        <row r="48">
          <cell r="E48">
            <v>1624.52</v>
          </cell>
          <cell r="X48">
            <v>1500.4976128632002</v>
          </cell>
          <cell r="Y48">
            <v>1038.8980278632</v>
          </cell>
          <cell r="AL48">
            <v>1280.74</v>
          </cell>
          <cell r="BE48">
            <v>867.93148745040003</v>
          </cell>
          <cell r="BF48">
            <v>352.59011745039999</v>
          </cell>
        </row>
        <row r="49">
          <cell r="E49">
            <v>1614.58</v>
          </cell>
          <cell r="X49">
            <v>1156.6700578632001</v>
          </cell>
          <cell r="Y49">
            <v>695.07047286319994</v>
          </cell>
          <cell r="AL49">
            <v>1243.97</v>
          </cell>
          <cell r="BE49">
            <v>750.72736845040004</v>
          </cell>
          <cell r="BF49">
            <v>270.70199845040003</v>
          </cell>
        </row>
        <row r="50">
          <cell r="E50">
            <v>1585.77</v>
          </cell>
          <cell r="X50">
            <v>1439.6248318632001</v>
          </cell>
          <cell r="Y50">
            <v>978.02524686319998</v>
          </cell>
          <cell r="AL50">
            <v>1209.2</v>
          </cell>
          <cell r="BE50">
            <v>766.0273684504001</v>
          </cell>
          <cell r="BF50">
            <v>286.00199845040004</v>
          </cell>
        </row>
        <row r="51">
          <cell r="E51">
            <v>1577.82</v>
          </cell>
          <cell r="X51">
            <v>1515.4784238632001</v>
          </cell>
          <cell r="Y51">
            <v>1053.8788388632001</v>
          </cell>
          <cell r="AL51">
            <v>1171.44</v>
          </cell>
          <cell r="BE51">
            <v>772.45224031359999</v>
          </cell>
          <cell r="BF51">
            <v>312.42687031359998</v>
          </cell>
        </row>
        <row r="52">
          <cell r="E52">
            <v>1562.92</v>
          </cell>
          <cell r="X52">
            <v>1512.4806908632002</v>
          </cell>
          <cell r="Y52">
            <v>1060.8882508632</v>
          </cell>
          <cell r="AL52">
            <v>1142.6300000000001</v>
          </cell>
          <cell r="BE52">
            <v>745.07938531359991</v>
          </cell>
          <cell r="BF52">
            <v>317.23687031359998</v>
          </cell>
        </row>
        <row r="53">
          <cell r="E53">
            <v>1523.17</v>
          </cell>
          <cell r="X53">
            <v>1462.5872028632002</v>
          </cell>
          <cell r="Y53">
            <v>1070.9261628632</v>
          </cell>
          <cell r="AL53">
            <v>1128.72</v>
          </cell>
          <cell r="BE53">
            <v>745.07938531359991</v>
          </cell>
          <cell r="BF53">
            <v>317.23687031359998</v>
          </cell>
        </row>
        <row r="54">
          <cell r="E54">
            <v>1522.18</v>
          </cell>
          <cell r="X54">
            <v>1397.1288548632003</v>
          </cell>
          <cell r="Y54">
            <v>1098.4678148632001</v>
          </cell>
          <cell r="AL54">
            <v>1098.9100000000001</v>
          </cell>
          <cell r="BE54">
            <v>745.07938531359991</v>
          </cell>
          <cell r="BF54">
            <v>317.23687031359998</v>
          </cell>
        </row>
        <row r="55">
          <cell r="E55">
            <v>1528.14</v>
          </cell>
          <cell r="X55">
            <v>1394.9771428632002</v>
          </cell>
          <cell r="Y55">
            <v>1108.3161028632001</v>
          </cell>
          <cell r="AL55">
            <v>1071.0899999999999</v>
          </cell>
          <cell r="BE55">
            <v>721.36316945040005</v>
          </cell>
          <cell r="BF55">
            <v>293.52065445040006</v>
          </cell>
        </row>
        <row r="56">
          <cell r="E56">
            <v>1498.33</v>
          </cell>
          <cell r="X56">
            <v>1373.0178738631998</v>
          </cell>
          <cell r="Y56">
            <v>1086.3496888632001</v>
          </cell>
          <cell r="AL56">
            <v>1068.1099999999999</v>
          </cell>
          <cell r="BE56">
            <v>715.56134045040005</v>
          </cell>
          <cell r="BF56">
            <v>287.71882545040006</v>
          </cell>
        </row>
        <row r="57">
          <cell r="E57">
            <v>1497.34</v>
          </cell>
          <cell r="X57">
            <v>1370.8558048631999</v>
          </cell>
          <cell r="Y57">
            <v>1084.1876198632001</v>
          </cell>
          <cell r="AL57">
            <v>1071.0899999999999</v>
          </cell>
          <cell r="BE57">
            <v>715.25282845039999</v>
          </cell>
          <cell r="BF57">
            <v>287.41031345040005</v>
          </cell>
        </row>
        <row r="58">
          <cell r="E58">
            <v>1480.45</v>
          </cell>
          <cell r="X58">
            <v>1349.2698448632</v>
          </cell>
          <cell r="Y58">
            <v>1062.6016598632</v>
          </cell>
          <cell r="AL58">
            <v>1020.42</v>
          </cell>
          <cell r="BE58">
            <v>709.55099945040001</v>
          </cell>
          <cell r="BF58">
            <v>281.70848445040008</v>
          </cell>
        </row>
        <row r="59">
          <cell r="E59">
            <v>1444.55</v>
          </cell>
          <cell r="X59">
            <v>1321.5053568631999</v>
          </cell>
          <cell r="Y59">
            <v>1034.8371718632002</v>
          </cell>
          <cell r="AL59">
            <v>1015.45</v>
          </cell>
          <cell r="BE59">
            <v>689.55099945040001</v>
          </cell>
          <cell r="BF59">
            <v>281.70848445040008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740.97100799999998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740.97100799999998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731.71271999999999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713.18651999999997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694.66031999999996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713.18651999999997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713.18651999999997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703.91860799999995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703.91860799999995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685.40203199999996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685.40203199999996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676.13411999999994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676.13411999999994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703.91860799999995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713.18651999999997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722.44480799999997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625.31939999999997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0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5942.1992519999994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596.69000000000005</v>
          </cell>
          <cell r="AN41">
            <v>0</v>
          </cell>
        </row>
        <row r="42">
          <cell r="X42">
            <v>664.06</v>
          </cell>
          <cell r="AN42">
            <v>0</v>
          </cell>
        </row>
        <row r="43">
          <cell r="X43">
            <v>712.18</v>
          </cell>
          <cell r="AN43">
            <v>0</v>
          </cell>
        </row>
        <row r="44">
          <cell r="X44">
            <v>789.17</v>
          </cell>
          <cell r="AN44">
            <v>0</v>
          </cell>
        </row>
        <row r="45">
          <cell r="X45">
            <v>431.18</v>
          </cell>
          <cell r="AN45">
            <v>0</v>
          </cell>
        </row>
        <row r="46">
          <cell r="X46">
            <v>730.59</v>
          </cell>
          <cell r="AN46">
            <v>0</v>
          </cell>
        </row>
        <row r="47">
          <cell r="X47">
            <v>808.42</v>
          </cell>
          <cell r="AN47">
            <v>0</v>
          </cell>
        </row>
        <row r="48">
          <cell r="X48">
            <v>827.66</v>
          </cell>
          <cell r="AN48">
            <v>0</v>
          </cell>
        </row>
        <row r="49">
          <cell r="X49">
            <v>837.29</v>
          </cell>
          <cell r="AN49">
            <v>0</v>
          </cell>
        </row>
        <row r="50">
          <cell r="X50">
            <v>866.16</v>
          </cell>
          <cell r="AN50">
            <v>0</v>
          </cell>
        </row>
        <row r="51">
          <cell r="X51">
            <v>875.78</v>
          </cell>
          <cell r="AN51">
            <v>0</v>
          </cell>
        </row>
        <row r="52">
          <cell r="X52">
            <v>856.54</v>
          </cell>
          <cell r="AN52">
            <v>0</v>
          </cell>
        </row>
        <row r="53">
          <cell r="X53">
            <v>856.54</v>
          </cell>
          <cell r="AN53">
            <v>0</v>
          </cell>
        </row>
        <row r="54">
          <cell r="X54">
            <v>837.29</v>
          </cell>
          <cell r="AN54">
            <v>0</v>
          </cell>
        </row>
        <row r="55">
          <cell r="X55">
            <v>808.42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649D1-DA13-4F99-9B59-13B82675E9D0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45387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45387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49.92</v>
      </c>
      <c r="D8" s="40" t="s">
        <v>36</v>
      </c>
      <c r="E8" s="39">
        <f>'[1]Annx-A (DA) '!X12-J8+N8</f>
        <v>523.19731286319995</v>
      </c>
      <c r="F8" s="39">
        <f>'[1]Annx-A (DA) '!E12</f>
        <v>1014.46</v>
      </c>
      <c r="G8" s="39">
        <f>E8-F8</f>
        <v>-491.26268713680008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261.66255286320001</v>
      </c>
      <c r="P8" s="39">
        <f>G8+J8-N8</f>
        <v>-491.26268713680008</v>
      </c>
      <c r="Q8" s="39">
        <v>49</v>
      </c>
      <c r="R8" s="39" t="s">
        <v>37</v>
      </c>
      <c r="S8" s="40">
        <f>'[1]DA HPSLDC'!V13</f>
        <v>49.97</v>
      </c>
      <c r="T8" s="40" t="s">
        <v>38</v>
      </c>
      <c r="U8" s="40">
        <v>0</v>
      </c>
      <c r="V8" s="39">
        <f>'[1]Annx-A (DA) '!BE12-AA8+AE8</f>
        <v>544.05101886319994</v>
      </c>
      <c r="W8" s="39">
        <f>'[1]Annx-A (DA) '!AL12</f>
        <v>1406.92</v>
      </c>
      <c r="X8" s="39">
        <f t="shared" ref="X8:X55" si="0">V8-W8</f>
        <v>-862.86898113680013</v>
      </c>
      <c r="Y8" s="39">
        <f>'[1]Annx-D (IE)'!R55</f>
        <v>0</v>
      </c>
      <c r="Z8" s="39">
        <f>'[1]Annx-D (IE)'!V56</f>
        <v>740.97100799999998</v>
      </c>
      <c r="AA8" s="39">
        <f t="shared" ref="AA8:AA55" si="1">Y8+Z8</f>
        <v>740.97100799999998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1016.3109718632001</v>
      </c>
      <c r="AG8" s="42">
        <f t="shared" ref="AG8:AG55" si="3">X8+AA8-AE8</f>
        <v>-121.89797313680015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519.88531286320006</v>
      </c>
      <c r="F9" s="39">
        <f>'[1]Annx-A (DA) '!E13</f>
        <v>1024.3900000000001</v>
      </c>
      <c r="G9" s="39">
        <f t="shared" ref="G9:G55" si="4">E9-F9</f>
        <v>-504.50468713680004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261.66255286320001</v>
      </c>
      <c r="P9" s="39">
        <f t="shared" ref="P9:P55" si="7">G9+J9-N9</f>
        <v>-504.50468713680004</v>
      </c>
      <c r="Q9" s="39">
        <v>50</v>
      </c>
      <c r="R9" s="39" t="s">
        <v>41</v>
      </c>
      <c r="S9" s="40">
        <f>'[1]DA HPSLDC'!V14</f>
        <v>50.04</v>
      </c>
      <c r="T9" s="40" t="s">
        <v>42</v>
      </c>
      <c r="U9" s="40">
        <v>0</v>
      </c>
      <c r="V9" s="39">
        <f>'[1]Annx-A (DA) '!BE13-AA9+AE9</f>
        <v>525.53068586320001</v>
      </c>
      <c r="W9" s="39">
        <f>'[1]Annx-A (DA) '!AL13</f>
        <v>1385.06</v>
      </c>
      <c r="X9" s="39">
        <f t="shared" si="0"/>
        <v>-859.52931413679994</v>
      </c>
      <c r="Y9" s="39">
        <f>'[1]Annx-D (IE)'!R56</f>
        <v>0</v>
      </c>
      <c r="Z9" s="39">
        <f>'[1]Annx-D (IE)'!V57</f>
        <v>740.97100799999998</v>
      </c>
      <c r="AA9" s="39">
        <f t="shared" si="1"/>
        <v>740.97100799999998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997.7906388632</v>
      </c>
      <c r="AG9" s="42">
        <f t="shared" si="3"/>
        <v>-118.55830613679996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50.02</v>
      </c>
      <c r="D10" s="40" t="s">
        <v>44</v>
      </c>
      <c r="E10" s="39">
        <f>'[1]Annx-A (DA) '!X14-J10+N10</f>
        <v>519.86542086320003</v>
      </c>
      <c r="F10" s="39">
        <f>'[1]Annx-A (DA) '!E14</f>
        <v>1008.49</v>
      </c>
      <c r="G10" s="39">
        <f t="shared" si="4"/>
        <v>-488.62457913679998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261.64266086320004</v>
      </c>
      <c r="P10" s="39">
        <f t="shared" si="7"/>
        <v>-488.62457913679998</v>
      </c>
      <c r="Q10" s="39">
        <v>51</v>
      </c>
      <c r="R10" s="39" t="s">
        <v>45</v>
      </c>
      <c r="S10" s="40">
        <f>'[1]DA HPSLDC'!V15</f>
        <v>50.13</v>
      </c>
      <c r="T10" s="40" t="s">
        <v>46</v>
      </c>
      <c r="U10" s="40">
        <v>0</v>
      </c>
      <c r="V10" s="39">
        <f>'[1]Annx-A (DA) '!BE14-AA10+AE10</f>
        <v>515.70180986319997</v>
      </c>
      <c r="W10" s="39">
        <f>'[1]Annx-A (DA) '!AL14</f>
        <v>1374.13</v>
      </c>
      <c r="X10" s="39">
        <f t="shared" si="0"/>
        <v>-858.42819013680014</v>
      </c>
      <c r="Y10" s="39">
        <f>'[1]Annx-D (IE)'!R57</f>
        <v>0</v>
      </c>
      <c r="Z10" s="39">
        <f>'[1]Annx-D (IE)'!V58</f>
        <v>731.71271999999999</v>
      </c>
      <c r="AA10" s="39">
        <f t="shared" si="1"/>
        <v>731.71271999999999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998.70347486319997</v>
      </c>
      <c r="AG10" s="42">
        <f t="shared" si="3"/>
        <v>-126.71547013680015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'!X15-J11+N11</f>
        <v>519.86542086320003</v>
      </c>
      <c r="F11" s="39">
        <f>'[1]Annx-A (DA) '!E15</f>
        <v>983.65</v>
      </c>
      <c r="G11" s="39">
        <f t="shared" si="4"/>
        <v>-463.78457913679995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261.64266086320004</v>
      </c>
      <c r="P11" s="39">
        <f t="shared" si="7"/>
        <v>-463.78457913679995</v>
      </c>
      <c r="Q11" s="39">
        <v>52</v>
      </c>
      <c r="R11" s="39" t="s">
        <v>49</v>
      </c>
      <c r="S11" s="40">
        <f>'[1]DA HPSLDC'!V16</f>
        <v>50.26</v>
      </c>
      <c r="T11" s="40" t="s">
        <v>50</v>
      </c>
      <c r="U11" s="40">
        <v>0</v>
      </c>
      <c r="V11" s="39">
        <f>'[1]Annx-A (DA) '!BE15-AA11+AE11</f>
        <v>524.96972186319999</v>
      </c>
      <c r="W11" s="39">
        <f>'[1]Annx-A (DA) '!AL15</f>
        <v>1356.25</v>
      </c>
      <c r="X11" s="39">
        <f t="shared" si="0"/>
        <v>-831.28027813680001</v>
      </c>
      <c r="Y11" s="39">
        <f>'[1]Annx-D (IE)'!R58</f>
        <v>0</v>
      </c>
      <c r="Z11" s="39">
        <f>'[1]Annx-D (IE)'!V59</f>
        <v>713.18651999999997</v>
      </c>
      <c r="AA11" s="39">
        <f t="shared" si="1"/>
        <v>713.18651999999997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989.44518686319998</v>
      </c>
      <c r="AG11" s="42">
        <f t="shared" si="3"/>
        <v>-118.09375813680003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50.02</v>
      </c>
      <c r="D12" s="40" t="s">
        <v>52</v>
      </c>
      <c r="E12" s="39">
        <f>'[1]Annx-A (DA) '!X16-J12+N12</f>
        <v>517.75542086320002</v>
      </c>
      <c r="F12" s="39">
        <f>'[1]Annx-A (DA) '!E16</f>
        <v>981.67</v>
      </c>
      <c r="G12" s="39">
        <f t="shared" si="4"/>
        <v>-463.91457913679994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259.53266086320002</v>
      </c>
      <c r="P12" s="39">
        <f t="shared" si="7"/>
        <v>-463.91457913679994</v>
      </c>
      <c r="Q12" s="39">
        <v>53</v>
      </c>
      <c r="R12" s="39" t="s">
        <v>53</v>
      </c>
      <c r="S12" s="40">
        <f>'[1]DA HPSLDC'!V17</f>
        <v>50.29</v>
      </c>
      <c r="T12" s="40" t="s">
        <v>54</v>
      </c>
      <c r="U12" s="40">
        <v>0</v>
      </c>
      <c r="V12" s="39">
        <f>'[1]Annx-A (DA) '!BE16-AA12+AE12</f>
        <v>514.07117586319987</v>
      </c>
      <c r="W12" s="39">
        <f>'[1]Annx-A (DA) '!AL16</f>
        <v>1326.44</v>
      </c>
      <c r="X12" s="39">
        <f t="shared" si="0"/>
        <v>-812.36882413680019</v>
      </c>
      <c r="Y12" s="39">
        <f>'[1]Annx-D (IE)'!R59</f>
        <v>0</v>
      </c>
      <c r="Z12" s="39">
        <f>'[1]Annx-D (IE)'!V60</f>
        <v>694.66031999999996</v>
      </c>
      <c r="AA12" s="39">
        <f t="shared" si="1"/>
        <v>694.66031999999996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970.00615086319999</v>
      </c>
      <c r="AG12" s="42">
        <f t="shared" si="3"/>
        <v>-117.70850413680023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'!X17-J13+N13</f>
        <v>513.13602086319997</v>
      </c>
      <c r="F13" s="39">
        <f>'[1]Annx-A (DA) '!E17</f>
        <v>979.68</v>
      </c>
      <c r="G13" s="39">
        <f t="shared" si="4"/>
        <v>-466.54397913679998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259.53266086320002</v>
      </c>
      <c r="P13" s="39">
        <f t="shared" si="7"/>
        <v>-466.54397913679998</v>
      </c>
      <c r="Q13" s="39">
        <v>54</v>
      </c>
      <c r="R13" s="39" t="s">
        <v>57</v>
      </c>
      <c r="S13" s="40">
        <f>'[1]DA HPSLDC'!V18</f>
        <v>50.06</v>
      </c>
      <c r="T13" s="40" t="s">
        <v>58</v>
      </c>
      <c r="U13" s="40">
        <v>0</v>
      </c>
      <c r="V13" s="39">
        <f>'[1]Annx-A (DA) '!BE17-AA13+AE13</f>
        <v>477.01877586320006</v>
      </c>
      <c r="W13" s="39">
        <f>'[1]Annx-A (DA) '!AL17</f>
        <v>1312.53</v>
      </c>
      <c r="X13" s="39">
        <f t="shared" si="0"/>
        <v>-835.51122413679991</v>
      </c>
      <c r="Y13" s="39">
        <f>'[1]Annx-D (IE)'!R60</f>
        <v>0</v>
      </c>
      <c r="Z13" s="39">
        <f>'[1]Annx-D (IE)'!V61</f>
        <v>713.18651999999997</v>
      </c>
      <c r="AA13" s="39">
        <f t="shared" si="1"/>
        <v>713.18651999999997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951.47995086319997</v>
      </c>
      <c r="AG13" s="42">
        <f t="shared" si="3"/>
        <v>-122.32470413679994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'!X18-J14+N14</f>
        <v>498.69602086320003</v>
      </c>
      <c r="F14" s="39">
        <f>'[1]Annx-A (DA) '!E18</f>
        <v>969.74</v>
      </c>
      <c r="G14" s="39">
        <f t="shared" si="4"/>
        <v>-471.04397913679998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245.09266086320002</v>
      </c>
      <c r="P14" s="39">
        <f t="shared" si="7"/>
        <v>-471.04397913679998</v>
      </c>
      <c r="Q14" s="39">
        <v>55</v>
      </c>
      <c r="R14" s="39" t="s">
        <v>61</v>
      </c>
      <c r="S14" s="40">
        <f>'[1]DA HPSLDC'!V19</f>
        <v>49.99</v>
      </c>
      <c r="T14" s="40" t="s">
        <v>62</v>
      </c>
      <c r="U14" s="40">
        <v>0</v>
      </c>
      <c r="V14" s="39">
        <f>'[1]Annx-A (DA) '!BE18-AA14+AE14</f>
        <v>495.54497586319985</v>
      </c>
      <c r="W14" s="39">
        <f>'[1]Annx-A (DA) '!AL18</f>
        <v>1323.46</v>
      </c>
      <c r="X14" s="39">
        <f t="shared" si="0"/>
        <v>-827.91502413680018</v>
      </c>
      <c r="Y14" s="39">
        <f>'[1]Annx-D (IE)'!R61</f>
        <v>0</v>
      </c>
      <c r="Z14" s="39">
        <f>'[1]Annx-D (IE)'!V62</f>
        <v>713.18651999999997</v>
      </c>
      <c r="AA14" s="39">
        <f t="shared" si="1"/>
        <v>713.18651999999997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970.00615086319999</v>
      </c>
      <c r="AG14" s="42">
        <f t="shared" si="3"/>
        <v>-114.72850413680021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50.02</v>
      </c>
      <c r="D15" s="40" t="s">
        <v>64</v>
      </c>
      <c r="E15" s="39">
        <f>'[1]Annx-A (DA) '!X19-J15+N15</f>
        <v>528.69602086320003</v>
      </c>
      <c r="F15" s="39">
        <f>'[1]Annx-A (DA) '!E19</f>
        <v>955.83</v>
      </c>
      <c r="G15" s="39">
        <f t="shared" si="4"/>
        <v>-427.13397913680001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245.09266086320002</v>
      </c>
      <c r="P15" s="39">
        <f t="shared" si="7"/>
        <v>-427.13397913680001</v>
      </c>
      <c r="Q15" s="39">
        <v>56</v>
      </c>
      <c r="R15" s="39" t="s">
        <v>65</v>
      </c>
      <c r="S15" s="40">
        <f>'[1]DA HPSLDC'!V20</f>
        <v>49.9</v>
      </c>
      <c r="T15" s="40" t="s">
        <v>66</v>
      </c>
      <c r="U15" s="40">
        <v>0</v>
      </c>
      <c r="V15" s="39">
        <f>'[1]Annx-A (DA) '!BE19-AA15+AE15</f>
        <v>504.78288786320013</v>
      </c>
      <c r="W15" s="39">
        <f>'[1]Annx-A (DA) '!AL19</f>
        <v>1330.42</v>
      </c>
      <c r="X15" s="39">
        <f t="shared" si="0"/>
        <v>-825.63711213679994</v>
      </c>
      <c r="Y15" s="39">
        <f>'[1]Annx-D (IE)'!R62</f>
        <v>0</v>
      </c>
      <c r="Z15" s="39">
        <f>'[1]Annx-D (IE)'!V63</f>
        <v>703.91860799999995</v>
      </c>
      <c r="AA15" s="39">
        <f t="shared" si="1"/>
        <v>703.91860799999995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969.97615086320002</v>
      </c>
      <c r="AG15" s="42">
        <f t="shared" si="3"/>
        <v>-121.71850413679999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484.33354486320002</v>
      </c>
      <c r="F16" s="39">
        <f>'[1]Annx-A (DA) '!E20</f>
        <v>982.66</v>
      </c>
      <c r="G16" s="39">
        <f t="shared" si="4"/>
        <v>-498.32645513679995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250.79448986320003</v>
      </c>
      <c r="P16" s="39">
        <f t="shared" si="7"/>
        <v>-498.32645513679995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'!BE20-AA16+AE16</f>
        <v>495.34499086320011</v>
      </c>
      <c r="W16" s="39">
        <f>'[1]Annx-A (DA) '!AL20</f>
        <v>1318.49</v>
      </c>
      <c r="X16" s="39">
        <f t="shared" si="0"/>
        <v>-823.1450091367999</v>
      </c>
      <c r="Y16" s="39">
        <f>'[1]Annx-D (IE)'!R63</f>
        <v>0</v>
      </c>
      <c r="Z16" s="39">
        <f>'[1]Annx-D (IE)'!V64</f>
        <v>703.91860799999995</v>
      </c>
      <c r="AA16" s="39">
        <f t="shared" si="1"/>
        <v>703.91860799999995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960.48823886319997</v>
      </c>
      <c r="AG16" s="42">
        <f t="shared" si="3"/>
        <v>-119.22640113679995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484.33354486320002</v>
      </c>
      <c r="F17" s="39">
        <f>'[1]Annx-A (DA) '!E21</f>
        <v>992.6</v>
      </c>
      <c r="G17" s="39">
        <f t="shared" si="4"/>
        <v>-508.2664551368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250.79448986320003</v>
      </c>
      <c r="P17" s="39">
        <f t="shared" si="7"/>
        <v>-508.2664551368</v>
      </c>
      <c r="Q17" s="39">
        <v>58</v>
      </c>
      <c r="R17" s="39" t="s">
        <v>73</v>
      </c>
      <c r="S17" s="40">
        <f>'[1]DA HPSLDC'!V22</f>
        <v>49.97</v>
      </c>
      <c r="T17" s="40" t="s">
        <v>74</v>
      </c>
      <c r="U17" s="40">
        <v>0</v>
      </c>
      <c r="V17" s="39">
        <f>'[1]Annx-A (DA) '!BE21-AA17+AE17</f>
        <v>513.4856998631999</v>
      </c>
      <c r="W17" s="39">
        <f>'[1]Annx-A (DA) '!AL21</f>
        <v>1315.51</v>
      </c>
      <c r="X17" s="39">
        <f t="shared" si="0"/>
        <v>-802.02430013680009</v>
      </c>
      <c r="Y17" s="39">
        <f>'[1]Annx-D (IE)'!R64</f>
        <v>0</v>
      </c>
      <c r="Z17" s="39">
        <f>'[1]Annx-D (IE)'!V65</f>
        <v>685.40203199999996</v>
      </c>
      <c r="AA17" s="39">
        <f t="shared" si="1"/>
        <v>685.40203199999996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960.1123718632</v>
      </c>
      <c r="AG17" s="42">
        <f t="shared" si="3"/>
        <v>-116.62226813680013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'!X22-J18+N18</f>
        <v>494.33354486320002</v>
      </c>
      <c r="F18" s="39">
        <f>'[1]Annx-A (DA) '!E22</f>
        <v>987.63</v>
      </c>
      <c r="G18" s="39">
        <f t="shared" si="4"/>
        <v>-493.29645513679998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250.79448986320003</v>
      </c>
      <c r="P18" s="39">
        <f t="shared" si="7"/>
        <v>-493.29645513679998</v>
      </c>
      <c r="Q18" s="39">
        <v>59</v>
      </c>
      <c r="R18" s="39" t="s">
        <v>77</v>
      </c>
      <c r="S18" s="40">
        <f>'[1]DA HPSLDC'!V23</f>
        <v>50.02</v>
      </c>
      <c r="T18" s="40" t="s">
        <v>78</v>
      </c>
      <c r="U18" s="40">
        <v>0</v>
      </c>
      <c r="V18" s="39">
        <f>'[1]Annx-A (DA) '!BE22-AA18+AE18</f>
        <v>498.04973086320001</v>
      </c>
      <c r="W18" s="39">
        <f>'[1]Annx-A (DA) '!AL22</f>
        <v>1300.6099999999999</v>
      </c>
      <c r="X18" s="39">
        <f t="shared" si="0"/>
        <v>-802.56026913679989</v>
      </c>
      <c r="Y18" s="39">
        <f>'[1]Annx-D (IE)'!R65</f>
        <v>0</v>
      </c>
      <c r="Z18" s="39">
        <f>'[1]Annx-D (IE)'!V66</f>
        <v>685.40203199999996</v>
      </c>
      <c r="AA18" s="39">
        <f t="shared" si="1"/>
        <v>685.40203199999996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944.6764028632</v>
      </c>
      <c r="AG18" s="42">
        <f t="shared" si="3"/>
        <v>-117.15823713679993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494.33354486320002</v>
      </c>
      <c r="F19" s="39">
        <f>'[1]Annx-A (DA) '!E23</f>
        <v>989.62</v>
      </c>
      <c r="G19" s="39">
        <f t="shared" si="4"/>
        <v>-495.28645513679999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250.79448986320003</v>
      </c>
      <c r="P19" s="39">
        <f t="shared" si="7"/>
        <v>-495.28645513679999</v>
      </c>
      <c r="Q19" s="39">
        <v>60</v>
      </c>
      <c r="R19" s="39" t="s">
        <v>81</v>
      </c>
      <c r="S19" s="40">
        <f>'[1]DA HPSLDC'!V24</f>
        <v>49.98</v>
      </c>
      <c r="T19" s="40" t="s">
        <v>82</v>
      </c>
      <c r="U19" s="40">
        <v>0</v>
      </c>
      <c r="V19" s="39">
        <f>'[1]Annx-A (DA) '!BE23-AA19+AE19</f>
        <v>508.80886486319991</v>
      </c>
      <c r="W19" s="39">
        <f>'[1]Annx-A (DA) '!AL23</f>
        <v>1295.6400000000001</v>
      </c>
      <c r="X19" s="39">
        <f t="shared" si="0"/>
        <v>-786.83113513680019</v>
      </c>
      <c r="Y19" s="39">
        <f>'[1]Annx-D (IE)'!R66</f>
        <v>0</v>
      </c>
      <c r="Z19" s="39">
        <f>'[1]Annx-D (IE)'!V67</f>
        <v>676.13411999999994</v>
      </c>
      <c r="AA19" s="39">
        <f t="shared" si="1"/>
        <v>676.13411999999994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946.16762486319999</v>
      </c>
      <c r="AG19" s="42">
        <f t="shared" si="3"/>
        <v>-110.69701513680025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'!X24-J20+N20</f>
        <v>483.33354486320002</v>
      </c>
      <c r="F20" s="39">
        <f>'[1]Annx-A (DA) '!E24</f>
        <v>982.66</v>
      </c>
      <c r="G20" s="39">
        <f t="shared" si="4"/>
        <v>-499.32645513679995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250.79448986320003</v>
      </c>
      <c r="P20" s="39">
        <f t="shared" si="7"/>
        <v>-499.32645513679995</v>
      </c>
      <c r="Q20" s="39">
        <v>61</v>
      </c>
      <c r="R20" s="39" t="s">
        <v>85</v>
      </c>
      <c r="S20" s="40">
        <f>'[1]DA HPSLDC'!V25</f>
        <v>50.05</v>
      </c>
      <c r="T20" s="40" t="s">
        <v>86</v>
      </c>
      <c r="U20" s="40">
        <v>0</v>
      </c>
      <c r="V20" s="39">
        <f>'[1]Annx-A (DA) '!BE24-AA20+AE20</f>
        <v>499.76807886319989</v>
      </c>
      <c r="W20" s="39">
        <f>'[1]Annx-A (DA) '!AL24</f>
        <v>1289.68</v>
      </c>
      <c r="X20" s="39">
        <f t="shared" si="0"/>
        <v>-789.91192113680017</v>
      </c>
      <c r="Y20" s="39">
        <f>'[1]Annx-D (IE)'!R67</f>
        <v>0</v>
      </c>
      <c r="Z20" s="39">
        <f>'[1]Annx-D (IE)'!V68</f>
        <v>676.13411999999994</v>
      </c>
      <c r="AA20" s="39">
        <f t="shared" si="1"/>
        <v>676.13411999999994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937.1125488632</v>
      </c>
      <c r="AG20" s="42">
        <f t="shared" si="3"/>
        <v>-113.77780113680024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49.95</v>
      </c>
      <c r="D21" s="40" t="s">
        <v>88</v>
      </c>
      <c r="E21" s="39">
        <f>'[1]Annx-A (DA) '!X25-J21+N21</f>
        <v>483.33354486320002</v>
      </c>
      <c r="F21" s="39">
        <f>'[1]Annx-A (DA) '!E25</f>
        <v>993.59</v>
      </c>
      <c r="G21" s="39">
        <f t="shared" si="4"/>
        <v>-510.25645513680001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250.79448986320003</v>
      </c>
      <c r="P21" s="39">
        <f t="shared" si="7"/>
        <v>-510.25645513680001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'!BE25-AA21+AE21</f>
        <v>470.11359086319999</v>
      </c>
      <c r="W21" s="39">
        <f>'[1]Annx-A (DA) '!AL25</f>
        <v>1286.7</v>
      </c>
      <c r="X21" s="39">
        <f t="shared" si="0"/>
        <v>-816.58640913680006</v>
      </c>
      <c r="Y21" s="39">
        <f>'[1]Annx-D (IE)'!R68</f>
        <v>0</v>
      </c>
      <c r="Z21" s="39">
        <f>'[1]Annx-D (IE)'!V69</f>
        <v>703.91860799999995</v>
      </c>
      <c r="AA21" s="39">
        <f t="shared" si="1"/>
        <v>703.91860799999995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936.2425488632</v>
      </c>
      <c r="AG21" s="42">
        <f t="shared" si="3"/>
        <v>-112.66780113680011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49.98</v>
      </c>
      <c r="D22" s="40" t="s">
        <v>92</v>
      </c>
      <c r="E22" s="39">
        <f>'[1]Annx-A (DA) '!X26-J22+N22</f>
        <v>489.13537386319996</v>
      </c>
      <c r="F22" s="39">
        <f>'[1]Annx-A (DA) '!E26</f>
        <v>989.62</v>
      </c>
      <c r="G22" s="39">
        <f t="shared" si="4"/>
        <v>-500.48462613680005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256.5963188632</v>
      </c>
      <c r="P22" s="39">
        <f t="shared" si="7"/>
        <v>-500.48462613680005</v>
      </c>
      <c r="Q22" s="39">
        <v>63</v>
      </c>
      <c r="R22" s="39" t="s">
        <v>93</v>
      </c>
      <c r="S22" s="40">
        <f>'[1]DA HPSLDC'!V27</f>
        <v>50</v>
      </c>
      <c r="T22" s="40" t="s">
        <v>94</v>
      </c>
      <c r="U22" s="40">
        <v>0</v>
      </c>
      <c r="V22" s="39">
        <f>'[1]Annx-A (DA) '!BE26-AA22+AE22</f>
        <v>486.67733086320004</v>
      </c>
      <c r="W22" s="39">
        <f>'[1]Annx-A (DA) '!AL26</f>
        <v>1311.54</v>
      </c>
      <c r="X22" s="39">
        <f t="shared" si="0"/>
        <v>-824.86266913679992</v>
      </c>
      <c r="Y22" s="39">
        <f>'[1]Annx-D (IE)'!R69</f>
        <v>0</v>
      </c>
      <c r="Z22" s="39">
        <f>'[1]Annx-D (IE)'!V70</f>
        <v>713.18651999999997</v>
      </c>
      <c r="AA22" s="39">
        <f t="shared" si="1"/>
        <v>713.18651999999997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962.07420086319996</v>
      </c>
      <c r="AG22" s="42">
        <f t="shared" si="3"/>
        <v>-111.67614913679995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489.13537386319996</v>
      </c>
      <c r="F23" s="39">
        <f>'[1]Annx-A (DA) '!E27</f>
        <v>1004.52</v>
      </c>
      <c r="G23" s="39">
        <f t="shared" si="4"/>
        <v>-515.38462613680008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256.5963188632</v>
      </c>
      <c r="P23" s="39">
        <f t="shared" si="7"/>
        <v>-515.38462613680008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485.57695486319994</v>
      </c>
      <c r="W23" s="39">
        <f>'[1]Annx-A (DA) '!AL27</f>
        <v>1319.49</v>
      </c>
      <c r="X23" s="39">
        <f t="shared" si="0"/>
        <v>-833.91304513680006</v>
      </c>
      <c r="Y23" s="39">
        <f>'[1]Annx-D (IE)'!R70</f>
        <v>0</v>
      </c>
      <c r="Z23" s="39">
        <f>'[1]Annx-D (IE)'!V71</f>
        <v>722.44480799999997</v>
      </c>
      <c r="AA23" s="39">
        <f t="shared" si="1"/>
        <v>722.44480799999997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970.23211286320009</v>
      </c>
      <c r="AG23" s="42">
        <f t="shared" si="3"/>
        <v>-111.4682371368001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50.02</v>
      </c>
      <c r="D24" s="40" t="s">
        <v>100</v>
      </c>
      <c r="E24" s="39">
        <f>'[1]Annx-A (DA) '!X28-J24+N24</f>
        <v>494.8367938632</v>
      </c>
      <c r="F24" s="39">
        <f>'[1]Annx-A (DA) '!E28</f>
        <v>1006.51</v>
      </c>
      <c r="G24" s="39">
        <f t="shared" si="4"/>
        <v>-511.67320613679999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256.5963188632</v>
      </c>
      <c r="P24" s="39">
        <f t="shared" si="7"/>
        <v>-511.67320613679999</v>
      </c>
      <c r="Q24" s="39">
        <v>65</v>
      </c>
      <c r="R24" s="39" t="s">
        <v>101</v>
      </c>
      <c r="S24" s="40">
        <f>'[1]DA HPSLDC'!V29</f>
        <v>50.06</v>
      </c>
      <c r="T24" s="40" t="s">
        <v>102</v>
      </c>
      <c r="U24" s="40">
        <v>0</v>
      </c>
      <c r="V24" s="39">
        <f>'[1]Annx-A (DA) '!BE28-AA24+AE24</f>
        <v>579.12352086320004</v>
      </c>
      <c r="W24" s="39">
        <f>'[1]Annx-A (DA) '!AL28</f>
        <v>1314.52</v>
      </c>
      <c r="X24" s="39">
        <f t="shared" si="0"/>
        <v>-735.39647913679994</v>
      </c>
      <c r="Y24" s="39">
        <f>'[1]Annx-D (IE)'!R71</f>
        <v>0</v>
      </c>
      <c r="Z24" s="39">
        <f>'[1]Annx-D (IE)'!V72</f>
        <v>625.31939999999997</v>
      </c>
      <c r="AA24" s="39">
        <f t="shared" si="1"/>
        <v>625.31939999999997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986.61040086320008</v>
      </c>
      <c r="AG24" s="42">
        <f t="shared" si="3"/>
        <v>-110.07707913679997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495.61922486320009</v>
      </c>
      <c r="F25" s="39">
        <f>'[1]Annx-A (DA) '!E29</f>
        <v>1012.47</v>
      </c>
      <c r="G25" s="39">
        <f t="shared" si="4"/>
        <v>-516.85077513679994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257.37874986320003</v>
      </c>
      <c r="P25" s="39">
        <f t="shared" si="7"/>
        <v>-516.85077513679994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'!BE29-AA25+AE25</f>
        <v>1106.2575128632</v>
      </c>
      <c r="W25" s="39">
        <f>'[1]Annx-A (DA) '!AL29</f>
        <v>1334.39</v>
      </c>
      <c r="X25" s="39">
        <f t="shared" si="0"/>
        <v>-228.13248713680014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888.42499286320015</v>
      </c>
      <c r="AG25" s="42">
        <f t="shared" si="3"/>
        <v>-228.13248713680014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'!X30-J26+N26</f>
        <v>499.51906286320008</v>
      </c>
      <c r="F26" s="39">
        <f>'[1]Annx-A (DA) '!E30</f>
        <v>1027.3699999999999</v>
      </c>
      <c r="G26" s="39">
        <f t="shared" si="4"/>
        <v>-527.85093713679976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261.27858786320002</v>
      </c>
      <c r="P26" s="39">
        <f t="shared" si="7"/>
        <v>-527.85093713679976</v>
      </c>
      <c r="Q26" s="39">
        <v>67</v>
      </c>
      <c r="R26" s="39" t="s">
        <v>109</v>
      </c>
      <c r="S26" s="40">
        <f>'[1]DA HPSLDC'!V31</f>
        <v>50.05</v>
      </c>
      <c r="T26" s="40" t="s">
        <v>110</v>
      </c>
      <c r="U26" s="40">
        <v>0</v>
      </c>
      <c r="V26" s="39">
        <f>'[1]Annx-A (DA) '!BE30-AA26+AE26</f>
        <v>483.43795086320006</v>
      </c>
      <c r="W26" s="39">
        <f>'[1]Annx-A (DA) '!AL30</f>
        <v>1348.3</v>
      </c>
      <c r="X26" s="39">
        <f t="shared" si="0"/>
        <v>-864.8620491367999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265.60543086320007</v>
      </c>
      <c r="AG26" s="42">
        <f t="shared" si="3"/>
        <v>-864.8620491367999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479.60622686320011</v>
      </c>
      <c r="F27" s="39">
        <f>'[1]Annx-A (DA) '!E31</f>
        <v>1035.32</v>
      </c>
      <c r="G27" s="39">
        <f t="shared" si="4"/>
        <v>-555.71377313679977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260.36575186320005</v>
      </c>
      <c r="P27" s="39">
        <f t="shared" si="7"/>
        <v>-555.71377313679977</v>
      </c>
      <c r="Q27" s="39">
        <v>68</v>
      </c>
      <c r="R27" s="39" t="s">
        <v>113</v>
      </c>
      <c r="S27" s="40">
        <f>'[1]DA HPSLDC'!V32</f>
        <v>50.08</v>
      </c>
      <c r="T27" s="40" t="s">
        <v>114</v>
      </c>
      <c r="U27" s="40">
        <v>0</v>
      </c>
      <c r="V27" s="39">
        <f>'[1]Annx-A (DA) '!BE31-AA27+AE27</f>
        <v>484.18552186320005</v>
      </c>
      <c r="W27" s="39">
        <f>'[1]Annx-A (DA) '!AL31</f>
        <v>1344.33</v>
      </c>
      <c r="X27" s="39">
        <f t="shared" si="0"/>
        <v>-860.14447813679988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266.35300186320006</v>
      </c>
      <c r="AG27" s="42">
        <f t="shared" si="3"/>
        <v>-860.14447813679988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49.93</v>
      </c>
      <c r="D28" s="40" t="s">
        <v>116</v>
      </c>
      <c r="E28" s="39">
        <f>'[1]Annx-A (DA) '!X32-J28+N28</f>
        <v>481.09856386320001</v>
      </c>
      <c r="F28" s="39">
        <f>'[1]Annx-A (DA) '!E32</f>
        <v>1076.06</v>
      </c>
      <c r="G28" s="39">
        <f t="shared" si="4"/>
        <v>-594.96143613679988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261.86523386320005</v>
      </c>
      <c r="P28" s="39">
        <f t="shared" si="7"/>
        <v>-594.96143613679988</v>
      </c>
      <c r="Q28" s="39">
        <v>69</v>
      </c>
      <c r="R28" s="39" t="s">
        <v>117</v>
      </c>
      <c r="S28" s="40">
        <f>'[1]DA HPSLDC'!V33</f>
        <v>50.06</v>
      </c>
      <c r="T28" s="40" t="s">
        <v>118</v>
      </c>
      <c r="U28" s="40">
        <v>0</v>
      </c>
      <c r="V28" s="39">
        <f>'[1]Annx-A (DA) '!BE32-AA28+AE28</f>
        <v>485.64665545040003</v>
      </c>
      <c r="W28" s="39">
        <f>'[1]Annx-A (DA) '!AL32</f>
        <v>1338.37</v>
      </c>
      <c r="X28" s="39">
        <f t="shared" si="0"/>
        <v>-852.72334454959991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267.79984545040003</v>
      </c>
      <c r="AG28" s="42">
        <f t="shared" si="3"/>
        <v>-852.72334454959991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49.92</v>
      </c>
      <c r="D29" s="40" t="s">
        <v>120</v>
      </c>
      <c r="E29" s="39">
        <f>'[1]Annx-A (DA) '!X33-J29+N29</f>
        <v>544.94316286319997</v>
      </c>
      <c r="F29" s="39">
        <f>'[1]Annx-A (DA) '!E33</f>
        <v>1122.76</v>
      </c>
      <c r="G29" s="39">
        <f t="shared" si="4"/>
        <v>-577.81683713680002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325.70983286319995</v>
      </c>
      <c r="P29" s="39">
        <f t="shared" si="7"/>
        <v>-577.81683713680002</v>
      </c>
      <c r="Q29" s="39">
        <v>70</v>
      </c>
      <c r="R29" s="39" t="s">
        <v>121</v>
      </c>
      <c r="S29" s="40">
        <f>'[1]DA HPSLDC'!V34</f>
        <v>50.04</v>
      </c>
      <c r="T29" s="40" t="s">
        <v>122</v>
      </c>
      <c r="U29" s="40">
        <v>0</v>
      </c>
      <c r="V29" s="39">
        <f>'[1]Annx-A (DA) '!BE33-AA29+AE29</f>
        <v>488.5850064504001</v>
      </c>
      <c r="W29" s="39">
        <f>'[1]Annx-A (DA) '!AL33</f>
        <v>1316.51</v>
      </c>
      <c r="X29" s="39">
        <f t="shared" si="0"/>
        <v>-827.92499354959989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270.73819645040004</v>
      </c>
      <c r="AG29" s="42">
        <f t="shared" si="3"/>
        <v>-827.92499354959989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49.97</v>
      </c>
      <c r="D30" s="40" t="s">
        <v>124</v>
      </c>
      <c r="E30" s="39">
        <f>'[1]Annx-A (DA) '!X34-J30+N30</f>
        <v>613.67776186320009</v>
      </c>
      <c r="F30" s="39">
        <f>'[1]Annx-A (DA) '!E34</f>
        <v>1178.4000000000001</v>
      </c>
      <c r="G30" s="39">
        <f t="shared" si="4"/>
        <v>-564.7222381368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389.44443186320007</v>
      </c>
      <c r="P30" s="39">
        <f t="shared" si="7"/>
        <v>-564.7222381368</v>
      </c>
      <c r="Q30" s="39">
        <v>71</v>
      </c>
      <c r="R30" s="39" t="s">
        <v>125</v>
      </c>
      <c r="S30" s="40">
        <f>'[1]DA HPSLDC'!V35</f>
        <v>50</v>
      </c>
      <c r="T30" s="40" t="s">
        <v>126</v>
      </c>
      <c r="U30" s="40">
        <v>0</v>
      </c>
      <c r="V30" s="39">
        <f>'[1]Annx-A (DA) '!BE34-AA30+AE30</f>
        <v>574.40601945040009</v>
      </c>
      <c r="W30" s="39">
        <f>'[1]Annx-A (DA) '!AL34</f>
        <v>1299.6199999999999</v>
      </c>
      <c r="X30" s="39">
        <f t="shared" si="0"/>
        <v>-725.2139805495998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356.55920945039998</v>
      </c>
      <c r="AG30" s="42">
        <f t="shared" si="3"/>
        <v>-725.2139805495998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</v>
      </c>
      <c r="D31" s="40" t="s">
        <v>128</v>
      </c>
      <c r="E31" s="39">
        <f>'[1]Annx-A (DA) '!X35-J31+N31</f>
        <v>701.74639286319984</v>
      </c>
      <c r="F31" s="39">
        <f>'[1]Annx-A (DA) '!E35</f>
        <v>1267.82</v>
      </c>
      <c r="G31" s="39">
        <f t="shared" si="4"/>
        <v>-566.07360713680009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477.51306286319993</v>
      </c>
      <c r="P31" s="39">
        <f t="shared" si="7"/>
        <v>-566.07360713680009</v>
      </c>
      <c r="Q31" s="39">
        <v>72</v>
      </c>
      <c r="R31" s="39" t="s">
        <v>129</v>
      </c>
      <c r="S31" s="40">
        <f>'[1]DA HPSLDC'!V36</f>
        <v>49.97</v>
      </c>
      <c r="T31" s="40" t="s">
        <v>130</v>
      </c>
      <c r="U31" s="40">
        <v>0</v>
      </c>
      <c r="V31" s="39">
        <f>'[1]Annx-A (DA) '!BE35-AA31+AE31</f>
        <v>653.30973445040013</v>
      </c>
      <c r="W31" s="39">
        <f>'[1]Annx-A (DA) '!AL35</f>
        <v>1310.54</v>
      </c>
      <c r="X31" s="39">
        <f t="shared" si="0"/>
        <v>-657.23026554959984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435.46292445040007</v>
      </c>
      <c r="AG31" s="42">
        <f t="shared" si="3"/>
        <v>-657.23026554959984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49.96</v>
      </c>
      <c r="D32" s="40" t="s">
        <v>132</v>
      </c>
      <c r="E32" s="39">
        <f>'[1]Annx-A (DA) '!X36-J32+N32</f>
        <v>930.14726286319967</v>
      </c>
      <c r="F32" s="39">
        <f>'[1]Annx-A (DA) '!E36</f>
        <v>1379.1</v>
      </c>
      <c r="G32" s="39">
        <f t="shared" si="4"/>
        <v>-448.95273713680024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634.9542528631996</v>
      </c>
      <c r="P32" s="39">
        <f t="shared" si="7"/>
        <v>-448.95273713680024</v>
      </c>
      <c r="Q32" s="39">
        <v>73</v>
      </c>
      <c r="R32" s="39" t="s">
        <v>133</v>
      </c>
      <c r="S32" s="40">
        <f>'[1]DA HPSLDC'!V37</f>
        <v>50.03</v>
      </c>
      <c r="T32" s="40" t="s">
        <v>134</v>
      </c>
      <c r="U32" s="40">
        <v>0</v>
      </c>
      <c r="V32" s="39">
        <f>'[1]Annx-A (DA) '!BE36-AA32+AE32</f>
        <v>777.58811645039975</v>
      </c>
      <c r="W32" s="39">
        <f>'[1]Annx-A (DA) '!AL36</f>
        <v>1292.79</v>
      </c>
      <c r="X32" s="39">
        <f t="shared" si="0"/>
        <v>-515.20188354960021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519.71272645039971</v>
      </c>
      <c r="AG32" s="42">
        <f t="shared" si="3"/>
        <v>-515.20188354960021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49.94</v>
      </c>
      <c r="D33" s="40" t="s">
        <v>136</v>
      </c>
      <c r="E33" s="39">
        <f>'[1]Annx-A (DA) '!X37-J33+N33</f>
        <v>988.15791286319973</v>
      </c>
      <c r="F33" s="39">
        <f>'[1]Annx-A (DA) '!E37</f>
        <v>1522.18</v>
      </c>
      <c r="G33" s="39">
        <f t="shared" si="4"/>
        <v>-534.02208713680034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744.03350286319983</v>
      </c>
      <c r="P33" s="39">
        <f t="shared" si="7"/>
        <v>-534.02208713680034</v>
      </c>
      <c r="Q33" s="39">
        <v>74</v>
      </c>
      <c r="R33" s="39" t="s">
        <v>137</v>
      </c>
      <c r="S33" s="40">
        <f>'[1]DA HPSLDC'!V38</f>
        <v>50.01</v>
      </c>
      <c r="T33" s="40" t="s">
        <v>138</v>
      </c>
      <c r="U33" s="40">
        <v>0</v>
      </c>
      <c r="V33" s="39">
        <f>'[1]Annx-A (DA) '!BE37-AA33+AE33</f>
        <v>918.93444845039983</v>
      </c>
      <c r="W33" s="39">
        <f>'[1]Annx-A (DA) '!AL37</f>
        <v>1295.6400000000001</v>
      </c>
      <c r="X33" s="39">
        <f t="shared" si="0"/>
        <v>-376.70555154960027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661.0590584503999</v>
      </c>
      <c r="AG33" s="42">
        <f t="shared" si="3"/>
        <v>-376.70555154960027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49.98</v>
      </c>
      <c r="D34" s="40" t="s">
        <v>140</v>
      </c>
      <c r="E34" s="39">
        <f>'[1]Annx-A (DA) '!X38-J34+N34</f>
        <v>984.7872068631998</v>
      </c>
      <c r="F34" s="39">
        <f>'[1]Annx-A (DA) '!E38</f>
        <v>1608.62</v>
      </c>
      <c r="G34" s="39">
        <f t="shared" si="4"/>
        <v>-623.83279313680009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739.6627968631999</v>
      </c>
      <c r="P34" s="39">
        <f t="shared" si="7"/>
        <v>-623.83279313680009</v>
      </c>
      <c r="Q34" s="39">
        <v>75</v>
      </c>
      <c r="R34" s="39" t="s">
        <v>141</v>
      </c>
      <c r="S34" s="40">
        <f>'[1]DA HPSLDC'!V39</f>
        <v>50.03</v>
      </c>
      <c r="T34" s="40" t="s">
        <v>142</v>
      </c>
      <c r="U34" s="40">
        <v>0</v>
      </c>
      <c r="V34" s="39">
        <f>'[1]Annx-A (DA) '!BE38-AA34+AE34</f>
        <v>1154.3221543135999</v>
      </c>
      <c r="W34" s="39">
        <f>'[1]Annx-A (DA) '!AL38</f>
        <v>1314.52</v>
      </c>
      <c r="X34" s="39">
        <f t="shared" si="0"/>
        <v>-160.19784568640011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801.49766431359978</v>
      </c>
      <c r="AG34" s="42">
        <f t="shared" si="3"/>
        <v>-160.19784568640011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'!X39-J35+N35</f>
        <v>1035.0072068631998</v>
      </c>
      <c r="F35" s="39">
        <f>'[1]Annx-A (DA) '!E39</f>
        <v>1645.38</v>
      </c>
      <c r="G35" s="39">
        <f t="shared" si="4"/>
        <v>-610.37279313680028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739.88279686319993</v>
      </c>
      <c r="P35" s="39">
        <f t="shared" si="7"/>
        <v>-610.37279313680028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'!BE39-AA35+AE35</f>
        <v>1168.9326233135998</v>
      </c>
      <c r="W35" s="39">
        <f>'[1]Annx-A (DA) '!AL39</f>
        <v>1380.1</v>
      </c>
      <c r="X35" s="39">
        <f t="shared" si="0"/>
        <v>-211.16737668640008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816.10813331359964</v>
      </c>
      <c r="AG35" s="42">
        <f t="shared" si="3"/>
        <v>-211.16737668640008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1192.9900618632</v>
      </c>
      <c r="F36" s="39">
        <f>'[1]Annx-A (DA) '!E40</f>
        <v>1675.19</v>
      </c>
      <c r="G36" s="39">
        <f t="shared" si="4"/>
        <v>-482.19993813680003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735.68279686319988</v>
      </c>
      <c r="P36" s="39">
        <f t="shared" si="7"/>
        <v>-482.19993813680003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1202.4066133135998</v>
      </c>
      <c r="W36" s="39">
        <f>'[1]Annx-A (DA) '!AL40</f>
        <v>1380.1</v>
      </c>
      <c r="X36" s="39">
        <f t="shared" si="0"/>
        <v>-177.69338668640012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810.92554331359975</v>
      </c>
      <c r="AG36" s="42">
        <f t="shared" si="3"/>
        <v>-177.69338668640012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'!X41-J37+N37</f>
        <v>1226.5760618631998</v>
      </c>
      <c r="F37" s="39">
        <f>'[1]Annx-A (DA) '!E41</f>
        <v>1677.18</v>
      </c>
      <c r="G37" s="39">
        <f t="shared" si="4"/>
        <v>-450.60393813680025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730.64079686319974</v>
      </c>
      <c r="P37" s="39">
        <f t="shared" si="7"/>
        <v>-450.60393813680025</v>
      </c>
      <c r="Q37" s="39">
        <v>78</v>
      </c>
      <c r="R37" s="39" t="s">
        <v>153</v>
      </c>
      <c r="S37" s="40">
        <f>'[1]DA HPSLDC'!V42</f>
        <v>50</v>
      </c>
      <c r="T37" s="40" t="s">
        <v>154</v>
      </c>
      <c r="U37" s="40">
        <v>0</v>
      </c>
      <c r="V37" s="39">
        <f>'[1]Annx-A (DA) '!BE41-AA37+AE37</f>
        <v>1209.0260133135998</v>
      </c>
      <c r="W37" s="39">
        <f>'[1]Annx-A (DA) '!AL41</f>
        <v>1425.8</v>
      </c>
      <c r="X37" s="39">
        <f t="shared" si="0"/>
        <v>-216.77398668640012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810.92554331359975</v>
      </c>
      <c r="AG37" s="42">
        <f t="shared" si="3"/>
        <v>-216.77398668640012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49.98</v>
      </c>
      <c r="D38" s="40" t="s">
        <v>156</v>
      </c>
      <c r="E38" s="39">
        <f>'[1]Annx-A (DA) '!X42-J38+N38</f>
        <v>1312.6422698632</v>
      </c>
      <c r="F38" s="39">
        <f>'[1]Annx-A (DA) '!E42</f>
        <v>1659.29</v>
      </c>
      <c r="G38" s="39">
        <f t="shared" si="4"/>
        <v>-346.64773013679996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719.19610486320005</v>
      </c>
      <c r="P38" s="39">
        <f t="shared" si="7"/>
        <v>-346.64773013679996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1249.0260133135998</v>
      </c>
      <c r="W38" s="39">
        <f>'[1]Annx-A (DA) '!AL42</f>
        <v>1390.03</v>
      </c>
      <c r="X38" s="39">
        <f t="shared" si="0"/>
        <v>-141.00398668640014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810.92554331359975</v>
      </c>
      <c r="AG38" s="42">
        <f t="shared" si="3"/>
        <v>-141.00398668640014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50.01</v>
      </c>
      <c r="D39" s="40" t="s">
        <v>160</v>
      </c>
      <c r="E39" s="39">
        <f>'[1]Annx-A (DA) '!X43-J39+N39</f>
        <v>1204.4657238631999</v>
      </c>
      <c r="F39" s="39">
        <f>'[1]Annx-A (DA) '!E43</f>
        <v>1657.31</v>
      </c>
      <c r="G39" s="39">
        <f t="shared" si="4"/>
        <v>-452.84427613680009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611.0195588631999</v>
      </c>
      <c r="P39" s="39">
        <f t="shared" si="7"/>
        <v>-452.84427613680009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'!BE43-AA39+AE39</f>
        <v>1276.6498353135999</v>
      </c>
      <c r="W39" s="39">
        <f>'[1]Annx-A (DA) '!AL43</f>
        <v>1386.06</v>
      </c>
      <c r="X39" s="39">
        <f t="shared" si="0"/>
        <v>-109.41016468640009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808.54936531359976</v>
      </c>
      <c r="AG39" s="42">
        <f t="shared" si="3"/>
        <v>-109.41016468640009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49.97</v>
      </c>
      <c r="D40" s="40" t="s">
        <v>164</v>
      </c>
      <c r="E40" s="39">
        <f>'[1]Annx-A (DA) '!X44-J40+N40</f>
        <v>1090.2916808631999</v>
      </c>
      <c r="F40" s="39">
        <f>'[1]Annx-A (DA) '!E44</f>
        <v>1639.42</v>
      </c>
      <c r="G40" s="39">
        <f t="shared" si="4"/>
        <v>-549.1283191368002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494.84551586319992</v>
      </c>
      <c r="P40" s="39">
        <f t="shared" si="7"/>
        <v>-549.1283191368002</v>
      </c>
      <c r="Q40" s="39">
        <v>81</v>
      </c>
      <c r="R40" s="39" t="s">
        <v>165</v>
      </c>
      <c r="S40" s="40">
        <f>'[1]DA HPSLDC'!V45</f>
        <v>50.05</v>
      </c>
      <c r="T40" s="40" t="s">
        <v>166</v>
      </c>
      <c r="U40" s="40">
        <v>0</v>
      </c>
      <c r="V40" s="39">
        <f>'[1]Annx-A (DA) '!BE44-AA40+AE40</f>
        <v>1236.4650923135998</v>
      </c>
      <c r="W40" s="39">
        <f>'[1]Annx-A (DA) '!AL44</f>
        <v>1356.25</v>
      </c>
      <c r="X40" s="39">
        <f t="shared" si="0"/>
        <v>-119.78490768640017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791.12372231359961</v>
      </c>
      <c r="AG40" s="42">
        <f t="shared" si="3"/>
        <v>-119.78490768640017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49.95</v>
      </c>
      <c r="D41" s="40" t="s">
        <v>168</v>
      </c>
      <c r="E41" s="39">
        <f>'[1]Annx-A (DA) '!X45-J41+N41</f>
        <v>976.56122986319997</v>
      </c>
      <c r="F41" s="39">
        <f>'[1]Annx-A (DA) '!E45</f>
        <v>1652.34</v>
      </c>
      <c r="G41" s="39">
        <f t="shared" si="4"/>
        <v>-675.77877013679995</v>
      </c>
      <c r="H41" s="39">
        <f>'[1]Annx-D (IE)'!R40</f>
        <v>0</v>
      </c>
      <c r="I41" s="39">
        <f>'[1]Frm-2 ImpExp'!X41</f>
        <v>596.69000000000005</v>
      </c>
      <c r="J41" s="39">
        <f t="shared" si="5"/>
        <v>596.69000000000005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977.80506486320007</v>
      </c>
      <c r="P41" s="39">
        <f t="shared" si="7"/>
        <v>-79.088770136799894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'!BE45-AA41+AE41</f>
        <v>1144.8339693135999</v>
      </c>
      <c r="W41" s="39">
        <f>'[1]Annx-A (DA) '!AL45</f>
        <v>1339.36</v>
      </c>
      <c r="X41" s="39">
        <f t="shared" si="0"/>
        <v>-194.52603068639996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671.49259931359973</v>
      </c>
      <c r="AG41" s="42">
        <f t="shared" si="3"/>
        <v>-194.52603068639996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</v>
      </c>
      <c r="D42" s="40" t="s">
        <v>172</v>
      </c>
      <c r="E42" s="39">
        <f>'[1]Annx-A (DA) '!X46-J42+N42</f>
        <v>849.34809886319999</v>
      </c>
      <c r="F42" s="39">
        <f>'[1]Annx-A (DA) '!E46</f>
        <v>1627.5</v>
      </c>
      <c r="G42" s="39">
        <f t="shared" si="4"/>
        <v>-778.15190113680001</v>
      </c>
      <c r="H42" s="39">
        <f>'[1]Annx-D (IE)'!R41</f>
        <v>0</v>
      </c>
      <c r="I42" s="39">
        <f>'[1]Frm-2 ImpExp'!X42</f>
        <v>664.06</v>
      </c>
      <c r="J42" s="39">
        <f t="shared" si="5"/>
        <v>664.06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976.5899338631998</v>
      </c>
      <c r="P42" s="39">
        <f t="shared" si="7"/>
        <v>-114.09190113680006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1073.2988734503997</v>
      </c>
      <c r="W42" s="39">
        <f>'[1]Annx-A (DA) '!AL46</f>
        <v>1305.58</v>
      </c>
      <c r="X42" s="39">
        <f t="shared" si="0"/>
        <v>-232.28112654960023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557.95750345039971</v>
      </c>
      <c r="AG42" s="42">
        <f t="shared" si="3"/>
        <v>-232.28112654960023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49.96</v>
      </c>
      <c r="D43" s="40" t="s">
        <v>176</v>
      </c>
      <c r="E43" s="39">
        <f>'[1]Annx-A (DA) '!X47-J43+N43</f>
        <v>793.76580786319994</v>
      </c>
      <c r="F43" s="39">
        <f>'[1]Annx-A (DA) '!E47</f>
        <v>1626.51</v>
      </c>
      <c r="G43" s="39">
        <f t="shared" si="4"/>
        <v>-832.74419213680005</v>
      </c>
      <c r="H43" s="39">
        <f>'[1]Annx-D (IE)'!R42</f>
        <v>0</v>
      </c>
      <c r="I43" s="39">
        <f>'[1]Frm-2 ImpExp'!X43</f>
        <v>712.18</v>
      </c>
      <c r="J43" s="39">
        <f t="shared" si="5"/>
        <v>712.18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962.12764286319998</v>
      </c>
      <c r="P43" s="39">
        <f t="shared" si="7"/>
        <v>-120.5641921368001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'!BE47-AA43+AE43</f>
        <v>966.51138745039998</v>
      </c>
      <c r="W43" s="39">
        <f>'[1]Annx-A (DA) '!AL47</f>
        <v>1277.76</v>
      </c>
      <c r="X43" s="39">
        <f t="shared" si="0"/>
        <v>-311.24861254960001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451.17001745039994</v>
      </c>
      <c r="AG43" s="42">
        <f t="shared" si="3"/>
        <v>-311.24861254960001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49.88</v>
      </c>
      <c r="D44" s="40" t="s">
        <v>180</v>
      </c>
      <c r="E44" s="39">
        <f>'[1]Annx-A (DA) '!X48-J44+N44</f>
        <v>711.32761286320022</v>
      </c>
      <c r="F44" s="39">
        <f>'[1]Annx-A (DA) '!E48</f>
        <v>1624.52</v>
      </c>
      <c r="G44" s="39">
        <f t="shared" si="4"/>
        <v>-913.19238713679977</v>
      </c>
      <c r="H44" s="39">
        <f>'[1]Annx-D (IE)'!R43</f>
        <v>0</v>
      </c>
      <c r="I44" s="39">
        <f>'[1]Frm-2 ImpExp'!X44</f>
        <v>789.17</v>
      </c>
      <c r="J44" s="39">
        <f t="shared" si="5"/>
        <v>789.17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1038.8980278632</v>
      </c>
      <c r="P44" s="39">
        <f t="shared" si="7"/>
        <v>-124.02238713679981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'!BE48-AA44+AE44</f>
        <v>867.93148745040003</v>
      </c>
      <c r="W44" s="39">
        <f>'[1]Annx-A (DA) '!AL48</f>
        <v>1280.74</v>
      </c>
      <c r="X44" s="39">
        <f t="shared" si="0"/>
        <v>-412.80851254959998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352.59011745039999</v>
      </c>
      <c r="AG44" s="42">
        <f t="shared" si="3"/>
        <v>-412.80851254959998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49.95</v>
      </c>
      <c r="D45" s="40" t="s">
        <v>184</v>
      </c>
      <c r="E45" s="39">
        <f>'[1]Annx-A (DA) '!X49-J45+N45</f>
        <v>725.49005786320004</v>
      </c>
      <c r="F45" s="39">
        <f>'[1]Annx-A (DA) '!E49</f>
        <v>1614.58</v>
      </c>
      <c r="G45" s="39">
        <f t="shared" si="4"/>
        <v>-889.08994213679989</v>
      </c>
      <c r="H45" s="39">
        <f>'[1]Annx-D (IE)'!R44</f>
        <v>0</v>
      </c>
      <c r="I45" s="39">
        <f>'[1]Frm-2 ImpExp'!X45</f>
        <v>431.18</v>
      </c>
      <c r="J45" s="39">
        <f t="shared" si="5"/>
        <v>431.18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695.07047286319994</v>
      </c>
      <c r="P45" s="39">
        <f t="shared" si="7"/>
        <v>-457.90994213679988</v>
      </c>
      <c r="Q45" s="39">
        <v>86</v>
      </c>
      <c r="R45" s="39" t="s">
        <v>185</v>
      </c>
      <c r="S45" s="40">
        <f>'[1]DA HPSLDC'!V50</f>
        <v>49.98</v>
      </c>
      <c r="T45" s="40" t="s">
        <v>186</v>
      </c>
      <c r="U45" s="40">
        <v>0</v>
      </c>
      <c r="V45" s="39">
        <f>'[1]Annx-A (DA) '!BE49-AA45+AE45</f>
        <v>750.72736845040004</v>
      </c>
      <c r="W45" s="39">
        <f>'[1]Annx-A (DA) '!AL49</f>
        <v>1243.97</v>
      </c>
      <c r="X45" s="39">
        <f t="shared" si="0"/>
        <v>-493.24263154959999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270.70199845040003</v>
      </c>
      <c r="AG45" s="42">
        <f t="shared" si="3"/>
        <v>-493.24263154959999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50.01</v>
      </c>
      <c r="D46" s="40" t="s">
        <v>188</v>
      </c>
      <c r="E46" s="39">
        <f>'[1]Annx-A (DA) '!X50-J46+N46</f>
        <v>709.03483186320011</v>
      </c>
      <c r="F46" s="39">
        <f>'[1]Annx-A (DA) '!E50</f>
        <v>1585.77</v>
      </c>
      <c r="G46" s="39">
        <f t="shared" si="4"/>
        <v>-876.73516813679987</v>
      </c>
      <c r="H46" s="39">
        <f>'[1]Annx-D (IE)'!R45</f>
        <v>0</v>
      </c>
      <c r="I46" s="39">
        <f>'[1]Frm-2 ImpExp'!X46</f>
        <v>730.59</v>
      </c>
      <c r="J46" s="39">
        <f t="shared" si="5"/>
        <v>730.59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978.02524686319998</v>
      </c>
      <c r="P46" s="39">
        <f>G46+J46-N46</f>
        <v>-146.14516813679984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'!BE50-AA46+AE46</f>
        <v>766.0273684504001</v>
      </c>
      <c r="W46" s="39">
        <f>'[1]Annx-A (DA) '!AL50</f>
        <v>1209.2</v>
      </c>
      <c r="X46" s="39">
        <f t="shared" si="0"/>
        <v>-443.17263154959994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286.00199845040004</v>
      </c>
      <c r="AG46" s="42">
        <f t="shared" si="3"/>
        <v>-443.17263154959994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50.01</v>
      </c>
      <c r="D47" s="40" t="s">
        <v>192</v>
      </c>
      <c r="E47" s="39">
        <f>'[1]Annx-A (DA) '!X51-J47+N47</f>
        <v>707.05842386320012</v>
      </c>
      <c r="F47" s="39">
        <f>'[1]Annx-A (DA) '!E51</f>
        <v>1577.82</v>
      </c>
      <c r="G47" s="39">
        <f t="shared" si="4"/>
        <v>-870.76157613679982</v>
      </c>
      <c r="H47" s="39">
        <f>'[1]Annx-D (IE)'!R46</f>
        <v>0</v>
      </c>
      <c r="I47" s="39">
        <f>'[1]Frm-2 ImpExp'!X47</f>
        <v>808.42</v>
      </c>
      <c r="J47" s="39">
        <f t="shared" si="5"/>
        <v>808.42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1053.8788388632001</v>
      </c>
      <c r="P47" s="39">
        <f t="shared" si="7"/>
        <v>-62.341576136799858</v>
      </c>
      <c r="Q47" s="39">
        <v>88</v>
      </c>
      <c r="R47" s="39" t="s">
        <v>193</v>
      </c>
      <c r="S47" s="40">
        <f>'[1]DA HPSLDC'!V52</f>
        <v>50.06</v>
      </c>
      <c r="T47" s="40" t="s">
        <v>194</v>
      </c>
      <c r="U47" s="40">
        <v>0</v>
      </c>
      <c r="V47" s="39">
        <f>'[1]Annx-A (DA) '!BE51-AA47+AE47</f>
        <v>772.45224031359999</v>
      </c>
      <c r="W47" s="39">
        <f>'[1]Annx-A (DA) '!AL51</f>
        <v>1171.44</v>
      </c>
      <c r="X47" s="39">
        <f t="shared" si="0"/>
        <v>-398.98775968640007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312.42687031359998</v>
      </c>
      <c r="AG47" s="42">
        <f t="shared" si="3"/>
        <v>-398.98775968640007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'!X52-J48+N48</f>
        <v>684.82069086320018</v>
      </c>
      <c r="F48" s="39">
        <f>'[1]Annx-A (DA) '!E52</f>
        <v>1562.92</v>
      </c>
      <c r="G48" s="39">
        <f t="shared" si="4"/>
        <v>-878.09930913679989</v>
      </c>
      <c r="H48" s="39">
        <f>'[1]Annx-D (IE)'!R47</f>
        <v>0</v>
      </c>
      <c r="I48" s="39">
        <f>'[1]Frm-2 ImpExp'!X48</f>
        <v>827.66</v>
      </c>
      <c r="J48" s="39">
        <f t="shared" si="5"/>
        <v>827.66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1060.8882508632</v>
      </c>
      <c r="P48" s="39">
        <f t="shared" si="7"/>
        <v>-50.43930913679992</v>
      </c>
      <c r="Q48" s="39">
        <v>89</v>
      </c>
      <c r="R48" s="39" t="s">
        <v>197</v>
      </c>
      <c r="S48" s="40">
        <f>'[1]DA HPSLDC'!V53</f>
        <v>50.01</v>
      </c>
      <c r="T48" s="40" t="s">
        <v>198</v>
      </c>
      <c r="U48" s="40">
        <v>0</v>
      </c>
      <c r="V48" s="39">
        <f>'[1]Annx-A (DA) '!BE52-AA48+AE48</f>
        <v>745.07938531359991</v>
      </c>
      <c r="W48" s="39">
        <f>'[1]Annx-A (DA) '!AL52</f>
        <v>1142.6300000000001</v>
      </c>
      <c r="X48" s="39">
        <f t="shared" si="0"/>
        <v>-397.55061468640019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317.23687031359998</v>
      </c>
      <c r="AG48" s="42">
        <f t="shared" si="3"/>
        <v>-397.55061468640019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49.95</v>
      </c>
      <c r="D49" s="40" t="s">
        <v>200</v>
      </c>
      <c r="E49" s="39">
        <f>'[1]Annx-A (DA) '!X53-J49+N49</f>
        <v>625.29720286320025</v>
      </c>
      <c r="F49" s="39">
        <f>'[1]Annx-A (DA) '!E53</f>
        <v>1523.17</v>
      </c>
      <c r="G49" s="39">
        <f t="shared" si="4"/>
        <v>-897.87279713679982</v>
      </c>
      <c r="H49" s="39">
        <f>'[1]Annx-D (IE)'!R48</f>
        <v>0</v>
      </c>
      <c r="I49" s="39">
        <f>'[1]Frm-2 ImpExp'!X49</f>
        <v>837.29</v>
      </c>
      <c r="J49" s="39">
        <f t="shared" si="5"/>
        <v>837.29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1070.9261628632</v>
      </c>
      <c r="P49" s="39">
        <f t="shared" si="7"/>
        <v>-60.582797136799854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'!BE53-AA49+AE49</f>
        <v>745.07938531359991</v>
      </c>
      <c r="W49" s="39">
        <f>'[1]Annx-A (DA) '!AL53</f>
        <v>1128.72</v>
      </c>
      <c r="X49" s="39">
        <f t="shared" si="0"/>
        <v>-383.64061468640011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317.23687031359998</v>
      </c>
      <c r="AG49" s="42">
        <f t="shared" si="3"/>
        <v>-383.64061468640011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49.87</v>
      </c>
      <c r="D50" s="40" t="s">
        <v>204</v>
      </c>
      <c r="E50" s="39">
        <f>'[1]Annx-A (DA) '!X54-J50+N50</f>
        <v>530.96885486320036</v>
      </c>
      <c r="F50" s="39">
        <f>'[1]Annx-A (DA) '!E54</f>
        <v>1522.18</v>
      </c>
      <c r="G50" s="39">
        <f t="shared" si="4"/>
        <v>-991.2111451367997</v>
      </c>
      <c r="H50" s="39">
        <f>'[1]Annx-D (IE)'!R49</f>
        <v>0</v>
      </c>
      <c r="I50" s="39">
        <f>'[1]Frm-2 ImpExp'!X50</f>
        <v>866.16</v>
      </c>
      <c r="J50" s="39">
        <f t="shared" si="5"/>
        <v>866.16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1098.4678148632001</v>
      </c>
      <c r="P50" s="39">
        <f t="shared" si="7"/>
        <v>-125.05114513679973</v>
      </c>
      <c r="Q50" s="39">
        <v>91</v>
      </c>
      <c r="R50" s="39" t="s">
        <v>205</v>
      </c>
      <c r="S50" s="40">
        <f>'[1]DA HPSLDC'!V55</f>
        <v>49.98</v>
      </c>
      <c r="T50" s="40" t="s">
        <v>206</v>
      </c>
      <c r="U50" s="40">
        <v>0</v>
      </c>
      <c r="V50" s="39">
        <f>'[1]Annx-A (DA) '!BE54-AA50+AE50</f>
        <v>745.07938531359991</v>
      </c>
      <c r="W50" s="39">
        <f>'[1]Annx-A (DA) '!AL54</f>
        <v>1098.9100000000001</v>
      </c>
      <c r="X50" s="39">
        <f t="shared" si="0"/>
        <v>-353.83061468640017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317.23687031359998</v>
      </c>
      <c r="AG50" s="42">
        <f t="shared" si="3"/>
        <v>-353.83061468640017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49.84</v>
      </c>
      <c r="D51" s="40" t="s">
        <v>208</v>
      </c>
      <c r="E51" s="39">
        <f>'[1]Annx-A (DA) '!X55-J51+N51</f>
        <v>519.19714286320027</v>
      </c>
      <c r="F51" s="39">
        <f>'[1]Annx-A (DA) '!E55</f>
        <v>1528.14</v>
      </c>
      <c r="G51" s="39">
        <f t="shared" si="4"/>
        <v>-1008.9428571367998</v>
      </c>
      <c r="H51" s="39">
        <f>'[1]Annx-D (IE)'!R50</f>
        <v>0</v>
      </c>
      <c r="I51" s="39">
        <f>'[1]Frm-2 ImpExp'!X51</f>
        <v>875.78</v>
      </c>
      <c r="J51" s="39">
        <f t="shared" si="5"/>
        <v>875.78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1108.3161028632001</v>
      </c>
      <c r="P51" s="39">
        <f t="shared" si="7"/>
        <v>-133.16285713679986</v>
      </c>
      <c r="Q51" s="39">
        <v>92</v>
      </c>
      <c r="R51" s="39" t="s">
        <v>209</v>
      </c>
      <c r="S51" s="40">
        <f>'[1]DA HPSLDC'!V56</f>
        <v>49.91</v>
      </c>
      <c r="T51" s="40" t="s">
        <v>210</v>
      </c>
      <c r="U51" s="40">
        <v>0</v>
      </c>
      <c r="V51" s="39">
        <f>'[1]Annx-A (DA) '!BE55-AA51+AE51</f>
        <v>721.36316945040005</v>
      </c>
      <c r="W51" s="39">
        <f>'[1]Annx-A (DA) '!AL55</f>
        <v>1071.0899999999999</v>
      </c>
      <c r="X51" s="39">
        <f t="shared" si="0"/>
        <v>-349.72683054959987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293.52065445040006</v>
      </c>
      <c r="AG51" s="42">
        <f t="shared" si="3"/>
        <v>-349.72683054959987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49.94</v>
      </c>
      <c r="D52" s="40" t="s">
        <v>212</v>
      </c>
      <c r="E52" s="39">
        <f>'[1]Annx-A (DA) '!X56-J52+N52</f>
        <v>516.47787386319987</v>
      </c>
      <c r="F52" s="39">
        <f>'[1]Annx-A (DA) '!E56</f>
        <v>1498.33</v>
      </c>
      <c r="G52" s="39">
        <f t="shared" si="4"/>
        <v>-981.85212613680005</v>
      </c>
      <c r="H52" s="39">
        <f>'[1]Annx-D (IE)'!R51</f>
        <v>0</v>
      </c>
      <c r="I52" s="39">
        <f>'[1]Frm-2 ImpExp'!X52</f>
        <v>856.54</v>
      </c>
      <c r="J52" s="39">
        <f t="shared" si="5"/>
        <v>856.54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1086.3496888632001</v>
      </c>
      <c r="P52" s="39">
        <f t="shared" si="7"/>
        <v>-125.31212613680009</v>
      </c>
      <c r="Q52" s="39">
        <v>93</v>
      </c>
      <c r="R52" s="39" t="s">
        <v>213</v>
      </c>
      <c r="S52" s="40">
        <f>'[1]DA HPSLDC'!V57</f>
        <v>49.85</v>
      </c>
      <c r="T52" s="40" t="s">
        <v>214</v>
      </c>
      <c r="U52" s="40">
        <v>0</v>
      </c>
      <c r="V52" s="39">
        <f>'[1]Annx-A (DA) '!BE56-AA52+AE52</f>
        <v>715.56134045040005</v>
      </c>
      <c r="W52" s="39">
        <f>'[1]Annx-A (DA) '!AL56</f>
        <v>1068.1099999999999</v>
      </c>
      <c r="X52" s="39">
        <f t="shared" si="0"/>
        <v>-352.54865954959985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287.71882545040006</v>
      </c>
      <c r="AG52" s="42">
        <f t="shared" si="3"/>
        <v>-352.54865954959985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49.87</v>
      </c>
      <c r="D53" s="40" t="s">
        <v>216</v>
      </c>
      <c r="E53" s="39">
        <f>'[1]Annx-A (DA) '!X57-J53+N53</f>
        <v>514.3158048631999</v>
      </c>
      <c r="F53" s="39">
        <f>'[1]Annx-A (DA) '!E57</f>
        <v>1497.34</v>
      </c>
      <c r="G53" s="39">
        <f t="shared" si="4"/>
        <v>-983.02419513680002</v>
      </c>
      <c r="H53" s="39">
        <f>'[1]Annx-D (IE)'!R52</f>
        <v>0</v>
      </c>
      <c r="I53" s="39">
        <f>'[1]Frm-2 ImpExp'!X53</f>
        <v>856.54</v>
      </c>
      <c r="J53" s="39">
        <f t="shared" si="5"/>
        <v>856.54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1084.1876198632001</v>
      </c>
      <c r="P53" s="39">
        <f t="shared" si="7"/>
        <v>-126.48419513680005</v>
      </c>
      <c r="Q53" s="39">
        <v>94</v>
      </c>
      <c r="R53" s="39" t="s">
        <v>217</v>
      </c>
      <c r="S53" s="40">
        <f>'[1]DA HPSLDC'!V58</f>
        <v>49.87</v>
      </c>
      <c r="T53" s="40" t="s">
        <v>218</v>
      </c>
      <c r="U53" s="40">
        <v>0</v>
      </c>
      <c r="V53" s="39">
        <f>'[1]Annx-A (DA) '!BE57-AA53+AE53</f>
        <v>715.25282845039999</v>
      </c>
      <c r="W53" s="39">
        <f>'[1]Annx-A (DA) '!AL57</f>
        <v>1071.0899999999999</v>
      </c>
      <c r="X53" s="39">
        <f t="shared" si="0"/>
        <v>-355.83717154959993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287.41031345040005</v>
      </c>
      <c r="AG53" s="42">
        <f t="shared" si="3"/>
        <v>-355.83717154959993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49.85</v>
      </c>
      <c r="D54" s="40" t="s">
        <v>220</v>
      </c>
      <c r="E54" s="39">
        <f>'[1]Annx-A (DA) '!X58-J54+N54</f>
        <v>511.97984486320001</v>
      </c>
      <c r="F54" s="39">
        <f>'[1]Annx-A (DA) '!E58</f>
        <v>1480.45</v>
      </c>
      <c r="G54" s="39">
        <f t="shared" si="4"/>
        <v>-968.47015513680003</v>
      </c>
      <c r="H54" s="39">
        <f>'[1]Annx-D (IE)'!R53</f>
        <v>0</v>
      </c>
      <c r="I54" s="39">
        <f>'[1]Frm-2 ImpExp'!X54</f>
        <v>837.29</v>
      </c>
      <c r="J54" s="39">
        <f t="shared" si="5"/>
        <v>837.29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1062.6016598632</v>
      </c>
      <c r="P54" s="39">
        <f t="shared" si="7"/>
        <v>-131.18015513680007</v>
      </c>
      <c r="Q54" s="39">
        <v>95</v>
      </c>
      <c r="R54" s="39" t="s">
        <v>221</v>
      </c>
      <c r="S54" s="40">
        <f>'[1]DA HPSLDC'!V59</f>
        <v>49.96</v>
      </c>
      <c r="T54" s="40" t="s">
        <v>222</v>
      </c>
      <c r="U54" s="40">
        <v>0</v>
      </c>
      <c r="V54" s="39">
        <f>'[1]Annx-A (DA) '!BE58-AA54+AE54</f>
        <v>709.55099945040001</v>
      </c>
      <c r="W54" s="39">
        <f>'[1]Annx-A (DA) '!AL58</f>
        <v>1020.42</v>
      </c>
      <c r="X54" s="39">
        <f t="shared" si="0"/>
        <v>-310.86900054959995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281.70848445040008</v>
      </c>
      <c r="AG54" s="42">
        <f t="shared" si="3"/>
        <v>-310.86900054959995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49.88</v>
      </c>
      <c r="D55" s="40" t="s">
        <v>224</v>
      </c>
      <c r="E55" s="44">
        <f>'[1]Annx-A (DA) '!X59-J55+N55</f>
        <v>513.08535686319999</v>
      </c>
      <c r="F55" s="44">
        <f>'[1]Annx-A (DA) '!E59</f>
        <v>1444.55</v>
      </c>
      <c r="G55" s="44">
        <f t="shared" si="4"/>
        <v>-931.46464313679996</v>
      </c>
      <c r="H55" s="44">
        <f>'[1]Annx-D (IE)'!R54</f>
        <v>0</v>
      </c>
      <c r="I55" s="39">
        <f>'[1]Frm-2 ImpExp'!X55</f>
        <v>808.42</v>
      </c>
      <c r="J55" s="44">
        <f t="shared" si="5"/>
        <v>808.42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1034.8371718632002</v>
      </c>
      <c r="P55" s="44">
        <f t="shared" si="7"/>
        <v>-123.0446431368</v>
      </c>
      <c r="Q55" s="45">
        <v>96</v>
      </c>
      <c r="R55" s="45" t="s">
        <v>225</v>
      </c>
      <c r="S55" s="46">
        <f>'[1]DA HPSLDC'!V60</f>
        <v>49.93</v>
      </c>
      <c r="T55" s="46" t="s">
        <v>226</v>
      </c>
      <c r="U55" s="40">
        <v>0</v>
      </c>
      <c r="V55" s="45">
        <f>'[1]Annx-A (DA) '!BE59-AA55+AE55</f>
        <v>-5252.6482525495994</v>
      </c>
      <c r="W55" s="45">
        <f>'[1]Annx-A (DA) '!AL59</f>
        <v>1015.45</v>
      </c>
      <c r="X55" s="45">
        <f t="shared" si="0"/>
        <v>-6268.0982525495992</v>
      </c>
      <c r="Y55" s="45">
        <f>'[1]Annx-D (IE)'!R102</f>
        <v>0</v>
      </c>
      <c r="Z55" s="45">
        <f>'[1]Annx-D (IE)'!V103</f>
        <v>5942.1992519999994</v>
      </c>
      <c r="AA55" s="45">
        <f t="shared" si="1"/>
        <v>5942.1992519999994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281.70848445040008</v>
      </c>
      <c r="AG55" s="48">
        <f t="shared" si="3"/>
        <v>-325.8990005495998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49.99395833333336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640.64698377778325</v>
      </c>
      <c r="W56" s="53">
        <f t="shared" si="8"/>
        <v>1290.8595833333331</v>
      </c>
      <c r="X56" s="53">
        <f t="shared" si="8"/>
        <v>-650.21259955554967</v>
      </c>
      <c r="Y56" s="53">
        <f t="shared" si="8"/>
        <v>0</v>
      </c>
      <c r="Z56" s="53">
        <f t="shared" si="8"/>
        <v>306.08148670833327</v>
      </c>
      <c r="AA56" s="53">
        <f t="shared" si="8"/>
        <v>306.08148670833327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618.1060931944503</v>
      </c>
      <c r="AG56" s="53">
        <f t="shared" si="8"/>
        <v>-344.13111284721685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153.76</v>
      </c>
      <c r="W57" s="58">
        <f t="shared" si="9"/>
        <v>309.81</v>
      </c>
      <c r="X57" s="58">
        <f t="shared" si="9"/>
        <v>-156.05000000000001</v>
      </c>
      <c r="Y57" s="58">
        <f t="shared" si="9"/>
        <v>0</v>
      </c>
      <c r="Z57" s="58">
        <f t="shared" si="9"/>
        <v>73.459999999999994</v>
      </c>
      <c r="AA57" s="58">
        <f t="shared" si="9"/>
        <v>73.459999999999994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148.35</v>
      </c>
      <c r="AG57" s="58">
        <f t="shared" si="9"/>
        <v>-82.59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2024-04-06T04:35:41Z</dcterms:created>
  <dcterms:modified xsi:type="dcterms:W3CDTF">2024-04-06T04:35:53Z</dcterms:modified>
</cp:coreProperties>
</file>