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65313CFF-1D31-4AEC-97C9-1FB2DD172D67}" xr6:coauthVersionLast="36" xr6:coauthVersionMax="36" xr10:uidLastSave="{00000000-0000-0000-0000-000000000000}"/>
  <bookViews>
    <workbookView xWindow="0" yWindow="0" windowWidth="28800" windowHeight="11925" xr2:uid="{5D7929AB-DDAD-4005-A71D-F50D57958F35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J55" i="1"/>
  <c r="I55" i="1"/>
  <c r="H55" i="1"/>
  <c r="F55" i="1"/>
  <c r="C55" i="1"/>
  <c r="AF54" i="1"/>
  <c r="AD54" i="1"/>
  <c r="AC54" i="1"/>
  <c r="AB54" i="1"/>
  <c r="AE54" i="1" s="1"/>
  <c r="Z54" i="1"/>
  <c r="AA54" i="1" s="1"/>
  <c r="V54" i="1" s="1"/>
  <c r="X54" i="1" s="1"/>
  <c r="AG54" i="1" s="1"/>
  <c r="Y54" i="1"/>
  <c r="W54" i="1"/>
  <c r="S54" i="1"/>
  <c r="O54" i="1"/>
  <c r="N54" i="1"/>
  <c r="M54" i="1"/>
  <c r="L54" i="1"/>
  <c r="K54" i="1"/>
  <c r="I54" i="1"/>
  <c r="J54" i="1" s="1"/>
  <c r="E54" i="1" s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Z52" i="1"/>
  <c r="Y52" i="1"/>
  <c r="AA52" i="1" s="1"/>
  <c r="W52" i="1"/>
  <c r="S52" i="1"/>
  <c r="O52" i="1"/>
  <c r="M52" i="1"/>
  <c r="L52" i="1"/>
  <c r="K52" i="1"/>
  <c r="N52" i="1" s="1"/>
  <c r="J52" i="1"/>
  <c r="I52" i="1"/>
  <c r="H52" i="1"/>
  <c r="F52" i="1"/>
  <c r="C52" i="1"/>
  <c r="AF51" i="1"/>
  <c r="AD51" i="1"/>
  <c r="AC51" i="1"/>
  <c r="AB51" i="1"/>
  <c r="AE51" i="1" s="1"/>
  <c r="Z51" i="1"/>
  <c r="Y51" i="1"/>
  <c r="AA51" i="1" s="1"/>
  <c r="W51" i="1"/>
  <c r="S51" i="1"/>
  <c r="O51" i="1"/>
  <c r="M51" i="1"/>
  <c r="L51" i="1"/>
  <c r="N51" i="1" s="1"/>
  <c r="K51" i="1"/>
  <c r="J51" i="1"/>
  <c r="I51" i="1"/>
  <c r="H51" i="1"/>
  <c r="F51" i="1"/>
  <c r="C51" i="1"/>
  <c r="AF50" i="1"/>
  <c r="AD50" i="1"/>
  <c r="AC50" i="1"/>
  <c r="AB50" i="1"/>
  <c r="AE50" i="1" s="1"/>
  <c r="Z50" i="1"/>
  <c r="AA50" i="1" s="1"/>
  <c r="V50" i="1" s="1"/>
  <c r="X50" i="1" s="1"/>
  <c r="AG50" i="1" s="1"/>
  <c r="Y50" i="1"/>
  <c r="W50" i="1"/>
  <c r="S50" i="1"/>
  <c r="O50" i="1"/>
  <c r="N50" i="1"/>
  <c r="M50" i="1"/>
  <c r="L50" i="1"/>
  <c r="K50" i="1"/>
  <c r="J50" i="1"/>
  <c r="E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Z48" i="1"/>
  <c r="Y48" i="1"/>
  <c r="AA48" i="1" s="1"/>
  <c r="W48" i="1"/>
  <c r="S48" i="1"/>
  <c r="O48" i="1"/>
  <c r="M48" i="1"/>
  <c r="L48" i="1"/>
  <c r="K48" i="1"/>
  <c r="N48" i="1" s="1"/>
  <c r="J48" i="1"/>
  <c r="I48" i="1"/>
  <c r="H48" i="1"/>
  <c r="F48" i="1"/>
  <c r="C48" i="1"/>
  <c r="AF47" i="1"/>
  <c r="AD47" i="1"/>
  <c r="AC47" i="1"/>
  <c r="AB47" i="1"/>
  <c r="AE47" i="1" s="1"/>
  <c r="Z47" i="1"/>
  <c r="Y47" i="1"/>
  <c r="AA47" i="1" s="1"/>
  <c r="W47" i="1"/>
  <c r="S47" i="1"/>
  <c r="O47" i="1"/>
  <c r="M47" i="1"/>
  <c r="L47" i="1"/>
  <c r="N47" i="1" s="1"/>
  <c r="K47" i="1"/>
  <c r="J47" i="1"/>
  <c r="I47" i="1"/>
  <c r="H47" i="1"/>
  <c r="F47" i="1"/>
  <c r="C47" i="1"/>
  <c r="AF46" i="1"/>
  <c r="AD46" i="1"/>
  <c r="AC46" i="1"/>
  <c r="AB46" i="1"/>
  <c r="AE46" i="1" s="1"/>
  <c r="Z46" i="1"/>
  <c r="AA46" i="1" s="1"/>
  <c r="V46" i="1" s="1"/>
  <c r="X46" i="1" s="1"/>
  <c r="AG46" i="1" s="1"/>
  <c r="Y46" i="1"/>
  <c r="W46" i="1"/>
  <c r="S46" i="1"/>
  <c r="O46" i="1"/>
  <c r="N46" i="1"/>
  <c r="M46" i="1"/>
  <c r="L46" i="1"/>
  <c r="K46" i="1"/>
  <c r="I46" i="1"/>
  <c r="J46" i="1" s="1"/>
  <c r="E46" i="1" s="1"/>
  <c r="G46" i="1" s="1"/>
  <c r="P46" i="1" s="1"/>
  <c r="H46" i="1"/>
  <c r="F46" i="1"/>
  <c r="C46" i="1"/>
  <c r="AF45" i="1"/>
  <c r="AD45" i="1"/>
  <c r="AC45" i="1"/>
  <c r="AB45" i="1"/>
  <c r="AE45" i="1" s="1"/>
  <c r="Z45" i="1"/>
  <c r="AA45" i="1" s="1"/>
  <c r="V45" i="1" s="1"/>
  <c r="X45" i="1" s="1"/>
  <c r="AG45" i="1" s="1"/>
  <c r="Y45" i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M44" i="1"/>
  <c r="L44" i="1"/>
  <c r="K44" i="1"/>
  <c r="N44" i="1" s="1"/>
  <c r="J44" i="1"/>
  <c r="E44" i="1" s="1"/>
  <c r="G44" i="1" s="1"/>
  <c r="P44" i="1" s="1"/>
  <c r="I44" i="1"/>
  <c r="H44" i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L43" i="1"/>
  <c r="K43" i="1"/>
  <c r="J43" i="1"/>
  <c r="I43" i="1"/>
  <c r="H43" i="1"/>
  <c r="F43" i="1"/>
  <c r="C43" i="1"/>
  <c r="AF42" i="1"/>
  <c r="AD42" i="1"/>
  <c r="AC42" i="1"/>
  <c r="AB42" i="1"/>
  <c r="AE42" i="1" s="1"/>
  <c r="Z42" i="1"/>
  <c r="AA42" i="1" s="1"/>
  <c r="V42" i="1" s="1"/>
  <c r="X42" i="1" s="1"/>
  <c r="AG42" i="1" s="1"/>
  <c r="Y42" i="1"/>
  <c r="W42" i="1"/>
  <c r="S42" i="1"/>
  <c r="O42" i="1"/>
  <c r="N42" i="1"/>
  <c r="M42" i="1"/>
  <c r="L42" i="1"/>
  <c r="K42" i="1"/>
  <c r="I42" i="1"/>
  <c r="J42" i="1" s="1"/>
  <c r="H42" i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P41" i="1"/>
  <c r="O41" i="1"/>
  <c r="N41" i="1"/>
  <c r="M41" i="1"/>
  <c r="L41" i="1"/>
  <c r="K41" i="1"/>
  <c r="I41" i="1"/>
  <c r="H41" i="1"/>
  <c r="J41" i="1" s="1"/>
  <c r="E41" i="1" s="1"/>
  <c r="G41" i="1" s="1"/>
  <c r="F41" i="1"/>
  <c r="C41" i="1"/>
  <c r="AF40" i="1"/>
  <c r="AD40" i="1"/>
  <c r="AC40" i="1"/>
  <c r="AB40" i="1"/>
  <c r="AE40" i="1" s="1"/>
  <c r="Z40" i="1"/>
  <c r="Y40" i="1"/>
  <c r="AA40" i="1" s="1"/>
  <c r="V40" i="1" s="1"/>
  <c r="X40" i="1" s="1"/>
  <c r="AG40" i="1" s="1"/>
  <c r="W40" i="1"/>
  <c r="S40" i="1"/>
  <c r="O40" i="1"/>
  <c r="M40" i="1"/>
  <c r="L40" i="1"/>
  <c r="K40" i="1"/>
  <c r="N40" i="1" s="1"/>
  <c r="J40" i="1"/>
  <c r="I40" i="1"/>
  <c r="H40" i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L39" i="1"/>
  <c r="N39" i="1" s="1"/>
  <c r="K39" i="1"/>
  <c r="J39" i="1"/>
  <c r="I39" i="1"/>
  <c r="H39" i="1"/>
  <c r="F39" i="1"/>
  <c r="C39" i="1"/>
  <c r="AF38" i="1"/>
  <c r="AD38" i="1"/>
  <c r="AC38" i="1"/>
  <c r="AB38" i="1"/>
  <c r="AE38" i="1" s="1"/>
  <c r="Z38" i="1"/>
  <c r="AA38" i="1" s="1"/>
  <c r="Y38" i="1"/>
  <c r="W38" i="1"/>
  <c r="S38" i="1"/>
  <c r="O38" i="1"/>
  <c r="N38" i="1"/>
  <c r="M38" i="1"/>
  <c r="L38" i="1"/>
  <c r="K38" i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W36" i="1"/>
  <c r="V36" i="1"/>
  <c r="X36" i="1" s="1"/>
  <c r="AG36" i="1" s="1"/>
  <c r="S36" i="1"/>
  <c r="O36" i="1"/>
  <c r="M36" i="1"/>
  <c r="L36" i="1"/>
  <c r="K36" i="1"/>
  <c r="N36" i="1" s="1"/>
  <c r="J36" i="1"/>
  <c r="E36" i="1" s="1"/>
  <c r="G36" i="1" s="1"/>
  <c r="P36" i="1" s="1"/>
  <c r="I36" i="1"/>
  <c r="H36" i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Z34" i="1"/>
  <c r="AA34" i="1" s="1"/>
  <c r="Y34" i="1"/>
  <c r="W34" i="1"/>
  <c r="S34" i="1"/>
  <c r="O34" i="1"/>
  <c r="N34" i="1"/>
  <c r="M34" i="1"/>
  <c r="L34" i="1"/>
  <c r="K34" i="1"/>
  <c r="J34" i="1"/>
  <c r="I34" i="1"/>
  <c r="H34" i="1"/>
  <c r="F34" i="1"/>
  <c r="C34" i="1"/>
  <c r="AF33" i="1"/>
  <c r="AD33" i="1"/>
  <c r="AC33" i="1"/>
  <c r="AB33" i="1"/>
  <c r="AE33" i="1" s="1"/>
  <c r="Z33" i="1"/>
  <c r="AA33" i="1" s="1"/>
  <c r="V33" i="1" s="1"/>
  <c r="X33" i="1" s="1"/>
  <c r="AG33" i="1" s="1"/>
  <c r="Y33" i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W32" i="1"/>
  <c r="V32" i="1"/>
  <c r="X32" i="1" s="1"/>
  <c r="AG32" i="1" s="1"/>
  <c r="S32" i="1"/>
  <c r="O32" i="1"/>
  <c r="M32" i="1"/>
  <c r="L32" i="1"/>
  <c r="K32" i="1"/>
  <c r="N32" i="1" s="1"/>
  <c r="J32" i="1"/>
  <c r="E32" i="1" s="1"/>
  <c r="G32" i="1" s="1"/>
  <c r="P32" i="1" s="1"/>
  <c r="I32" i="1"/>
  <c r="H32" i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J31" i="1"/>
  <c r="I31" i="1"/>
  <c r="H31" i="1"/>
  <c r="F31" i="1"/>
  <c r="C31" i="1"/>
  <c r="AF30" i="1"/>
  <c r="AD30" i="1"/>
  <c r="AC30" i="1"/>
  <c r="AB30" i="1"/>
  <c r="AE30" i="1" s="1"/>
  <c r="Z30" i="1"/>
  <c r="AA30" i="1" s="1"/>
  <c r="Y30" i="1"/>
  <c r="W30" i="1"/>
  <c r="S30" i="1"/>
  <c r="O30" i="1"/>
  <c r="M30" i="1"/>
  <c r="L30" i="1"/>
  <c r="N30" i="1" s="1"/>
  <c r="K30" i="1"/>
  <c r="I30" i="1"/>
  <c r="J30" i="1" s="1"/>
  <c r="H30" i="1"/>
  <c r="F30" i="1"/>
  <c r="C30" i="1"/>
  <c r="AF29" i="1"/>
  <c r="AD29" i="1"/>
  <c r="AC29" i="1"/>
  <c r="AB29" i="1"/>
  <c r="AE29" i="1" s="1"/>
  <c r="Z29" i="1"/>
  <c r="AA29" i="1" s="1"/>
  <c r="V29" i="1" s="1"/>
  <c r="X29" i="1" s="1"/>
  <c r="AG29" i="1" s="1"/>
  <c r="Y29" i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Y28" i="1"/>
  <c r="AA28" i="1" s="1"/>
  <c r="W28" i="1"/>
  <c r="V28" i="1"/>
  <c r="X28" i="1" s="1"/>
  <c r="AG28" i="1" s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Z27" i="1"/>
  <c r="Y27" i="1"/>
  <c r="AA27" i="1" s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D26" i="1"/>
  <c r="AC26" i="1"/>
  <c r="AB26" i="1"/>
  <c r="AE26" i="1" s="1"/>
  <c r="Z26" i="1"/>
  <c r="AA26" i="1" s="1"/>
  <c r="V26" i="1" s="1"/>
  <c r="Y26" i="1"/>
  <c r="X26" i="1"/>
  <c r="AG26" i="1" s="1"/>
  <c r="W26" i="1"/>
  <c r="S26" i="1"/>
  <c r="O26" i="1"/>
  <c r="N26" i="1"/>
  <c r="M26" i="1"/>
  <c r="L26" i="1"/>
  <c r="K26" i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Y24" i="1"/>
  <c r="AA24" i="1" s="1"/>
  <c r="V24" i="1" s="1"/>
  <c r="X24" i="1" s="1"/>
  <c r="AG24" i="1" s="1"/>
  <c r="W24" i="1"/>
  <c r="S24" i="1"/>
  <c r="O24" i="1"/>
  <c r="M24" i="1"/>
  <c r="L24" i="1"/>
  <c r="K24" i="1"/>
  <c r="N24" i="1" s="1"/>
  <c r="J24" i="1"/>
  <c r="I24" i="1"/>
  <c r="H24" i="1"/>
  <c r="F24" i="1"/>
  <c r="C24" i="1"/>
  <c r="AF23" i="1"/>
  <c r="AD23" i="1"/>
  <c r="AC23" i="1"/>
  <c r="AB23" i="1"/>
  <c r="AE23" i="1" s="1"/>
  <c r="Z23" i="1"/>
  <c r="Y23" i="1"/>
  <c r="AA23" i="1" s="1"/>
  <c r="W23" i="1"/>
  <c r="V23" i="1"/>
  <c r="X23" i="1" s="1"/>
  <c r="AG23" i="1" s="1"/>
  <c r="S23" i="1"/>
  <c r="O23" i="1"/>
  <c r="M23" i="1"/>
  <c r="L23" i="1"/>
  <c r="N23" i="1" s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AA22" i="1" s="1"/>
  <c r="V22" i="1" s="1"/>
  <c r="X22" i="1" s="1"/>
  <c r="AG22" i="1" s="1"/>
  <c r="Y22" i="1"/>
  <c r="W22" i="1"/>
  <c r="S22" i="1"/>
  <c r="O22" i="1"/>
  <c r="M22" i="1"/>
  <c r="L22" i="1"/>
  <c r="N22" i="1" s="1"/>
  <c r="K22" i="1"/>
  <c r="J22" i="1"/>
  <c r="I22" i="1"/>
  <c r="H22" i="1"/>
  <c r="F22" i="1"/>
  <c r="C22" i="1"/>
  <c r="AF21" i="1"/>
  <c r="AD21" i="1"/>
  <c r="AC21" i="1"/>
  <c r="AB21" i="1"/>
  <c r="AE21" i="1" s="1"/>
  <c r="Z21" i="1"/>
  <c r="Y21" i="1"/>
  <c r="W21" i="1"/>
  <c r="S21" i="1"/>
  <c r="O21" i="1"/>
  <c r="N21" i="1"/>
  <c r="M21" i="1"/>
  <c r="L21" i="1"/>
  <c r="K21" i="1"/>
  <c r="I21" i="1"/>
  <c r="H21" i="1"/>
  <c r="J21" i="1" s="1"/>
  <c r="F21" i="1"/>
  <c r="C21" i="1"/>
  <c r="AF20" i="1"/>
  <c r="AD20" i="1"/>
  <c r="AC20" i="1"/>
  <c r="AB20" i="1"/>
  <c r="AE20" i="1" s="1"/>
  <c r="Z20" i="1"/>
  <c r="Y20" i="1"/>
  <c r="AA20" i="1" s="1"/>
  <c r="W20" i="1"/>
  <c r="V20" i="1"/>
  <c r="X20" i="1" s="1"/>
  <c r="AG20" i="1" s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L19" i="1"/>
  <c r="N19" i="1" s="1"/>
  <c r="K19" i="1"/>
  <c r="J19" i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I18" i="1"/>
  <c r="J18" i="1" s="1"/>
  <c r="H18" i="1"/>
  <c r="F18" i="1"/>
  <c r="C18" i="1"/>
  <c r="AF17" i="1"/>
  <c r="AD17" i="1"/>
  <c r="AC17" i="1"/>
  <c r="AB17" i="1"/>
  <c r="AE17" i="1" s="1"/>
  <c r="Z17" i="1"/>
  <c r="AA17" i="1" s="1"/>
  <c r="Y17" i="1"/>
  <c r="W17" i="1"/>
  <c r="S17" i="1"/>
  <c r="O17" i="1"/>
  <c r="N17" i="1"/>
  <c r="M17" i="1"/>
  <c r="L17" i="1"/>
  <c r="K17" i="1"/>
  <c r="I17" i="1"/>
  <c r="H17" i="1"/>
  <c r="J17" i="1" s="1"/>
  <c r="F17" i="1"/>
  <c r="C17" i="1"/>
  <c r="AF16" i="1"/>
  <c r="AD16" i="1"/>
  <c r="AC16" i="1"/>
  <c r="AB16" i="1"/>
  <c r="Z16" i="1"/>
  <c r="Y16" i="1"/>
  <c r="AA16" i="1" s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N15" i="1" s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AA14" i="1" s="1"/>
  <c r="Y14" i="1"/>
  <c r="W14" i="1"/>
  <c r="S14" i="1"/>
  <c r="O14" i="1"/>
  <c r="N14" i="1"/>
  <c r="M14" i="1"/>
  <c r="L14" i="1"/>
  <c r="K14" i="1"/>
  <c r="I14" i="1"/>
  <c r="J14" i="1" s="1"/>
  <c r="H14" i="1"/>
  <c r="F14" i="1"/>
  <c r="C14" i="1"/>
  <c r="AF13" i="1"/>
  <c r="AD13" i="1"/>
  <c r="AC13" i="1"/>
  <c r="AB13" i="1"/>
  <c r="AE13" i="1" s="1"/>
  <c r="Z13" i="1"/>
  <c r="AA13" i="1" s="1"/>
  <c r="V13" i="1" s="1"/>
  <c r="X13" i="1" s="1"/>
  <c r="AG13" i="1" s="1"/>
  <c r="Y13" i="1"/>
  <c r="W13" i="1"/>
  <c r="S13" i="1"/>
  <c r="O13" i="1"/>
  <c r="N13" i="1"/>
  <c r="M13" i="1"/>
  <c r="L13" i="1"/>
  <c r="K13" i="1"/>
  <c r="I13" i="1"/>
  <c r="H13" i="1"/>
  <c r="J13" i="1" s="1"/>
  <c r="E13" i="1" s="1"/>
  <c r="F13" i="1"/>
  <c r="C13" i="1"/>
  <c r="AF12" i="1"/>
  <c r="AD12" i="1"/>
  <c r="AC12" i="1"/>
  <c r="AB12" i="1"/>
  <c r="AE12" i="1" s="1"/>
  <c r="V12" i="1" s="1"/>
  <c r="X12" i="1" s="1"/>
  <c r="AG12" i="1" s="1"/>
  <c r="Z12" i="1"/>
  <c r="Y12" i="1"/>
  <c r="AA12" i="1" s="1"/>
  <c r="W12" i="1"/>
  <c r="S12" i="1"/>
  <c r="O12" i="1"/>
  <c r="M12" i="1"/>
  <c r="L12" i="1"/>
  <c r="K12" i="1"/>
  <c r="N12" i="1" s="1"/>
  <c r="J12" i="1"/>
  <c r="E12" i="1" s="1"/>
  <c r="G12" i="1" s="1"/>
  <c r="P12" i="1" s="1"/>
  <c r="I12" i="1"/>
  <c r="H12" i="1"/>
  <c r="F12" i="1"/>
  <c r="C12" i="1"/>
  <c r="AF11" i="1"/>
  <c r="AD11" i="1"/>
  <c r="AC11" i="1"/>
  <c r="AB11" i="1"/>
  <c r="AE11" i="1" s="1"/>
  <c r="V11" i="1" s="1"/>
  <c r="X11" i="1" s="1"/>
  <c r="AG11" i="1" s="1"/>
  <c r="Z11" i="1"/>
  <c r="Y11" i="1"/>
  <c r="AA11" i="1" s="1"/>
  <c r="W11" i="1"/>
  <c r="S11" i="1"/>
  <c r="O11" i="1"/>
  <c r="M11" i="1"/>
  <c r="L11" i="1"/>
  <c r="N11" i="1" s="1"/>
  <c r="K11" i="1"/>
  <c r="J11" i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Y10" i="1"/>
  <c r="X10" i="1"/>
  <c r="AG10" i="1" s="1"/>
  <c r="W10" i="1"/>
  <c r="S10" i="1"/>
  <c r="O10" i="1"/>
  <c r="M10" i="1"/>
  <c r="L10" i="1"/>
  <c r="K10" i="1"/>
  <c r="I10" i="1"/>
  <c r="J10" i="1" s="1"/>
  <c r="H10" i="1"/>
  <c r="F10" i="1"/>
  <c r="C10" i="1"/>
  <c r="AF9" i="1"/>
  <c r="AD9" i="1"/>
  <c r="AC9" i="1"/>
  <c r="AB9" i="1"/>
  <c r="AE9" i="1" s="1"/>
  <c r="Z9" i="1"/>
  <c r="AA9" i="1" s="1"/>
  <c r="V9" i="1" s="1"/>
  <c r="X9" i="1" s="1"/>
  <c r="AG9" i="1" s="1"/>
  <c r="Y9" i="1"/>
  <c r="W9" i="1"/>
  <c r="S9" i="1"/>
  <c r="O9" i="1"/>
  <c r="N9" i="1"/>
  <c r="M9" i="1"/>
  <c r="L9" i="1"/>
  <c r="K9" i="1"/>
  <c r="I9" i="1"/>
  <c r="Z56" i="1" s="1"/>
  <c r="H9" i="1"/>
  <c r="J9" i="1" s="1"/>
  <c r="F9" i="1"/>
  <c r="C9" i="1"/>
  <c r="AF8" i="1"/>
  <c r="AD8" i="1"/>
  <c r="AC8" i="1"/>
  <c r="AB8" i="1"/>
  <c r="Z8" i="1"/>
  <c r="Y8" i="1"/>
  <c r="AA8" i="1" s="1"/>
  <c r="W8" i="1"/>
  <c r="S8" i="1"/>
  <c r="O8" i="1"/>
  <c r="M8" i="1"/>
  <c r="L8" i="1"/>
  <c r="AC56" i="1" s="1"/>
  <c r="K8" i="1"/>
  <c r="N8" i="1" s="1"/>
  <c r="I8" i="1"/>
  <c r="H8" i="1"/>
  <c r="J8" i="1" s="1"/>
  <c r="F8" i="1"/>
  <c r="C8" i="1"/>
  <c r="AA6" i="1"/>
  <c r="Z6" i="1"/>
  <c r="Y6" i="1"/>
  <c r="L6" i="1"/>
  <c r="K6" i="1"/>
  <c r="R3" i="1"/>
  <c r="Q3" i="1"/>
  <c r="R2" i="1"/>
  <c r="C1" i="1"/>
  <c r="E8" i="1" l="1"/>
  <c r="AD56" i="1"/>
  <c r="AE8" i="1"/>
  <c r="V8" i="1" s="1"/>
  <c r="X8" i="1" s="1"/>
  <c r="AG8" i="1" s="1"/>
  <c r="G13" i="1"/>
  <c r="P13" i="1" s="1"/>
  <c r="E19" i="1"/>
  <c r="G19" i="1" s="1"/>
  <c r="P19" i="1" s="1"/>
  <c r="E22" i="1"/>
  <c r="G22" i="1" s="1"/>
  <c r="P22" i="1" s="1"/>
  <c r="AE27" i="1"/>
  <c r="V27" i="1" s="1"/>
  <c r="X27" i="1" s="1"/>
  <c r="AG27" i="1" s="1"/>
  <c r="N31" i="1"/>
  <c r="E40" i="1"/>
  <c r="G40" i="1" s="1"/>
  <c r="P40" i="1" s="1"/>
  <c r="AE48" i="1"/>
  <c r="V48" i="1" s="1"/>
  <c r="X48" i="1" s="1"/>
  <c r="AG48" i="1" s="1"/>
  <c r="V49" i="1"/>
  <c r="X49" i="1" s="1"/>
  <c r="AG49" i="1" s="1"/>
  <c r="AE52" i="1"/>
  <c r="V52" i="1" s="1"/>
  <c r="X52" i="1" s="1"/>
  <c r="AG52" i="1" s="1"/>
  <c r="V53" i="1"/>
  <c r="X53" i="1" s="1"/>
  <c r="AG53" i="1" s="1"/>
  <c r="G54" i="1"/>
  <c r="P54" i="1" s="1"/>
  <c r="E17" i="1"/>
  <c r="G17" i="1" s="1"/>
  <c r="P17" i="1" s="1"/>
  <c r="G50" i="1"/>
  <c r="P50" i="1" s="1"/>
  <c r="AF57" i="1"/>
  <c r="E38" i="1"/>
  <c r="G38" i="1" s="1"/>
  <c r="P38" i="1" s="1"/>
  <c r="E42" i="1"/>
  <c r="G42" i="1" s="1"/>
  <c r="P42" i="1" s="1"/>
  <c r="Y56" i="1"/>
  <c r="S56" i="1"/>
  <c r="AC57" i="1"/>
  <c r="E14" i="1"/>
  <c r="G14" i="1" s="1"/>
  <c r="P14" i="1" s="1"/>
  <c r="E11" i="1"/>
  <c r="G11" i="1" s="1"/>
  <c r="P11" i="1" s="1"/>
  <c r="AE16" i="1"/>
  <c r="V16" i="1" s="1"/>
  <c r="X16" i="1" s="1"/>
  <c r="AG16" i="1" s="1"/>
  <c r="E21" i="1"/>
  <c r="G21" i="1" s="1"/>
  <c r="P21" i="1" s="1"/>
  <c r="E30" i="1"/>
  <c r="G30" i="1" s="1"/>
  <c r="P30" i="1" s="1"/>
  <c r="E47" i="1"/>
  <c r="G47" i="1" s="1"/>
  <c r="P47" i="1" s="1"/>
  <c r="V47" i="1"/>
  <c r="X47" i="1" s="1"/>
  <c r="AG47" i="1" s="1"/>
  <c r="E51" i="1"/>
  <c r="G51" i="1" s="1"/>
  <c r="P51" i="1" s="1"/>
  <c r="V51" i="1"/>
  <c r="X51" i="1" s="1"/>
  <c r="AG51" i="1" s="1"/>
  <c r="N55" i="1"/>
  <c r="E55" i="1" s="1"/>
  <c r="G55" i="1" s="1"/>
  <c r="P55" i="1" s="1"/>
  <c r="E31" i="1"/>
  <c r="G31" i="1" s="1"/>
  <c r="P31" i="1" s="1"/>
  <c r="E10" i="1"/>
  <c r="G10" i="1" s="1"/>
  <c r="P10" i="1" s="1"/>
  <c r="W56" i="1"/>
  <c r="N10" i="1"/>
  <c r="V14" i="1"/>
  <c r="X14" i="1" s="1"/>
  <c r="AG14" i="1" s="1"/>
  <c r="V17" i="1"/>
  <c r="X17" i="1" s="1"/>
  <c r="AG17" i="1" s="1"/>
  <c r="E18" i="1"/>
  <c r="G18" i="1" s="1"/>
  <c r="P18" i="1" s="1"/>
  <c r="E27" i="1"/>
  <c r="G27" i="1" s="1"/>
  <c r="P27" i="1" s="1"/>
  <c r="E34" i="1"/>
  <c r="G34" i="1" s="1"/>
  <c r="P34" i="1" s="1"/>
  <c r="V38" i="1"/>
  <c r="X38" i="1" s="1"/>
  <c r="AG38" i="1" s="1"/>
  <c r="V43" i="1"/>
  <c r="X43" i="1" s="1"/>
  <c r="AG43" i="1" s="1"/>
  <c r="W57" i="1"/>
  <c r="Y57" i="1"/>
  <c r="AE56" i="1"/>
  <c r="E9" i="1"/>
  <c r="G9" i="1" s="1"/>
  <c r="P9" i="1" s="1"/>
  <c r="AA21" i="1"/>
  <c r="V21" i="1" s="1"/>
  <c r="X21" i="1" s="1"/>
  <c r="AG21" i="1" s="1"/>
  <c r="E24" i="1"/>
  <c r="G24" i="1" s="1"/>
  <c r="P24" i="1" s="1"/>
  <c r="V30" i="1"/>
  <c r="X30" i="1" s="1"/>
  <c r="AG30" i="1" s="1"/>
  <c r="V34" i="1"/>
  <c r="X34" i="1" s="1"/>
  <c r="AG34" i="1" s="1"/>
  <c r="E39" i="1"/>
  <c r="G39" i="1" s="1"/>
  <c r="P39" i="1" s="1"/>
  <c r="V39" i="1"/>
  <c r="X39" i="1" s="1"/>
  <c r="AG39" i="1" s="1"/>
  <c r="N43" i="1"/>
  <c r="E43" i="1" s="1"/>
  <c r="G43" i="1" s="1"/>
  <c r="P43" i="1" s="1"/>
  <c r="E48" i="1"/>
  <c r="G48" i="1" s="1"/>
  <c r="P48" i="1" s="1"/>
  <c r="E52" i="1"/>
  <c r="G52" i="1" s="1"/>
  <c r="P52" i="1" s="1"/>
  <c r="AB57" i="1"/>
  <c r="Z57" i="1"/>
  <c r="AF56" i="1"/>
  <c r="AD57" i="1"/>
  <c r="AB56" i="1"/>
  <c r="AE57" i="1" l="1"/>
  <c r="AA57" i="1"/>
  <c r="AA56" i="1"/>
  <c r="V56" i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9D149D9A-E642-4C0C-883B-F32108A0C8F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<sst xmlns="http://schemas.openxmlformats.org/spreadsheetml/2006/main" count="244" uniqueCount="230">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</sst>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1383AEAA-AC8C-459E-B455-489D41FE8A8B}"/>
    <cellStyle name="Normal 3" xfId="1" xr:uid="{FCE0A5A7-70CF-4885-8C34-3F864AB4C8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45384</v>
          </cell>
        </row>
      </sheetData>
      <sheetData sheetId="2">
        <row r="13">
          <cell r="H13">
            <v>49.94</v>
          </cell>
          <cell r="V13">
            <v>50.03</v>
          </cell>
        </row>
        <row r="14">
          <cell r="H14">
            <v>49.99</v>
          </cell>
          <cell r="V14">
            <v>50.04</v>
          </cell>
        </row>
        <row r="15">
          <cell r="H15">
            <v>49.98</v>
          </cell>
          <cell r="V15">
            <v>50.02</v>
          </cell>
        </row>
        <row r="16">
          <cell r="H16">
            <v>49.98</v>
          </cell>
          <cell r="V16">
            <v>50.02</v>
          </cell>
        </row>
        <row r="17">
          <cell r="H17">
            <v>49.96</v>
          </cell>
          <cell r="V17">
            <v>50.11</v>
          </cell>
        </row>
        <row r="18">
          <cell r="H18">
            <v>49.95</v>
          </cell>
          <cell r="V18">
            <v>50.04</v>
          </cell>
        </row>
        <row r="19">
          <cell r="H19">
            <v>49.99</v>
          </cell>
          <cell r="V19">
            <v>49.97</v>
          </cell>
        </row>
        <row r="20">
          <cell r="H20">
            <v>50.02</v>
          </cell>
          <cell r="V20">
            <v>49.96</v>
          </cell>
        </row>
        <row r="21">
          <cell r="H21">
            <v>50.02</v>
          </cell>
          <cell r="V21">
            <v>49.92</v>
          </cell>
        </row>
        <row r="22">
          <cell r="H22">
            <v>50.02</v>
          </cell>
          <cell r="V22">
            <v>49.96</v>
          </cell>
        </row>
        <row r="23">
          <cell r="H23">
            <v>50.01</v>
          </cell>
          <cell r="V23">
            <v>49.92</v>
          </cell>
        </row>
        <row r="24">
          <cell r="H24">
            <v>49.96</v>
          </cell>
          <cell r="V24">
            <v>49.94</v>
          </cell>
        </row>
        <row r="25">
          <cell r="H25">
            <v>49.96</v>
          </cell>
          <cell r="V25">
            <v>49.94</v>
          </cell>
        </row>
        <row r="26">
          <cell r="H26">
            <v>49.96</v>
          </cell>
          <cell r="V26">
            <v>49.88</v>
          </cell>
        </row>
        <row r="27">
          <cell r="H27">
            <v>49.98</v>
          </cell>
          <cell r="V27">
            <v>49.89</v>
          </cell>
        </row>
        <row r="28">
          <cell r="H28">
            <v>50.01</v>
          </cell>
          <cell r="V28">
            <v>49.96</v>
          </cell>
        </row>
        <row r="29">
          <cell r="H29">
            <v>49.99</v>
          </cell>
          <cell r="V29">
            <v>50</v>
          </cell>
        </row>
        <row r="30">
          <cell r="H30">
            <v>50</v>
          </cell>
          <cell r="V30">
            <v>49.96</v>
          </cell>
        </row>
        <row r="31">
          <cell r="H31">
            <v>49.99</v>
          </cell>
          <cell r="V31">
            <v>50.01</v>
          </cell>
        </row>
        <row r="32">
          <cell r="H32">
            <v>49.99</v>
          </cell>
          <cell r="V32">
            <v>50.02</v>
          </cell>
        </row>
        <row r="33">
          <cell r="H33">
            <v>49.97</v>
          </cell>
          <cell r="V33">
            <v>50.09</v>
          </cell>
        </row>
        <row r="34">
          <cell r="H34">
            <v>49.96</v>
          </cell>
          <cell r="V34">
            <v>50.05</v>
          </cell>
        </row>
        <row r="35">
          <cell r="H35">
            <v>49.95</v>
          </cell>
          <cell r="V35">
            <v>50.05</v>
          </cell>
        </row>
        <row r="36">
          <cell r="H36">
            <v>49.96</v>
          </cell>
          <cell r="V36">
            <v>50.05</v>
          </cell>
        </row>
        <row r="37">
          <cell r="H37">
            <v>49.98</v>
          </cell>
          <cell r="V37">
            <v>50.09</v>
          </cell>
        </row>
        <row r="38">
          <cell r="H38">
            <v>49.96</v>
          </cell>
          <cell r="V38">
            <v>50.02</v>
          </cell>
        </row>
        <row r="39">
          <cell r="H39">
            <v>50.04</v>
          </cell>
          <cell r="V39">
            <v>50.02</v>
          </cell>
        </row>
        <row r="40">
          <cell r="H40">
            <v>50.06</v>
          </cell>
          <cell r="V40">
            <v>49.98</v>
          </cell>
        </row>
        <row r="41">
          <cell r="H41">
            <v>50.06</v>
          </cell>
          <cell r="V41">
            <v>50.02</v>
          </cell>
        </row>
        <row r="42">
          <cell r="H42">
            <v>50.09</v>
          </cell>
          <cell r="V42">
            <v>50</v>
          </cell>
        </row>
        <row r="43">
          <cell r="H43">
            <v>50.07</v>
          </cell>
          <cell r="V43">
            <v>50.01</v>
          </cell>
        </row>
        <row r="44">
          <cell r="H44">
            <v>50.12</v>
          </cell>
          <cell r="V44">
            <v>50.03</v>
          </cell>
        </row>
        <row r="45">
          <cell r="H45">
            <v>50.02</v>
          </cell>
          <cell r="V45">
            <v>50.02</v>
          </cell>
        </row>
        <row r="46">
          <cell r="H46">
            <v>50.03</v>
          </cell>
          <cell r="V46">
            <v>50.02</v>
          </cell>
        </row>
        <row r="47">
          <cell r="H47">
            <v>50.02</v>
          </cell>
          <cell r="V47">
            <v>49.96</v>
          </cell>
        </row>
        <row r="48">
          <cell r="H48">
            <v>50.04</v>
          </cell>
          <cell r="V48">
            <v>50.02</v>
          </cell>
        </row>
        <row r="49">
          <cell r="H49">
            <v>50</v>
          </cell>
          <cell r="V49">
            <v>49.94</v>
          </cell>
        </row>
        <row r="50">
          <cell r="H50">
            <v>50</v>
          </cell>
          <cell r="V50">
            <v>49.92</v>
          </cell>
        </row>
        <row r="51">
          <cell r="H51">
            <v>49.97</v>
          </cell>
          <cell r="V51">
            <v>49.93</v>
          </cell>
        </row>
        <row r="52">
          <cell r="H52">
            <v>49.99</v>
          </cell>
          <cell r="V52">
            <v>49.98</v>
          </cell>
        </row>
        <row r="53">
          <cell r="H53">
            <v>50.01</v>
          </cell>
          <cell r="V53">
            <v>49.87</v>
          </cell>
        </row>
        <row r="54">
          <cell r="H54">
            <v>49.98</v>
          </cell>
          <cell r="V54">
            <v>49.82</v>
          </cell>
        </row>
        <row r="55">
          <cell r="H55">
            <v>50.02</v>
          </cell>
          <cell r="V55">
            <v>49.9</v>
          </cell>
        </row>
        <row r="56">
          <cell r="H56">
            <v>50.04</v>
          </cell>
          <cell r="V56">
            <v>49.88</v>
          </cell>
        </row>
        <row r="57">
          <cell r="H57">
            <v>50.05</v>
          </cell>
          <cell r="V57">
            <v>49.94</v>
          </cell>
        </row>
        <row r="58">
          <cell r="H58">
            <v>49.99</v>
          </cell>
          <cell r="V58">
            <v>49.97</v>
          </cell>
        </row>
        <row r="59">
          <cell r="H59">
            <v>49.94</v>
          </cell>
          <cell r="V59">
            <v>50.03</v>
          </cell>
        </row>
        <row r="60">
          <cell r="H60">
            <v>50</v>
          </cell>
          <cell r="V60">
            <v>50.02</v>
          </cell>
        </row>
      </sheetData>
      <sheetData sheetId="3"/>
      <sheetData sheetId="4">
        <row r="12">
          <cell r="E12">
            <v>973.73</v>
          </cell>
          <cell r="X12">
            <v>522.07348486320006</v>
          </cell>
          <cell r="Y12">
            <v>268.15917486320006</v>
          </cell>
          <cell r="AL12">
            <v>1472.26</v>
          </cell>
          <cell r="BE12">
            <v>939.52901986320001</v>
          </cell>
          <cell r="BF12">
            <v>689.68186486320008</v>
          </cell>
        </row>
        <row r="13">
          <cell r="E13">
            <v>970.33</v>
          </cell>
          <cell r="X13">
            <v>518.76148486320005</v>
          </cell>
          <cell r="Y13">
            <v>268.15917486320006</v>
          </cell>
          <cell r="AL13">
            <v>1462.05</v>
          </cell>
          <cell r="BE13">
            <v>935.82964686319997</v>
          </cell>
          <cell r="BF13">
            <v>685.98249186320004</v>
          </cell>
        </row>
        <row r="14">
          <cell r="E14">
            <v>963.04</v>
          </cell>
          <cell r="X14">
            <v>517.0487968632001</v>
          </cell>
          <cell r="Y14">
            <v>266.44648686320005</v>
          </cell>
          <cell r="AL14">
            <v>1451.85</v>
          </cell>
          <cell r="BE14">
            <v>913.39198686319992</v>
          </cell>
          <cell r="BF14">
            <v>696.54483186319999</v>
          </cell>
        </row>
        <row r="15">
          <cell r="E15">
            <v>950.89</v>
          </cell>
          <cell r="X15">
            <v>517.0487968632001</v>
          </cell>
          <cell r="Y15">
            <v>266.44648686320005</v>
          </cell>
          <cell r="AL15">
            <v>1434.36</v>
          </cell>
          <cell r="BE15">
            <v>905.99113086319994</v>
          </cell>
          <cell r="BF15">
            <v>689.14397586320001</v>
          </cell>
        </row>
        <row r="16">
          <cell r="E16">
            <v>943.12</v>
          </cell>
          <cell r="X16">
            <v>510.14877986320005</v>
          </cell>
          <cell r="Y16">
            <v>259.54646986320006</v>
          </cell>
          <cell r="AL16">
            <v>1378.48</v>
          </cell>
          <cell r="BE16">
            <v>880.61249686320002</v>
          </cell>
          <cell r="BF16">
            <v>663.75105186320002</v>
          </cell>
        </row>
        <row r="17">
          <cell r="E17">
            <v>948.46</v>
          </cell>
          <cell r="X17">
            <v>505.52937986320006</v>
          </cell>
          <cell r="Y17">
            <v>259.54646986320006</v>
          </cell>
          <cell r="AL17">
            <v>1367.79</v>
          </cell>
          <cell r="BE17">
            <v>875.05944886320003</v>
          </cell>
          <cell r="BF17">
            <v>658.19800386320003</v>
          </cell>
        </row>
        <row r="18">
          <cell r="E18">
            <v>945.55</v>
          </cell>
          <cell r="X18">
            <v>475.52937986320006</v>
          </cell>
          <cell r="Y18">
            <v>259.54646986320006</v>
          </cell>
          <cell r="AL18">
            <v>1378.48</v>
          </cell>
          <cell r="BE18">
            <v>880.61249686320002</v>
          </cell>
          <cell r="BF18">
            <v>663.75105186320002</v>
          </cell>
        </row>
        <row r="19">
          <cell r="E19">
            <v>951.87</v>
          </cell>
          <cell r="X19">
            <v>492.62937986320003</v>
          </cell>
          <cell r="Y19">
            <v>246.64646986320005</v>
          </cell>
          <cell r="AL19">
            <v>1386.74</v>
          </cell>
          <cell r="BE19">
            <v>884.25773686320008</v>
          </cell>
          <cell r="BF19">
            <v>667.39629186320008</v>
          </cell>
        </row>
        <row r="20">
          <cell r="E20">
            <v>947.98</v>
          </cell>
          <cell r="X20">
            <v>474.51489086319998</v>
          </cell>
          <cell r="Y20">
            <v>248.59628586320002</v>
          </cell>
          <cell r="AL20">
            <v>1375.24</v>
          </cell>
          <cell r="BE20">
            <v>884.64555986320011</v>
          </cell>
          <cell r="BF20">
            <v>667.73409986320007</v>
          </cell>
        </row>
        <row r="21">
          <cell r="E21">
            <v>941.18</v>
          </cell>
          <cell r="X21">
            <v>474.51489086319998</v>
          </cell>
          <cell r="Y21">
            <v>248.59628586320002</v>
          </cell>
          <cell r="AL21">
            <v>1369.25</v>
          </cell>
          <cell r="BE21">
            <v>881.47835686320013</v>
          </cell>
          <cell r="BF21">
            <v>664.5668968632001</v>
          </cell>
        </row>
        <row r="22">
          <cell r="E22">
            <v>945.55</v>
          </cell>
          <cell r="X22">
            <v>478.46891186320011</v>
          </cell>
          <cell r="Y22">
            <v>252.55030686320006</v>
          </cell>
          <cell r="AL22">
            <v>1366.82</v>
          </cell>
          <cell r="BE22">
            <v>880.04445286320015</v>
          </cell>
          <cell r="BF22">
            <v>663.13299286320012</v>
          </cell>
        </row>
        <row r="23">
          <cell r="E23">
            <v>942.15</v>
          </cell>
          <cell r="X23">
            <v>478.46891186320011</v>
          </cell>
          <cell r="Y23">
            <v>252.55030686320006</v>
          </cell>
          <cell r="AL23">
            <v>1369.73</v>
          </cell>
          <cell r="BE23">
            <v>884.15275386320013</v>
          </cell>
          <cell r="BF23">
            <v>667.2412938632001</v>
          </cell>
        </row>
        <row r="24">
          <cell r="E24">
            <v>937.77</v>
          </cell>
          <cell r="X24">
            <v>473.76377486320007</v>
          </cell>
          <cell r="Y24">
            <v>254.11516986320001</v>
          </cell>
          <cell r="AL24">
            <v>1363.9</v>
          </cell>
          <cell r="BE24">
            <v>881.59923586320019</v>
          </cell>
          <cell r="BF24">
            <v>664.67348586320009</v>
          </cell>
        </row>
        <row r="25">
          <cell r="E25">
            <v>949.92</v>
          </cell>
          <cell r="X25">
            <v>501.15367886320007</v>
          </cell>
          <cell r="Y25">
            <v>281.50507386319998</v>
          </cell>
          <cell r="AL25">
            <v>1378.97</v>
          </cell>
          <cell r="BE25">
            <v>890.21630486320009</v>
          </cell>
          <cell r="BF25">
            <v>673.2905548632001</v>
          </cell>
        </row>
        <row r="26">
          <cell r="E26">
            <v>946.03</v>
          </cell>
          <cell r="X26">
            <v>472.19891186320012</v>
          </cell>
          <cell r="Y26">
            <v>252.55030686320006</v>
          </cell>
          <cell r="AL26">
            <v>1368.28</v>
          </cell>
          <cell r="BE26">
            <v>884.50716086320017</v>
          </cell>
          <cell r="BF26">
            <v>667.58141086320018</v>
          </cell>
        </row>
        <row r="27">
          <cell r="E27">
            <v>954.78</v>
          </cell>
          <cell r="X27">
            <v>472.19891186320012</v>
          </cell>
          <cell r="Y27">
            <v>252.55030686320006</v>
          </cell>
          <cell r="AL27">
            <v>1368.28</v>
          </cell>
          <cell r="BE27">
            <v>886.27765486320004</v>
          </cell>
          <cell r="BF27">
            <v>669.35190486320005</v>
          </cell>
        </row>
        <row r="28">
          <cell r="E28">
            <v>972.27</v>
          </cell>
          <cell r="X28">
            <v>475.24641186320002</v>
          </cell>
          <cell r="Y28">
            <v>252.62638686320005</v>
          </cell>
          <cell r="AL28">
            <v>1368.28</v>
          </cell>
          <cell r="BE28">
            <v>875.32234086320011</v>
          </cell>
          <cell r="BF28">
            <v>678.35372086320012</v>
          </cell>
        </row>
        <row r="29">
          <cell r="E29">
            <v>987.82</v>
          </cell>
          <cell r="X29">
            <v>496.71930486320002</v>
          </cell>
          <cell r="Y29">
            <v>274.09927986320008</v>
          </cell>
          <cell r="AL29">
            <v>1369.25</v>
          </cell>
          <cell r="BE29">
            <v>878.29434386320008</v>
          </cell>
          <cell r="BF29">
            <v>681.3257238632001</v>
          </cell>
        </row>
        <row r="30">
          <cell r="E30">
            <v>999.97</v>
          </cell>
          <cell r="X30">
            <v>512.55644786320011</v>
          </cell>
          <cell r="Y30">
            <v>289.93642286320005</v>
          </cell>
          <cell r="AL30">
            <v>1362.45</v>
          </cell>
          <cell r="BE30">
            <v>671.93105586320007</v>
          </cell>
          <cell r="BF30">
            <v>474.96243586319997</v>
          </cell>
        </row>
        <row r="31">
          <cell r="E31">
            <v>1014.55</v>
          </cell>
          <cell r="X31">
            <v>493.86495986320006</v>
          </cell>
          <cell r="Y31">
            <v>290.2449348632</v>
          </cell>
          <cell r="AL31">
            <v>1372.65</v>
          </cell>
          <cell r="BE31">
            <v>492.0738238632</v>
          </cell>
          <cell r="BF31">
            <v>295.10520386320002</v>
          </cell>
        </row>
        <row r="32">
          <cell r="E32">
            <v>1043.7</v>
          </cell>
          <cell r="X32">
            <v>544.39033586319988</v>
          </cell>
          <cell r="Y32">
            <v>340.77745586319986</v>
          </cell>
          <cell r="AL32">
            <v>1361.96</v>
          </cell>
          <cell r="BE32">
            <v>510.08941945039999</v>
          </cell>
          <cell r="BF32">
            <v>313.10650945039993</v>
          </cell>
        </row>
        <row r="33">
          <cell r="E33">
            <v>1092.29</v>
          </cell>
          <cell r="X33">
            <v>664.70590286319998</v>
          </cell>
          <cell r="Y33">
            <v>451.16162286320002</v>
          </cell>
          <cell r="AL33">
            <v>1347.87</v>
          </cell>
          <cell r="BE33">
            <v>750.68877045039983</v>
          </cell>
          <cell r="BF33">
            <v>557.70586045039988</v>
          </cell>
        </row>
        <row r="34">
          <cell r="E34">
            <v>1139.9100000000001</v>
          </cell>
          <cell r="X34">
            <v>740.70736986319992</v>
          </cell>
          <cell r="Y34">
            <v>527.16308986319996</v>
          </cell>
          <cell r="AL34">
            <v>1344.95</v>
          </cell>
          <cell r="BE34">
            <v>663.84308045040007</v>
          </cell>
          <cell r="BF34">
            <v>470.86017045040012</v>
          </cell>
        </row>
        <row r="35">
          <cell r="E35">
            <v>1206.96</v>
          </cell>
          <cell r="X35">
            <v>869.46436386319999</v>
          </cell>
          <cell r="Y35">
            <v>655.92008386319992</v>
          </cell>
          <cell r="AL35">
            <v>1349.81</v>
          </cell>
          <cell r="BE35">
            <v>727.44955845039999</v>
          </cell>
          <cell r="BF35">
            <v>534.46664845040004</v>
          </cell>
        </row>
        <row r="36">
          <cell r="E36">
            <v>1306.57</v>
          </cell>
          <cell r="X36">
            <v>1077.7736228631998</v>
          </cell>
          <cell r="Y36">
            <v>802.64921286319952</v>
          </cell>
          <cell r="AL36">
            <v>1340.09</v>
          </cell>
          <cell r="BE36">
            <v>813.67889645039998</v>
          </cell>
          <cell r="BF36">
            <v>588.47740645039994</v>
          </cell>
        </row>
        <row r="37">
          <cell r="E37">
            <v>1425.13</v>
          </cell>
          <cell r="X37">
            <v>1054.9369968631997</v>
          </cell>
          <cell r="Y37">
            <v>837.81258686319973</v>
          </cell>
          <cell r="AL37">
            <v>1358.56</v>
          </cell>
          <cell r="BE37">
            <v>943.60419945039996</v>
          </cell>
          <cell r="BF37">
            <v>718.40270945039993</v>
          </cell>
        </row>
        <row r="38">
          <cell r="E38">
            <v>1534.94</v>
          </cell>
          <cell r="X38">
            <v>1141.2472233136</v>
          </cell>
          <cell r="Y38">
            <v>924.12281331359986</v>
          </cell>
          <cell r="AL38">
            <v>1385.28</v>
          </cell>
          <cell r="BE38">
            <v>1172.1019243136</v>
          </cell>
          <cell r="BF38">
            <v>841.27743431359966</v>
          </cell>
        </row>
        <row r="39">
          <cell r="E39">
            <v>1606.85</v>
          </cell>
          <cell r="X39">
            <v>1163.8434013136</v>
          </cell>
          <cell r="Y39">
            <v>926.71899131359987</v>
          </cell>
          <cell r="AL39">
            <v>1411.03</v>
          </cell>
          <cell r="BE39">
            <v>1250.2060233136001</v>
          </cell>
          <cell r="BF39">
            <v>919.38153331360002</v>
          </cell>
        </row>
        <row r="40">
          <cell r="E40">
            <v>1657.38</v>
          </cell>
          <cell r="X40">
            <v>1204.4603903135999</v>
          </cell>
          <cell r="Y40">
            <v>927.34312531359978</v>
          </cell>
          <cell r="AL40">
            <v>1420.75</v>
          </cell>
          <cell r="BE40">
            <v>1313.6751883136001</v>
          </cell>
          <cell r="BF40">
            <v>914.19411831359992</v>
          </cell>
        </row>
        <row r="41">
          <cell r="E41">
            <v>1683.62</v>
          </cell>
          <cell r="X41">
            <v>1205.2103903135999</v>
          </cell>
          <cell r="Y41">
            <v>928.09312531359978</v>
          </cell>
          <cell r="AL41">
            <v>1440.67</v>
          </cell>
          <cell r="BE41">
            <v>1323.6065883136</v>
          </cell>
          <cell r="BF41">
            <v>914.19411831359992</v>
          </cell>
        </row>
        <row r="42">
          <cell r="E42">
            <v>1691.88</v>
          </cell>
          <cell r="X42">
            <v>1337.3621648632</v>
          </cell>
          <cell r="Y42">
            <v>915.40789986319976</v>
          </cell>
          <cell r="AL42">
            <v>1409.58</v>
          </cell>
          <cell r="BE42">
            <v>1409.6065883136</v>
          </cell>
          <cell r="BF42">
            <v>914.19411831359992</v>
          </cell>
        </row>
        <row r="43">
          <cell r="E43">
            <v>1691.39</v>
          </cell>
          <cell r="X43">
            <v>1255.9545278632002</v>
          </cell>
          <cell r="Y43">
            <v>834.00026286320008</v>
          </cell>
          <cell r="AL43">
            <v>1387.23</v>
          </cell>
          <cell r="BE43">
            <v>1447.2304103136</v>
          </cell>
          <cell r="BF43">
            <v>911.81794031359993</v>
          </cell>
        </row>
        <row r="44">
          <cell r="E44">
            <v>1677.79</v>
          </cell>
          <cell r="X44">
            <v>1311.7234358631997</v>
          </cell>
          <cell r="Y44">
            <v>789.14117086319982</v>
          </cell>
          <cell r="AL44">
            <v>1343.5</v>
          </cell>
          <cell r="BE44">
            <v>1562.7074103135999</v>
          </cell>
          <cell r="BF44">
            <v>898.91794031359996</v>
          </cell>
        </row>
        <row r="45">
          <cell r="E45">
            <v>1667.1</v>
          </cell>
          <cell r="X45">
            <v>1254.4560608632</v>
          </cell>
          <cell r="Y45">
            <v>731.87379586319992</v>
          </cell>
          <cell r="AL45">
            <v>1307.05</v>
          </cell>
          <cell r="BE45">
            <v>1432.2810163135998</v>
          </cell>
          <cell r="BF45">
            <v>821.8035463135999</v>
          </cell>
        </row>
        <row r="46">
          <cell r="E46">
            <v>1644.75</v>
          </cell>
          <cell r="X46">
            <v>1277.4267078631999</v>
          </cell>
          <cell r="Y46">
            <v>684.84444286319979</v>
          </cell>
          <cell r="AL46">
            <v>1273.53</v>
          </cell>
          <cell r="BE46">
            <v>1306.9336674504</v>
          </cell>
          <cell r="BF46">
            <v>696.45619745040005</v>
          </cell>
        </row>
        <row r="47">
          <cell r="E47">
            <v>1623.37</v>
          </cell>
          <cell r="X47">
            <v>1238.9335288632001</v>
          </cell>
          <cell r="Y47">
            <v>634.35126386319985</v>
          </cell>
          <cell r="AL47">
            <v>1243.8900000000001</v>
          </cell>
          <cell r="BE47">
            <v>1170.5763554503999</v>
          </cell>
          <cell r="BF47">
            <v>570.09888545039996</v>
          </cell>
        </row>
        <row r="48">
          <cell r="E48">
            <v>1612.19</v>
          </cell>
          <cell r="X48">
            <v>1210.9450828631998</v>
          </cell>
          <cell r="Y48">
            <v>616.39139786319993</v>
          </cell>
          <cell r="AL48">
            <v>1230.28</v>
          </cell>
          <cell r="BE48">
            <v>1144.5993744504001</v>
          </cell>
          <cell r="BF48">
            <v>544.12190445040005</v>
          </cell>
        </row>
        <row r="49">
          <cell r="E49">
            <v>1602.48</v>
          </cell>
          <cell r="X49">
            <v>1165.4882748631999</v>
          </cell>
          <cell r="Y49">
            <v>620.93458986320002</v>
          </cell>
          <cell r="AL49">
            <v>1222.99</v>
          </cell>
          <cell r="BE49">
            <v>993.75366345039993</v>
          </cell>
          <cell r="BF49">
            <v>415.27619345039994</v>
          </cell>
        </row>
        <row r="50">
          <cell r="E50">
            <v>1592.76</v>
          </cell>
          <cell r="X50">
            <v>1141.2062568632</v>
          </cell>
          <cell r="Y50">
            <v>635.28057186319995</v>
          </cell>
          <cell r="AL50">
            <v>1152.54</v>
          </cell>
          <cell r="BE50">
            <v>894.05118845039988</v>
          </cell>
          <cell r="BF50">
            <v>342.01171845039994</v>
          </cell>
        </row>
        <row r="51">
          <cell r="E51">
            <v>1584.5</v>
          </cell>
          <cell r="X51">
            <v>1123.5967368632002</v>
          </cell>
          <cell r="Y51">
            <v>643.67105186319998</v>
          </cell>
          <cell r="AL51">
            <v>1125.33</v>
          </cell>
          <cell r="BE51">
            <v>894.05705545039996</v>
          </cell>
          <cell r="BF51">
            <v>342.01758545039996</v>
          </cell>
        </row>
        <row r="52">
          <cell r="E52">
            <v>1578.18</v>
          </cell>
          <cell r="X52">
            <v>1120.5353108632003</v>
          </cell>
          <cell r="Y52">
            <v>640.61677086320003</v>
          </cell>
          <cell r="AL52">
            <v>1100.55</v>
          </cell>
          <cell r="BE52">
            <v>776.37568845040005</v>
          </cell>
          <cell r="BF52">
            <v>346.51907345039996</v>
          </cell>
        </row>
        <row r="53">
          <cell r="E53">
            <v>1550.49</v>
          </cell>
          <cell r="X53">
            <v>1106.1061928632002</v>
          </cell>
          <cell r="Y53">
            <v>668.30905286320001</v>
          </cell>
          <cell r="AL53">
            <v>1100.55</v>
          </cell>
          <cell r="BE53">
            <v>732.05670145039994</v>
          </cell>
          <cell r="BF53">
            <v>351.07808645039995</v>
          </cell>
        </row>
        <row r="54">
          <cell r="E54">
            <v>1548.54</v>
          </cell>
          <cell r="X54">
            <v>1115.7229808632003</v>
          </cell>
          <cell r="Y54">
            <v>710.92584086320005</v>
          </cell>
          <cell r="AL54">
            <v>1067.51</v>
          </cell>
          <cell r="BE54">
            <v>654.5197544504</v>
          </cell>
          <cell r="BF54">
            <v>293.54113945040001</v>
          </cell>
        </row>
        <row r="55">
          <cell r="E55">
            <v>1537.85</v>
          </cell>
          <cell r="X55">
            <v>1098.9521248632002</v>
          </cell>
          <cell r="Y55">
            <v>716.15498486319996</v>
          </cell>
          <cell r="AL55">
            <v>1013.57</v>
          </cell>
          <cell r="BE55">
            <v>588.7179254504</v>
          </cell>
          <cell r="BF55">
            <v>287.73931045040001</v>
          </cell>
        </row>
        <row r="56">
          <cell r="E56">
            <v>1528.13</v>
          </cell>
          <cell r="X56">
            <v>1091.6055278632002</v>
          </cell>
          <cell r="Y56">
            <v>711.80124286320017</v>
          </cell>
          <cell r="AL56">
            <v>999</v>
          </cell>
          <cell r="BE56">
            <v>518.7179254504</v>
          </cell>
          <cell r="BF56">
            <v>287.73931045040001</v>
          </cell>
        </row>
        <row r="57">
          <cell r="E57">
            <v>1511.13</v>
          </cell>
          <cell r="X57">
            <v>1001.4845548632001</v>
          </cell>
          <cell r="Y57">
            <v>701.68026986320001</v>
          </cell>
          <cell r="AL57">
            <v>996.57</v>
          </cell>
          <cell r="BE57">
            <v>518.7179254504</v>
          </cell>
          <cell r="BF57">
            <v>287.73931045040001</v>
          </cell>
        </row>
        <row r="58">
          <cell r="E58">
            <v>1489.26</v>
          </cell>
          <cell r="X58">
            <v>991.20850186320001</v>
          </cell>
          <cell r="Y58">
            <v>691.40421686320008</v>
          </cell>
          <cell r="AL58">
            <v>984.42</v>
          </cell>
          <cell r="BE58">
            <v>500.7179254504</v>
          </cell>
          <cell r="BF58">
            <v>287.73931045040001</v>
          </cell>
        </row>
        <row r="59">
          <cell r="E59">
            <v>1483.43</v>
          </cell>
          <cell r="X59">
            <v>987.41069386320009</v>
          </cell>
          <cell r="Y59">
            <v>689.60640886320004</v>
          </cell>
          <cell r="AL59">
            <v>981.5</v>
          </cell>
          <cell r="BE59">
            <v>500.7179254504</v>
          </cell>
          <cell r="BF59">
            <v>287.73931045040001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413.09095200000002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422.34924000000001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414.94838400000003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390.859512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385.30646400000001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390.859512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394.56475200000006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384.38256000000001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381.601224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380.67732000000001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379.74379199999998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377.89598400000006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381.601224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376.97208000000001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374.190744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384.38256000000001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383.44903200000005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178.21723200000002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0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156.24564000000001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0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3297.9451019999997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28.46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106.83</v>
          </cell>
          <cell r="AN38">
            <v>0</v>
          </cell>
        </row>
        <row r="39">
          <cell r="X39">
            <v>159.76</v>
          </cell>
          <cell r="AN39">
            <v>0</v>
          </cell>
        </row>
        <row r="40">
          <cell r="X40">
            <v>218.46</v>
          </cell>
          <cell r="AN40">
            <v>0</v>
          </cell>
        </row>
        <row r="41">
          <cell r="X41">
            <v>260.81</v>
          </cell>
          <cell r="AN41">
            <v>0</v>
          </cell>
        </row>
        <row r="42">
          <cell r="X42">
            <v>264.66000000000003</v>
          </cell>
          <cell r="AN42">
            <v>0</v>
          </cell>
        </row>
        <row r="43">
          <cell r="X43">
            <v>281.02</v>
          </cell>
          <cell r="AN43">
            <v>0</v>
          </cell>
        </row>
        <row r="44">
          <cell r="X44">
            <v>298.33999999999997</v>
          </cell>
          <cell r="AN44">
            <v>0</v>
          </cell>
        </row>
        <row r="45">
          <cell r="X45">
            <v>332.99</v>
          </cell>
          <cell r="AN45">
            <v>0</v>
          </cell>
        </row>
        <row r="46">
          <cell r="X46">
            <v>351.28</v>
          </cell>
          <cell r="AN46">
            <v>0</v>
          </cell>
        </row>
        <row r="47">
          <cell r="X47">
            <v>358.98</v>
          </cell>
          <cell r="AN47">
            <v>0</v>
          </cell>
        </row>
        <row r="48">
          <cell r="X48">
            <v>366.67</v>
          </cell>
          <cell r="AN48">
            <v>0</v>
          </cell>
        </row>
        <row r="49">
          <cell r="X49">
            <v>395.55</v>
          </cell>
          <cell r="AN49">
            <v>0</v>
          </cell>
        </row>
        <row r="50">
          <cell r="X50">
            <v>440.78</v>
          </cell>
          <cell r="AN50">
            <v>0</v>
          </cell>
        </row>
        <row r="51">
          <cell r="X51">
            <v>445.59</v>
          </cell>
          <cell r="AN51">
            <v>0</v>
          </cell>
        </row>
        <row r="52">
          <cell r="X52">
            <v>444.63</v>
          </cell>
          <cell r="AN52">
            <v>0</v>
          </cell>
        </row>
        <row r="53">
          <cell r="X53">
            <v>439.82</v>
          </cell>
          <cell r="AN53">
            <v>0</v>
          </cell>
        </row>
        <row r="54">
          <cell r="X54">
            <v>429.23</v>
          </cell>
          <cell r="AN54">
            <v>0</v>
          </cell>
        </row>
        <row r="55">
          <cell r="X55">
            <v>427.31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4559-DCFE-4B87-91C5-3590843E3551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45384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45384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49.94</v>
      </c>
      <c r="D8" s="40" t="s">
        <v>36</v>
      </c>
      <c r="E8" s="39">
        <f>'[1]Annx-A (DA) '!X12-J8+N8</f>
        <v>522.07348486320006</v>
      </c>
      <c r="F8" s="39">
        <f>'[1]Annx-A (DA) '!E12</f>
        <v>973.73</v>
      </c>
      <c r="G8" s="39">
        <f>E8-F8</f>
        <v>-451.65651513679995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268.15917486320006</v>
      </c>
      <c r="P8" s="39">
        <f>G8+J8-N8</f>
        <v>-451.65651513679995</v>
      </c>
      <c r="Q8" s="39">
        <v>49</v>
      </c>
      <c r="R8" s="39" t="s">
        <v>37</v>
      </c>
      <c r="S8" s="40">
        <f>'[1]DA HPSLDC'!V13</f>
        <v>50.03</v>
      </c>
      <c r="T8" s="40" t="s">
        <v>38</v>
      </c>
      <c r="U8" s="40">
        <v>0</v>
      </c>
      <c r="V8" s="39">
        <f>'[1]Annx-A (DA) '!BE12-AA8+AE8</f>
        <v>526.43806786319999</v>
      </c>
      <c r="W8" s="39">
        <f>'[1]Annx-A (DA) '!AL12</f>
        <v>1472.26</v>
      </c>
      <c r="X8" s="39">
        <f t="shared" ref="X8:X55" si="0">V8-W8</f>
        <v>-945.8219321368</v>
      </c>
      <c r="Y8" s="39">
        <f>'[1]Annx-D (IE)'!R55</f>
        <v>0</v>
      </c>
      <c r="Z8" s="39">
        <f>'[1]Annx-D (IE)'!V56</f>
        <v>413.09095200000002</v>
      </c>
      <c r="AA8" s="39">
        <f t="shared" ref="AA8:AA55" si="1">Y8+Z8</f>
        <v>413.09095200000002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689.68186486320008</v>
      </c>
      <c r="AG8" s="42">
        <f t="shared" ref="AG8:AG55" si="3">X8+AA8-AE8</f>
        <v>-532.73098013679999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49.99</v>
      </c>
      <c r="D9" s="40" t="s">
        <v>40</v>
      </c>
      <c r="E9" s="39">
        <f>'[1]Annx-A (DA) '!X13-J9+N9</f>
        <v>518.76148486320005</v>
      </c>
      <c r="F9" s="39">
        <f>'[1]Annx-A (DA) '!E13</f>
        <v>970.33</v>
      </c>
      <c r="G9" s="39">
        <f t="shared" ref="G9:G55" si="4">E9-F9</f>
        <v>-451.56851513679999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268.15917486320006</v>
      </c>
      <c r="P9" s="39">
        <f t="shared" ref="P9:P55" si="7">G9+J9-N9</f>
        <v>-451.56851513679999</v>
      </c>
      <c r="Q9" s="39">
        <v>50</v>
      </c>
      <c r="R9" s="39" t="s">
        <v>41</v>
      </c>
      <c r="S9" s="40">
        <f>'[1]DA HPSLDC'!V14</f>
        <v>50.04</v>
      </c>
      <c r="T9" s="40" t="s">
        <v>42</v>
      </c>
      <c r="U9" s="40">
        <v>0</v>
      </c>
      <c r="V9" s="39">
        <f>'[1]Annx-A (DA) '!BE13-AA9+AE9</f>
        <v>513.48040686319996</v>
      </c>
      <c r="W9" s="39">
        <f>'[1]Annx-A (DA) '!AL13</f>
        <v>1462.05</v>
      </c>
      <c r="X9" s="39">
        <f t="shared" si="0"/>
        <v>-948.56959313679999</v>
      </c>
      <c r="Y9" s="39">
        <f>'[1]Annx-D (IE)'!R56</f>
        <v>0</v>
      </c>
      <c r="Z9" s="39">
        <f>'[1]Annx-D (IE)'!V57</f>
        <v>422.34924000000001</v>
      </c>
      <c r="AA9" s="39">
        <f t="shared" si="1"/>
        <v>422.34924000000001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685.98249186320004</v>
      </c>
      <c r="AG9" s="42">
        <f t="shared" si="3"/>
        <v>-526.22035313679999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49.98</v>
      </c>
      <c r="D10" s="40" t="s">
        <v>44</v>
      </c>
      <c r="E10" s="39">
        <f>'[1]Annx-A (DA) '!X14-J10+N10</f>
        <v>517.0487968632001</v>
      </c>
      <c r="F10" s="39">
        <f>'[1]Annx-A (DA) '!E14</f>
        <v>963.04</v>
      </c>
      <c r="G10" s="39">
        <f t="shared" si="4"/>
        <v>-445.99120313679987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266.44648686320005</v>
      </c>
      <c r="P10" s="39">
        <f t="shared" si="7"/>
        <v>-445.99120313679987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'!BE14-AA10+AE10</f>
        <v>498.44360286319989</v>
      </c>
      <c r="W10" s="39">
        <f>'[1]Annx-A (DA) '!AL14</f>
        <v>1451.85</v>
      </c>
      <c r="X10" s="39">
        <f t="shared" si="0"/>
        <v>-953.40639713680002</v>
      </c>
      <c r="Y10" s="39">
        <f>'[1]Annx-D (IE)'!R57</f>
        <v>0</v>
      </c>
      <c r="Z10" s="39">
        <f>'[1]Annx-D (IE)'!V58</f>
        <v>414.94838400000003</v>
      </c>
      <c r="AA10" s="39">
        <f t="shared" si="1"/>
        <v>414.94838400000003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696.54483186319999</v>
      </c>
      <c r="AG10" s="42">
        <f t="shared" si="3"/>
        <v>-538.45801313679999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49.98</v>
      </c>
      <c r="D11" s="40" t="s">
        <v>48</v>
      </c>
      <c r="E11" s="39">
        <f>'[1]Annx-A (DA) '!X15-J11+N11</f>
        <v>517.0487968632001</v>
      </c>
      <c r="F11" s="39">
        <f>'[1]Annx-A (DA) '!E15</f>
        <v>950.89</v>
      </c>
      <c r="G11" s="39">
        <f t="shared" si="4"/>
        <v>-433.84120313679989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266.44648686320005</v>
      </c>
      <c r="P11" s="39">
        <f t="shared" si="7"/>
        <v>-433.84120313679989</v>
      </c>
      <c r="Q11" s="39">
        <v>52</v>
      </c>
      <c r="R11" s="39" t="s">
        <v>49</v>
      </c>
      <c r="S11" s="40">
        <f>'[1]DA HPSLDC'!V16</f>
        <v>50.02</v>
      </c>
      <c r="T11" s="40" t="s">
        <v>50</v>
      </c>
      <c r="U11" s="40">
        <v>0</v>
      </c>
      <c r="V11" s="39">
        <f>'[1]Annx-A (DA) '!BE15-AA11+AE11</f>
        <v>515.13161886319995</v>
      </c>
      <c r="W11" s="39">
        <f>'[1]Annx-A (DA) '!AL15</f>
        <v>1434.36</v>
      </c>
      <c r="X11" s="39">
        <f t="shared" si="0"/>
        <v>-919.22838113679995</v>
      </c>
      <c r="Y11" s="39">
        <f>'[1]Annx-D (IE)'!R58</f>
        <v>0</v>
      </c>
      <c r="Z11" s="39">
        <f>'[1]Annx-D (IE)'!V59</f>
        <v>390.859512</v>
      </c>
      <c r="AA11" s="39">
        <f t="shared" si="1"/>
        <v>390.859512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689.14397586320001</v>
      </c>
      <c r="AG11" s="42">
        <f t="shared" si="3"/>
        <v>-528.36886913679996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49.96</v>
      </c>
      <c r="D12" s="40" t="s">
        <v>52</v>
      </c>
      <c r="E12" s="39">
        <f>'[1]Annx-A (DA) '!X16-J12+N12</f>
        <v>510.14877986320005</v>
      </c>
      <c r="F12" s="39">
        <f>'[1]Annx-A (DA) '!E16</f>
        <v>943.12</v>
      </c>
      <c r="G12" s="39">
        <f t="shared" si="4"/>
        <v>-432.97122013679996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259.54646986320006</v>
      </c>
      <c r="P12" s="39">
        <f t="shared" si="7"/>
        <v>-432.97122013679996</v>
      </c>
      <c r="Q12" s="39">
        <v>53</v>
      </c>
      <c r="R12" s="39" t="s">
        <v>53</v>
      </c>
      <c r="S12" s="40">
        <f>'[1]DA HPSLDC'!V17</f>
        <v>50.11</v>
      </c>
      <c r="T12" s="40" t="s">
        <v>54</v>
      </c>
      <c r="U12" s="40">
        <v>0</v>
      </c>
      <c r="V12" s="39">
        <f>'[1]Annx-A (DA) '!BE16-AA12+AE12</f>
        <v>495.30603286320002</v>
      </c>
      <c r="W12" s="39">
        <f>'[1]Annx-A (DA) '!AL16</f>
        <v>1378.48</v>
      </c>
      <c r="X12" s="39">
        <f t="shared" si="0"/>
        <v>-883.1739671368</v>
      </c>
      <c r="Y12" s="39">
        <f>'[1]Annx-D (IE)'!R59</f>
        <v>0</v>
      </c>
      <c r="Z12" s="39">
        <f>'[1]Annx-D (IE)'!V60</f>
        <v>385.30646400000001</v>
      </c>
      <c r="AA12" s="39">
        <f t="shared" si="1"/>
        <v>385.30646400000001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663.75105186320002</v>
      </c>
      <c r="AG12" s="42">
        <f t="shared" si="3"/>
        <v>-497.8675031368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49.95</v>
      </c>
      <c r="D13" s="40" t="s">
        <v>56</v>
      </c>
      <c r="E13" s="39">
        <f>'[1]Annx-A (DA) '!X17-J13+N13</f>
        <v>505.52937986320006</v>
      </c>
      <c r="F13" s="39">
        <f>'[1]Annx-A (DA) '!E17</f>
        <v>948.46</v>
      </c>
      <c r="G13" s="39">
        <f t="shared" si="4"/>
        <v>-442.93062013679997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259.54646986320006</v>
      </c>
      <c r="P13" s="39">
        <f t="shared" si="7"/>
        <v>-442.93062013679997</v>
      </c>
      <c r="Q13" s="39">
        <v>54</v>
      </c>
      <c r="R13" s="39" t="s">
        <v>57</v>
      </c>
      <c r="S13" s="40">
        <f>'[1]DA HPSLDC'!V18</f>
        <v>50.04</v>
      </c>
      <c r="T13" s="40" t="s">
        <v>58</v>
      </c>
      <c r="U13" s="40">
        <v>0</v>
      </c>
      <c r="V13" s="39">
        <f>'[1]Annx-A (DA) '!BE17-AA13+AE13</f>
        <v>484.19993686320004</v>
      </c>
      <c r="W13" s="39">
        <f>'[1]Annx-A (DA) '!AL17</f>
        <v>1367.79</v>
      </c>
      <c r="X13" s="39">
        <f t="shared" si="0"/>
        <v>-883.59006313679993</v>
      </c>
      <c r="Y13" s="39">
        <f>'[1]Annx-D (IE)'!R60</f>
        <v>0</v>
      </c>
      <c r="Z13" s="39">
        <f>'[1]Annx-D (IE)'!V61</f>
        <v>390.859512</v>
      </c>
      <c r="AA13" s="39">
        <f t="shared" si="1"/>
        <v>390.859512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658.19800386320003</v>
      </c>
      <c r="AG13" s="42">
        <f t="shared" si="3"/>
        <v>-492.73055113679993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49.99</v>
      </c>
      <c r="D14" s="40" t="s">
        <v>60</v>
      </c>
      <c r="E14" s="39">
        <f>'[1]Annx-A (DA) '!X18-J14+N14</f>
        <v>475.52937986320006</v>
      </c>
      <c r="F14" s="39">
        <f>'[1]Annx-A (DA) '!E18</f>
        <v>945.55</v>
      </c>
      <c r="G14" s="39">
        <f t="shared" si="4"/>
        <v>-470.02062013679989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259.54646986320006</v>
      </c>
      <c r="P14" s="39">
        <f t="shared" si="7"/>
        <v>-470.02062013679989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'!BE18-AA14+AE14</f>
        <v>486.04774486319997</v>
      </c>
      <c r="W14" s="39">
        <f>'[1]Annx-A (DA) '!AL18</f>
        <v>1378.48</v>
      </c>
      <c r="X14" s="39">
        <f t="shared" si="0"/>
        <v>-892.43225513679999</v>
      </c>
      <c r="Y14" s="39">
        <f>'[1]Annx-D (IE)'!R61</f>
        <v>0</v>
      </c>
      <c r="Z14" s="39">
        <f>'[1]Annx-D (IE)'!V62</f>
        <v>394.56475200000006</v>
      </c>
      <c r="AA14" s="39">
        <f t="shared" si="1"/>
        <v>394.56475200000006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663.75105186320002</v>
      </c>
      <c r="AG14" s="42">
        <f t="shared" si="3"/>
        <v>-497.86750313679994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50.02</v>
      </c>
      <c r="D15" s="40" t="s">
        <v>64</v>
      </c>
      <c r="E15" s="39">
        <f>'[1]Annx-A (DA) '!X19-J15+N15</f>
        <v>492.62937986320003</v>
      </c>
      <c r="F15" s="39">
        <f>'[1]Annx-A (DA) '!E19</f>
        <v>951.87</v>
      </c>
      <c r="G15" s="39">
        <f t="shared" si="4"/>
        <v>-459.24062013679998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246.64646986320005</v>
      </c>
      <c r="P15" s="39">
        <f t="shared" si="7"/>
        <v>-459.24062013679998</v>
      </c>
      <c r="Q15" s="39">
        <v>56</v>
      </c>
      <c r="R15" s="39" t="s">
        <v>65</v>
      </c>
      <c r="S15" s="40">
        <f>'[1]DA HPSLDC'!V20</f>
        <v>49.96</v>
      </c>
      <c r="T15" s="40" t="s">
        <v>66</v>
      </c>
      <c r="U15" s="40">
        <v>0</v>
      </c>
      <c r="V15" s="39">
        <f>'[1]Annx-A (DA) '!BE19-AA15+AE15</f>
        <v>499.87517686320007</v>
      </c>
      <c r="W15" s="39">
        <f>'[1]Annx-A (DA) '!AL19</f>
        <v>1386.74</v>
      </c>
      <c r="X15" s="39">
        <f t="shared" si="0"/>
        <v>-886.86482313679994</v>
      </c>
      <c r="Y15" s="39">
        <f>'[1]Annx-D (IE)'!R62</f>
        <v>0</v>
      </c>
      <c r="Z15" s="39">
        <f>'[1]Annx-D (IE)'!V63</f>
        <v>384.38256000000001</v>
      </c>
      <c r="AA15" s="39">
        <f t="shared" si="1"/>
        <v>384.38256000000001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667.39629186320008</v>
      </c>
      <c r="AG15" s="42">
        <f t="shared" si="3"/>
        <v>-502.48226313679993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50.02</v>
      </c>
      <c r="D16" s="40" t="s">
        <v>68</v>
      </c>
      <c r="E16" s="39">
        <f>'[1]Annx-A (DA) '!X20-J16+N16</f>
        <v>474.51489086319998</v>
      </c>
      <c r="F16" s="39">
        <f>'[1]Annx-A (DA) '!E20</f>
        <v>947.98</v>
      </c>
      <c r="G16" s="39">
        <f t="shared" si="4"/>
        <v>-473.46510913680004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248.59628586320002</v>
      </c>
      <c r="P16" s="39">
        <f t="shared" si="7"/>
        <v>-473.46510913680004</v>
      </c>
      <c r="Q16" s="39">
        <v>57</v>
      </c>
      <c r="R16" s="39" t="s">
        <v>69</v>
      </c>
      <c r="S16" s="40">
        <f>'[1]DA HPSLDC'!V21</f>
        <v>49.92</v>
      </c>
      <c r="T16" s="40" t="s">
        <v>70</v>
      </c>
      <c r="U16" s="40">
        <v>0</v>
      </c>
      <c r="V16" s="39">
        <f>'[1]Annx-A (DA) '!BE20-AA16+AE16</f>
        <v>503.0443358632001</v>
      </c>
      <c r="W16" s="39">
        <f>'[1]Annx-A (DA) '!AL20</f>
        <v>1375.24</v>
      </c>
      <c r="X16" s="39">
        <f t="shared" si="0"/>
        <v>-872.19566413679991</v>
      </c>
      <c r="Y16" s="39">
        <f>'[1]Annx-D (IE)'!R63</f>
        <v>0</v>
      </c>
      <c r="Z16" s="39">
        <f>'[1]Annx-D (IE)'!V64</f>
        <v>381.601224</v>
      </c>
      <c r="AA16" s="39">
        <f t="shared" si="1"/>
        <v>381.601224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667.73409986320007</v>
      </c>
      <c r="AG16" s="42">
        <f t="shared" si="3"/>
        <v>-490.5944401367999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50.02</v>
      </c>
      <c r="D17" s="40" t="s">
        <v>72</v>
      </c>
      <c r="E17" s="39">
        <f>'[1]Annx-A (DA) '!X21-J17+N17</f>
        <v>474.51489086319998</v>
      </c>
      <c r="F17" s="39">
        <f>'[1]Annx-A (DA) '!E21</f>
        <v>941.18</v>
      </c>
      <c r="G17" s="39">
        <f t="shared" si="4"/>
        <v>-466.66510913679997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248.59628586320002</v>
      </c>
      <c r="P17" s="39">
        <f t="shared" si="7"/>
        <v>-466.66510913679997</v>
      </c>
      <c r="Q17" s="39">
        <v>58</v>
      </c>
      <c r="R17" s="39" t="s">
        <v>73</v>
      </c>
      <c r="S17" s="40">
        <f>'[1]DA HPSLDC'!V22</f>
        <v>49.96</v>
      </c>
      <c r="T17" s="40" t="s">
        <v>74</v>
      </c>
      <c r="U17" s="40">
        <v>0</v>
      </c>
      <c r="V17" s="39">
        <f>'[1]Annx-A (DA) '!BE21-AA17+AE17</f>
        <v>500.80103686320012</v>
      </c>
      <c r="W17" s="39">
        <f>'[1]Annx-A (DA) '!AL21</f>
        <v>1369.25</v>
      </c>
      <c r="X17" s="39">
        <f t="shared" si="0"/>
        <v>-868.44896313679988</v>
      </c>
      <c r="Y17" s="39">
        <f>'[1]Annx-D (IE)'!R64</f>
        <v>0</v>
      </c>
      <c r="Z17" s="39">
        <f>'[1]Annx-D (IE)'!V65</f>
        <v>380.67732000000001</v>
      </c>
      <c r="AA17" s="39">
        <f t="shared" si="1"/>
        <v>380.67732000000001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664.5668968632001</v>
      </c>
      <c r="AG17" s="42">
        <f t="shared" si="3"/>
        <v>-487.77164313679987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478.46891186320011</v>
      </c>
      <c r="F18" s="39">
        <f>'[1]Annx-A (DA) '!E22</f>
        <v>945.55</v>
      </c>
      <c r="G18" s="39">
        <f t="shared" si="4"/>
        <v>-467.08108813679985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252.55030686320006</v>
      </c>
      <c r="P18" s="39">
        <f t="shared" si="7"/>
        <v>-467.08108813679985</v>
      </c>
      <c r="Q18" s="39">
        <v>59</v>
      </c>
      <c r="R18" s="39" t="s">
        <v>77</v>
      </c>
      <c r="S18" s="40">
        <f>'[1]DA HPSLDC'!V23</f>
        <v>49.92</v>
      </c>
      <c r="T18" s="40" t="s">
        <v>78</v>
      </c>
      <c r="U18" s="40">
        <v>0</v>
      </c>
      <c r="V18" s="39">
        <f>'[1]Annx-A (DA) '!BE22-AA18+AE18</f>
        <v>500.30066086320016</v>
      </c>
      <c r="W18" s="39">
        <f>'[1]Annx-A (DA) '!AL22</f>
        <v>1366.82</v>
      </c>
      <c r="X18" s="39">
        <f t="shared" si="0"/>
        <v>-866.51933913679977</v>
      </c>
      <c r="Y18" s="39">
        <f>'[1]Annx-D (IE)'!R65</f>
        <v>0</v>
      </c>
      <c r="Z18" s="39">
        <f>'[1]Annx-D (IE)'!V66</f>
        <v>379.74379199999998</v>
      </c>
      <c r="AA18" s="39">
        <f t="shared" si="1"/>
        <v>379.74379199999998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663.13299286320012</v>
      </c>
      <c r="AG18" s="42">
        <f t="shared" si="3"/>
        <v>-486.77554713679979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49.96</v>
      </c>
      <c r="D19" s="40" t="s">
        <v>80</v>
      </c>
      <c r="E19" s="39">
        <f>'[1]Annx-A (DA) '!X23-J19+N19</f>
        <v>478.46891186320011</v>
      </c>
      <c r="F19" s="39">
        <f>'[1]Annx-A (DA) '!E23</f>
        <v>942.15</v>
      </c>
      <c r="G19" s="39">
        <f t="shared" si="4"/>
        <v>-463.68108813679987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252.55030686320006</v>
      </c>
      <c r="P19" s="39">
        <f t="shared" si="7"/>
        <v>-463.68108813679987</v>
      </c>
      <c r="Q19" s="39">
        <v>60</v>
      </c>
      <c r="R19" s="39" t="s">
        <v>81</v>
      </c>
      <c r="S19" s="40">
        <f>'[1]DA HPSLDC'!V24</f>
        <v>49.94</v>
      </c>
      <c r="T19" s="40" t="s">
        <v>82</v>
      </c>
      <c r="U19" s="40">
        <v>0</v>
      </c>
      <c r="V19" s="39">
        <f>'[1]Annx-A (DA) '!BE23-AA19+AE19</f>
        <v>506.25676986320008</v>
      </c>
      <c r="W19" s="39">
        <f>'[1]Annx-A (DA) '!AL23</f>
        <v>1369.73</v>
      </c>
      <c r="X19" s="39">
        <f t="shared" si="0"/>
        <v>-863.47323013679988</v>
      </c>
      <c r="Y19" s="39">
        <f>'[1]Annx-D (IE)'!R66</f>
        <v>0</v>
      </c>
      <c r="Z19" s="39">
        <f>'[1]Annx-D (IE)'!V67</f>
        <v>377.89598400000006</v>
      </c>
      <c r="AA19" s="39">
        <f t="shared" si="1"/>
        <v>377.89598400000006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667.2412938632001</v>
      </c>
      <c r="AG19" s="42">
        <f t="shared" si="3"/>
        <v>-485.57724613679983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49.96</v>
      </c>
      <c r="D20" s="40" t="s">
        <v>84</v>
      </c>
      <c r="E20" s="39">
        <f>'[1]Annx-A (DA) '!X24-J20+N20</f>
        <v>473.76377486320007</v>
      </c>
      <c r="F20" s="39">
        <f>'[1]Annx-A (DA) '!E24</f>
        <v>937.77</v>
      </c>
      <c r="G20" s="39">
        <f t="shared" si="4"/>
        <v>-464.00622513679991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254.11516986320001</v>
      </c>
      <c r="P20" s="39">
        <f t="shared" si="7"/>
        <v>-464.00622513679991</v>
      </c>
      <c r="Q20" s="39">
        <v>61</v>
      </c>
      <c r="R20" s="39" t="s">
        <v>85</v>
      </c>
      <c r="S20" s="40">
        <f>'[1]DA HPSLDC'!V25</f>
        <v>49.94</v>
      </c>
      <c r="T20" s="40" t="s">
        <v>86</v>
      </c>
      <c r="U20" s="40">
        <v>0</v>
      </c>
      <c r="V20" s="39">
        <f>'[1]Annx-A (DA) '!BE24-AA20+AE20</f>
        <v>499.99801186320019</v>
      </c>
      <c r="W20" s="39">
        <f>'[1]Annx-A (DA) '!AL24</f>
        <v>1363.9</v>
      </c>
      <c r="X20" s="39">
        <f t="shared" si="0"/>
        <v>-863.9019881367999</v>
      </c>
      <c r="Y20" s="39">
        <f>'[1]Annx-D (IE)'!R67</f>
        <v>0</v>
      </c>
      <c r="Z20" s="39">
        <f>'[1]Annx-D (IE)'!V68</f>
        <v>381.601224</v>
      </c>
      <c r="AA20" s="39">
        <f t="shared" si="1"/>
        <v>381.601224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664.67348586320009</v>
      </c>
      <c r="AG20" s="42">
        <f t="shared" si="3"/>
        <v>-482.3007641367999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49.96</v>
      </c>
      <c r="D21" s="40" t="s">
        <v>88</v>
      </c>
      <c r="E21" s="39">
        <f>'[1]Annx-A (DA) '!X25-J21+N21</f>
        <v>472.69367886320009</v>
      </c>
      <c r="F21" s="39">
        <f>'[1]Annx-A (DA) '!E25</f>
        <v>949.92</v>
      </c>
      <c r="G21" s="39">
        <f t="shared" si="4"/>
        <v>-477.22632113679987</v>
      </c>
      <c r="H21" s="39">
        <f>'[1]Annx-D (IE)'!R20</f>
        <v>0</v>
      </c>
      <c r="I21" s="39">
        <f>'[1]Frm-2 ImpExp'!X21</f>
        <v>28.46</v>
      </c>
      <c r="J21" s="39">
        <f t="shared" si="5"/>
        <v>28.46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281.50507386319998</v>
      </c>
      <c r="P21" s="39">
        <f t="shared" si="7"/>
        <v>-448.76632113679989</v>
      </c>
      <c r="Q21" s="39">
        <v>62</v>
      </c>
      <c r="R21" s="39" t="s">
        <v>89</v>
      </c>
      <c r="S21" s="40">
        <f>'[1]DA HPSLDC'!V26</f>
        <v>49.88</v>
      </c>
      <c r="T21" s="40" t="s">
        <v>90</v>
      </c>
      <c r="U21" s="40">
        <v>0</v>
      </c>
      <c r="V21" s="39">
        <f>'[1]Annx-A (DA) '!BE25-AA21+AE21</f>
        <v>513.24422486320009</v>
      </c>
      <c r="W21" s="39">
        <f>'[1]Annx-A (DA) '!AL25</f>
        <v>1378.97</v>
      </c>
      <c r="X21" s="39">
        <f t="shared" si="0"/>
        <v>-865.72577513679994</v>
      </c>
      <c r="Y21" s="39">
        <f>'[1]Annx-D (IE)'!R68</f>
        <v>0</v>
      </c>
      <c r="Z21" s="39">
        <f>'[1]Annx-D (IE)'!V69</f>
        <v>376.97208000000001</v>
      </c>
      <c r="AA21" s="39">
        <f t="shared" si="1"/>
        <v>376.97208000000001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673.2905548632001</v>
      </c>
      <c r="AG21" s="42">
        <f t="shared" si="3"/>
        <v>-488.75369513679993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49.98</v>
      </c>
      <c r="D22" s="40" t="s">
        <v>92</v>
      </c>
      <c r="E22" s="39">
        <f>'[1]Annx-A (DA) '!X26-J22+N22</f>
        <v>472.19891186320012</v>
      </c>
      <c r="F22" s="39">
        <f>'[1]Annx-A (DA) '!E26</f>
        <v>946.03</v>
      </c>
      <c r="G22" s="39">
        <f t="shared" si="4"/>
        <v>-473.83108813679985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252.55030686320006</v>
      </c>
      <c r="P22" s="39">
        <f t="shared" si="7"/>
        <v>-473.83108813679985</v>
      </c>
      <c r="Q22" s="39">
        <v>63</v>
      </c>
      <c r="R22" s="39" t="s">
        <v>93</v>
      </c>
      <c r="S22" s="40">
        <f>'[1]DA HPSLDC'!V27</f>
        <v>49.89</v>
      </c>
      <c r="T22" s="40" t="s">
        <v>94</v>
      </c>
      <c r="U22" s="40">
        <v>0</v>
      </c>
      <c r="V22" s="39">
        <f>'[1]Annx-A (DA) '!BE26-AA22+AE22</f>
        <v>510.31641686320017</v>
      </c>
      <c r="W22" s="39">
        <f>'[1]Annx-A (DA) '!AL26</f>
        <v>1368.28</v>
      </c>
      <c r="X22" s="39">
        <f t="shared" si="0"/>
        <v>-857.9635831367998</v>
      </c>
      <c r="Y22" s="39">
        <f>'[1]Annx-D (IE)'!R69</f>
        <v>0</v>
      </c>
      <c r="Z22" s="39">
        <f>'[1]Annx-D (IE)'!V70</f>
        <v>374.190744</v>
      </c>
      <c r="AA22" s="39">
        <f t="shared" si="1"/>
        <v>374.190744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667.58141086320018</v>
      </c>
      <c r="AG22" s="42">
        <f t="shared" si="3"/>
        <v>-483.7728391367998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'!X27-J23+N23</f>
        <v>472.19891186320012</v>
      </c>
      <c r="F23" s="39">
        <f>'[1]Annx-A (DA) '!E27</f>
        <v>954.78</v>
      </c>
      <c r="G23" s="39">
        <f t="shared" si="4"/>
        <v>-482.58108813679985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252.55030686320006</v>
      </c>
      <c r="P23" s="39">
        <f t="shared" si="7"/>
        <v>-482.58108813679985</v>
      </c>
      <c r="Q23" s="39">
        <v>64</v>
      </c>
      <c r="R23" s="39" t="s">
        <v>97</v>
      </c>
      <c r="S23" s="40">
        <f>'[1]DA HPSLDC'!V28</f>
        <v>49.96</v>
      </c>
      <c r="T23" s="40" t="s">
        <v>98</v>
      </c>
      <c r="U23" s="40">
        <v>0</v>
      </c>
      <c r="V23" s="39">
        <f>'[1]Annx-A (DA) '!BE27-AA23+AE23</f>
        <v>501.89509486320003</v>
      </c>
      <c r="W23" s="39">
        <f>'[1]Annx-A (DA) '!AL27</f>
        <v>1368.28</v>
      </c>
      <c r="X23" s="39">
        <f t="shared" si="0"/>
        <v>-866.38490513679994</v>
      </c>
      <c r="Y23" s="39">
        <f>'[1]Annx-D (IE)'!R70</f>
        <v>0</v>
      </c>
      <c r="Z23" s="39">
        <f>'[1]Annx-D (IE)'!V71</f>
        <v>384.38256000000001</v>
      </c>
      <c r="AA23" s="39">
        <f t="shared" si="1"/>
        <v>384.38256000000001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669.35190486320005</v>
      </c>
      <c r="AG23" s="42">
        <f t="shared" si="3"/>
        <v>-482.00234513679993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49.99</v>
      </c>
      <c r="D24" s="40" t="s">
        <v>100</v>
      </c>
      <c r="E24" s="39">
        <f>'[1]Annx-A (DA) '!X28-J24+N24</f>
        <v>475.24641186320002</v>
      </c>
      <c r="F24" s="39">
        <f>'[1]Annx-A (DA) '!E28</f>
        <v>972.27</v>
      </c>
      <c r="G24" s="39">
        <f t="shared" si="4"/>
        <v>-497.02358813679996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252.62638686320005</v>
      </c>
      <c r="P24" s="39">
        <f t="shared" si="7"/>
        <v>-497.02358813679996</v>
      </c>
      <c r="Q24" s="39">
        <v>65</v>
      </c>
      <c r="R24" s="39" t="s">
        <v>101</v>
      </c>
      <c r="S24" s="40">
        <f>'[1]DA HPSLDC'!V29</f>
        <v>50</v>
      </c>
      <c r="T24" s="40" t="s">
        <v>102</v>
      </c>
      <c r="U24" s="40">
        <v>0</v>
      </c>
      <c r="V24" s="39">
        <f>'[1]Annx-A (DA) '!BE28-AA24+AE24</f>
        <v>491.87330886320007</v>
      </c>
      <c r="W24" s="39">
        <f>'[1]Annx-A (DA) '!AL28</f>
        <v>1368.28</v>
      </c>
      <c r="X24" s="39">
        <f t="shared" si="0"/>
        <v>-876.40669113679996</v>
      </c>
      <c r="Y24" s="39">
        <f>'[1]Annx-D (IE)'!R71</f>
        <v>0</v>
      </c>
      <c r="Z24" s="39">
        <f>'[1]Annx-D (IE)'!V72</f>
        <v>383.44903200000005</v>
      </c>
      <c r="AA24" s="39">
        <f t="shared" si="1"/>
        <v>383.44903200000005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678.35372086320012</v>
      </c>
      <c r="AG24" s="42">
        <f t="shared" si="3"/>
        <v>-492.95765913679992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'!X29-J25+N25</f>
        <v>496.71930486320002</v>
      </c>
      <c r="F25" s="39">
        <f>'[1]Annx-A (DA) '!E29</f>
        <v>987.82</v>
      </c>
      <c r="G25" s="39">
        <f t="shared" si="4"/>
        <v>-491.10069513680003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274.09927986320008</v>
      </c>
      <c r="P25" s="39">
        <f t="shared" si="7"/>
        <v>-491.10069513680003</v>
      </c>
      <c r="Q25" s="39">
        <v>66</v>
      </c>
      <c r="R25" s="39" t="s">
        <v>105</v>
      </c>
      <c r="S25" s="40">
        <f>'[1]DA HPSLDC'!V30</f>
        <v>49.96</v>
      </c>
      <c r="T25" s="40" t="s">
        <v>106</v>
      </c>
      <c r="U25" s="40">
        <v>0</v>
      </c>
      <c r="V25" s="39">
        <f>'[1]Annx-A (DA) '!BE29-AA25+AE25</f>
        <v>700.07711186320012</v>
      </c>
      <c r="W25" s="39">
        <f>'[1]Annx-A (DA) '!AL29</f>
        <v>1369.25</v>
      </c>
      <c r="X25" s="39">
        <f t="shared" si="0"/>
        <v>-669.17288813679988</v>
      </c>
      <c r="Y25" s="39">
        <f>'[1]Annx-D (IE)'!R72</f>
        <v>0</v>
      </c>
      <c r="Z25" s="39">
        <f>'[1]Annx-D (IE)'!V73</f>
        <v>178.21723200000002</v>
      </c>
      <c r="AA25" s="39">
        <f t="shared" si="1"/>
        <v>178.21723200000002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681.3257238632001</v>
      </c>
      <c r="AG25" s="42">
        <f t="shared" si="3"/>
        <v>-490.95565613679986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49.99</v>
      </c>
      <c r="D26" s="40" t="s">
        <v>108</v>
      </c>
      <c r="E26" s="39">
        <f>'[1]Annx-A (DA) '!X30-J26+N26</f>
        <v>512.55644786320011</v>
      </c>
      <c r="F26" s="39">
        <f>'[1]Annx-A (DA) '!E30</f>
        <v>999.97</v>
      </c>
      <c r="G26" s="39">
        <f t="shared" si="4"/>
        <v>-487.41355213679992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289.93642286320005</v>
      </c>
      <c r="P26" s="39">
        <f t="shared" si="7"/>
        <v>-487.41355213679992</v>
      </c>
      <c r="Q26" s="39">
        <v>67</v>
      </c>
      <c r="R26" s="39" t="s">
        <v>109</v>
      </c>
      <c r="S26" s="40">
        <f>'[1]DA HPSLDC'!V31</f>
        <v>50.01</v>
      </c>
      <c r="T26" s="40" t="s">
        <v>110</v>
      </c>
      <c r="U26" s="40">
        <v>0</v>
      </c>
      <c r="V26" s="39">
        <f>'[1]Annx-A (DA) '!BE30-AA26+AE26</f>
        <v>671.93105586320007</v>
      </c>
      <c r="W26" s="39">
        <f>'[1]Annx-A (DA) '!AL30</f>
        <v>1362.45</v>
      </c>
      <c r="X26" s="39">
        <f t="shared" si="0"/>
        <v>-690.51894413679997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474.96243586319997</v>
      </c>
      <c r="AG26" s="42">
        <f t="shared" si="3"/>
        <v>-690.51894413679997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'!X31-J27+N27</f>
        <v>493.86495986320006</v>
      </c>
      <c r="F27" s="39">
        <f>'[1]Annx-A (DA) '!E31</f>
        <v>1014.55</v>
      </c>
      <c r="G27" s="39">
        <f t="shared" si="4"/>
        <v>-520.6850401367999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290.2449348632</v>
      </c>
      <c r="P27" s="39">
        <f t="shared" si="7"/>
        <v>-520.6850401367999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'!BE31-AA27+AE27</f>
        <v>492.0738238632</v>
      </c>
      <c r="W27" s="39">
        <f>'[1]Annx-A (DA) '!AL31</f>
        <v>1372.65</v>
      </c>
      <c r="X27" s="39">
        <f t="shared" si="0"/>
        <v>-880.57617613680009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295.10520386320002</v>
      </c>
      <c r="AG27" s="42">
        <f t="shared" si="3"/>
        <v>-880.57617613680009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49.97</v>
      </c>
      <c r="D28" s="40" t="s">
        <v>116</v>
      </c>
      <c r="E28" s="39">
        <f>'[1]Annx-A (DA) '!X32-J28+N28</f>
        <v>544.39033586319988</v>
      </c>
      <c r="F28" s="39">
        <f>'[1]Annx-A (DA) '!E32</f>
        <v>1043.7</v>
      </c>
      <c r="G28" s="39">
        <f t="shared" si="4"/>
        <v>-499.30966413680017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340.77745586319986</v>
      </c>
      <c r="P28" s="39">
        <f t="shared" si="7"/>
        <v>-499.30966413680017</v>
      </c>
      <c r="Q28" s="39">
        <v>69</v>
      </c>
      <c r="R28" s="39" t="s">
        <v>117</v>
      </c>
      <c r="S28" s="40">
        <f>'[1]DA HPSLDC'!V33</f>
        <v>50.09</v>
      </c>
      <c r="T28" s="40" t="s">
        <v>118</v>
      </c>
      <c r="U28" s="40">
        <v>0</v>
      </c>
      <c r="V28" s="39">
        <f>'[1]Annx-A (DA) '!BE32-AA28+AE28</f>
        <v>353.84377945040001</v>
      </c>
      <c r="W28" s="39">
        <f>'[1]Annx-A (DA) '!AL32</f>
        <v>1361.96</v>
      </c>
      <c r="X28" s="39">
        <f t="shared" si="0"/>
        <v>-1008.1162205496</v>
      </c>
      <c r="Y28" s="39">
        <f>'[1]Annx-D (IE)'!R75</f>
        <v>0</v>
      </c>
      <c r="Z28" s="39">
        <f>'[1]Annx-D (IE)'!V76</f>
        <v>156.24564000000001</v>
      </c>
      <c r="AA28" s="39">
        <f t="shared" si="1"/>
        <v>156.24564000000001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313.10650945039993</v>
      </c>
      <c r="AG28" s="42">
        <f t="shared" si="3"/>
        <v>-851.87058054960005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49.96</v>
      </c>
      <c r="D29" s="40" t="s">
        <v>120</v>
      </c>
      <c r="E29" s="39">
        <f>'[1]Annx-A (DA) '!X33-J29+N29</f>
        <v>664.70590286319998</v>
      </c>
      <c r="F29" s="39">
        <f>'[1]Annx-A (DA) '!E33</f>
        <v>1092.29</v>
      </c>
      <c r="G29" s="39">
        <f t="shared" si="4"/>
        <v>-427.58409713679998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451.16162286320002</v>
      </c>
      <c r="P29" s="39">
        <f t="shared" si="7"/>
        <v>-427.58409713679998</v>
      </c>
      <c r="Q29" s="39">
        <v>70</v>
      </c>
      <c r="R29" s="39" t="s">
        <v>121</v>
      </c>
      <c r="S29" s="40">
        <f>'[1]DA HPSLDC'!V34</f>
        <v>50.05</v>
      </c>
      <c r="T29" s="40" t="s">
        <v>122</v>
      </c>
      <c r="U29" s="40">
        <v>0</v>
      </c>
      <c r="V29" s="39">
        <f>'[1]Annx-A (DA) '!BE33-AA29+AE29</f>
        <v>750.68877045039983</v>
      </c>
      <c r="W29" s="39">
        <f>'[1]Annx-A (DA) '!AL33</f>
        <v>1347.87</v>
      </c>
      <c r="X29" s="39">
        <f t="shared" si="0"/>
        <v>-597.18122954960006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557.70586045039988</v>
      </c>
      <c r="AG29" s="42">
        <f t="shared" si="3"/>
        <v>-597.18122954960006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49.95</v>
      </c>
      <c r="D30" s="40" t="s">
        <v>124</v>
      </c>
      <c r="E30" s="39">
        <f>'[1]Annx-A (DA) '!X34-J30+N30</f>
        <v>740.70736986319992</v>
      </c>
      <c r="F30" s="39">
        <f>'[1]Annx-A (DA) '!E34</f>
        <v>1139.9100000000001</v>
      </c>
      <c r="G30" s="39">
        <f t="shared" si="4"/>
        <v>-399.20263013680017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527.16308986319996</v>
      </c>
      <c r="P30" s="39">
        <f t="shared" si="7"/>
        <v>-399.20263013680017</v>
      </c>
      <c r="Q30" s="39">
        <v>71</v>
      </c>
      <c r="R30" s="39" t="s">
        <v>125</v>
      </c>
      <c r="S30" s="40">
        <f>'[1]DA HPSLDC'!V35</f>
        <v>50.05</v>
      </c>
      <c r="T30" s="40" t="s">
        <v>126</v>
      </c>
      <c r="U30" s="40">
        <v>0</v>
      </c>
      <c r="V30" s="39">
        <f>'[1]Annx-A (DA) '!BE34-AA30+AE30</f>
        <v>663.84308045040007</v>
      </c>
      <c r="W30" s="39">
        <f>'[1]Annx-A (DA) '!AL34</f>
        <v>1344.95</v>
      </c>
      <c r="X30" s="39">
        <f t="shared" si="0"/>
        <v>-681.10691954959998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470.86017045040012</v>
      </c>
      <c r="AG30" s="42">
        <f t="shared" si="3"/>
        <v>-681.10691954959998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49.96</v>
      </c>
      <c r="D31" s="40" t="s">
        <v>128</v>
      </c>
      <c r="E31" s="39">
        <f>'[1]Annx-A (DA) '!X35-J31+N31</f>
        <v>869.46436386319999</v>
      </c>
      <c r="F31" s="39">
        <f>'[1]Annx-A (DA) '!E35</f>
        <v>1206.96</v>
      </c>
      <c r="G31" s="39">
        <f t="shared" si="4"/>
        <v>-337.49563613680004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655.92008386319992</v>
      </c>
      <c r="P31" s="39">
        <f t="shared" si="7"/>
        <v>-337.49563613680004</v>
      </c>
      <c r="Q31" s="39">
        <v>72</v>
      </c>
      <c r="R31" s="39" t="s">
        <v>129</v>
      </c>
      <c r="S31" s="40">
        <f>'[1]DA HPSLDC'!V36</f>
        <v>50.05</v>
      </c>
      <c r="T31" s="40" t="s">
        <v>130</v>
      </c>
      <c r="U31" s="40">
        <v>0</v>
      </c>
      <c r="V31" s="39">
        <f>'[1]Annx-A (DA) '!BE35-AA31+AE31</f>
        <v>727.44955845039999</v>
      </c>
      <c r="W31" s="39">
        <f>'[1]Annx-A (DA) '!AL35</f>
        <v>1349.81</v>
      </c>
      <c r="X31" s="39">
        <f t="shared" si="0"/>
        <v>-622.36044154959995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534.46664845040004</v>
      </c>
      <c r="AG31" s="42">
        <f t="shared" si="3"/>
        <v>-622.36044154959995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49.98</v>
      </c>
      <c r="D32" s="40" t="s">
        <v>132</v>
      </c>
      <c r="E32" s="39">
        <f>'[1]Annx-A (DA) '!X36-J32+N32</f>
        <v>1077.7736228631998</v>
      </c>
      <c r="F32" s="39">
        <f>'[1]Annx-A (DA) '!E36</f>
        <v>1306.57</v>
      </c>
      <c r="G32" s="39">
        <f t="shared" si="4"/>
        <v>-228.79637713680017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802.64921286319952</v>
      </c>
      <c r="P32" s="39">
        <f t="shared" si="7"/>
        <v>-228.79637713680017</v>
      </c>
      <c r="Q32" s="39">
        <v>73</v>
      </c>
      <c r="R32" s="39" t="s">
        <v>133</v>
      </c>
      <c r="S32" s="40">
        <f>'[1]DA HPSLDC'!V37</f>
        <v>50.09</v>
      </c>
      <c r="T32" s="40" t="s">
        <v>134</v>
      </c>
      <c r="U32" s="40">
        <v>0</v>
      </c>
      <c r="V32" s="39">
        <f>'[1]Annx-A (DA) '!BE36-AA32+AE32</f>
        <v>813.67889645039998</v>
      </c>
      <c r="W32" s="39">
        <f>'[1]Annx-A (DA) '!AL36</f>
        <v>1340.09</v>
      </c>
      <c r="X32" s="39">
        <f t="shared" si="0"/>
        <v>-526.41110354959994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588.47740645039994</v>
      </c>
      <c r="AG32" s="42">
        <f t="shared" si="3"/>
        <v>-526.41110354959994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49.96</v>
      </c>
      <c r="D33" s="40" t="s">
        <v>136</v>
      </c>
      <c r="E33" s="39">
        <f>'[1]Annx-A (DA) '!X37-J33+N33</f>
        <v>1054.9369968631997</v>
      </c>
      <c r="F33" s="39">
        <f>'[1]Annx-A (DA) '!E37</f>
        <v>1425.13</v>
      </c>
      <c r="G33" s="39">
        <f t="shared" si="4"/>
        <v>-370.19300313680037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837.81258686319973</v>
      </c>
      <c r="P33" s="39">
        <f t="shared" si="7"/>
        <v>-370.19300313680037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943.60419945039996</v>
      </c>
      <c r="W33" s="39">
        <f>'[1]Annx-A (DA) '!AL37</f>
        <v>1358.56</v>
      </c>
      <c r="X33" s="39">
        <f t="shared" si="0"/>
        <v>-414.95580054959999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718.40270945039993</v>
      </c>
      <c r="AG33" s="42">
        <f t="shared" si="3"/>
        <v>-414.95580054959999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50.04</v>
      </c>
      <c r="D34" s="40" t="s">
        <v>140</v>
      </c>
      <c r="E34" s="39">
        <f>'[1]Annx-A (DA) '!X38-J34+N34</f>
        <v>1141.2472233136</v>
      </c>
      <c r="F34" s="39">
        <f>'[1]Annx-A (DA) '!E38</f>
        <v>1534.94</v>
      </c>
      <c r="G34" s="39">
        <f t="shared" si="4"/>
        <v>-393.69277668640007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924.12281331359986</v>
      </c>
      <c r="P34" s="39">
        <f t="shared" si="7"/>
        <v>-393.69277668640007</v>
      </c>
      <c r="Q34" s="39">
        <v>75</v>
      </c>
      <c r="R34" s="39" t="s">
        <v>141</v>
      </c>
      <c r="S34" s="40">
        <f>'[1]DA HPSLDC'!V39</f>
        <v>50.02</v>
      </c>
      <c r="T34" s="40" t="s">
        <v>142</v>
      </c>
      <c r="U34" s="40">
        <v>0</v>
      </c>
      <c r="V34" s="39">
        <f>'[1]Annx-A (DA) '!BE38-AA34+AE34</f>
        <v>1172.1019243136</v>
      </c>
      <c r="W34" s="39">
        <f>'[1]Annx-A (DA) '!AL38</f>
        <v>1385.28</v>
      </c>
      <c r="X34" s="39">
        <f t="shared" si="0"/>
        <v>-213.17807568640001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841.27743431359966</v>
      </c>
      <c r="AG34" s="42">
        <f t="shared" si="3"/>
        <v>-213.17807568640001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50.06</v>
      </c>
      <c r="D35" s="40" t="s">
        <v>144</v>
      </c>
      <c r="E35" s="39">
        <f>'[1]Annx-A (DA) '!X39-J35+N35</f>
        <v>1163.8434013136</v>
      </c>
      <c r="F35" s="39">
        <f>'[1]Annx-A (DA) '!E39</f>
        <v>1606.85</v>
      </c>
      <c r="G35" s="39">
        <f t="shared" si="4"/>
        <v>-443.00659868639991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926.71899131359987</v>
      </c>
      <c r="P35" s="39">
        <f t="shared" si="7"/>
        <v>-443.00659868639991</v>
      </c>
      <c r="Q35" s="39">
        <v>76</v>
      </c>
      <c r="R35" s="39" t="s">
        <v>145</v>
      </c>
      <c r="S35" s="40">
        <f>'[1]DA HPSLDC'!V40</f>
        <v>49.98</v>
      </c>
      <c r="T35" s="40" t="s">
        <v>146</v>
      </c>
      <c r="U35" s="40">
        <v>0</v>
      </c>
      <c r="V35" s="39">
        <f>'[1]Annx-A (DA) '!BE39-AA35+AE35</f>
        <v>1250.2060233136001</v>
      </c>
      <c r="W35" s="39">
        <f>'[1]Annx-A (DA) '!AL39</f>
        <v>1411.03</v>
      </c>
      <c r="X35" s="39">
        <f t="shared" si="0"/>
        <v>-160.82397668639987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919.38153331360002</v>
      </c>
      <c r="AG35" s="42">
        <f t="shared" si="3"/>
        <v>-160.82397668639987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50.06</v>
      </c>
      <c r="D36" s="40" t="s">
        <v>148</v>
      </c>
      <c r="E36" s="39">
        <f>'[1]Annx-A (DA) '!X40-J36+N36</f>
        <v>1204.4603903135999</v>
      </c>
      <c r="F36" s="39">
        <f>'[1]Annx-A (DA) '!E40</f>
        <v>1657.38</v>
      </c>
      <c r="G36" s="39">
        <f t="shared" si="4"/>
        <v>-452.91960968640024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927.34312531359978</v>
      </c>
      <c r="P36" s="39">
        <f t="shared" si="7"/>
        <v>-452.91960968640024</v>
      </c>
      <c r="Q36" s="39">
        <v>77</v>
      </c>
      <c r="R36" s="39" t="s">
        <v>149</v>
      </c>
      <c r="S36" s="40">
        <f>'[1]DA HPSLDC'!V41</f>
        <v>50.02</v>
      </c>
      <c r="T36" s="40" t="s">
        <v>150</v>
      </c>
      <c r="U36" s="40">
        <v>0</v>
      </c>
      <c r="V36" s="39">
        <f>'[1]Annx-A (DA) '!BE40-AA36+AE36</f>
        <v>1313.6751883136001</v>
      </c>
      <c r="W36" s="39">
        <f>'[1]Annx-A (DA) '!AL40</f>
        <v>1420.75</v>
      </c>
      <c r="X36" s="39">
        <f t="shared" si="0"/>
        <v>-107.07481168639993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914.19411831359992</v>
      </c>
      <c r="AG36" s="42">
        <f t="shared" si="3"/>
        <v>-107.07481168639993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50.09</v>
      </c>
      <c r="D37" s="40" t="s">
        <v>152</v>
      </c>
      <c r="E37" s="39">
        <f>'[1]Annx-A (DA) '!X41-J37+N37</f>
        <v>1205.2103903135999</v>
      </c>
      <c r="F37" s="39">
        <f>'[1]Annx-A (DA) '!E41</f>
        <v>1683.62</v>
      </c>
      <c r="G37" s="39">
        <f t="shared" si="4"/>
        <v>-478.40960968640002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928.09312531359978</v>
      </c>
      <c r="P37" s="39">
        <f t="shared" si="7"/>
        <v>-478.40960968640002</v>
      </c>
      <c r="Q37" s="39">
        <v>78</v>
      </c>
      <c r="R37" s="39" t="s">
        <v>153</v>
      </c>
      <c r="S37" s="40">
        <f>'[1]DA HPSLDC'!V42</f>
        <v>50</v>
      </c>
      <c r="T37" s="40" t="s">
        <v>154</v>
      </c>
      <c r="U37" s="40">
        <v>0</v>
      </c>
      <c r="V37" s="39">
        <f>'[1]Annx-A (DA) '!BE41-AA37+AE37</f>
        <v>1323.6065883136</v>
      </c>
      <c r="W37" s="39">
        <f>'[1]Annx-A (DA) '!AL41</f>
        <v>1440.67</v>
      </c>
      <c r="X37" s="39">
        <f t="shared" si="0"/>
        <v>-117.06341168640006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914.19411831359992</v>
      </c>
      <c r="AG37" s="42">
        <f t="shared" si="3"/>
        <v>-117.06341168640006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50.07</v>
      </c>
      <c r="D38" s="40" t="s">
        <v>156</v>
      </c>
      <c r="E38" s="39">
        <f>'[1]Annx-A (DA) '!X42-J38+N38</f>
        <v>1230.5321648632</v>
      </c>
      <c r="F38" s="39">
        <f>'[1]Annx-A (DA) '!E42</f>
        <v>1691.88</v>
      </c>
      <c r="G38" s="39">
        <f t="shared" si="4"/>
        <v>-461.34783513680009</v>
      </c>
      <c r="H38" s="39">
        <f>'[1]Annx-D (IE)'!R37</f>
        <v>0</v>
      </c>
      <c r="I38" s="39">
        <f>'[1]Frm-2 ImpExp'!X38</f>
        <v>106.83</v>
      </c>
      <c r="J38" s="39">
        <f t="shared" si="5"/>
        <v>106.83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915.40789986319976</v>
      </c>
      <c r="P38" s="39">
        <f t="shared" si="7"/>
        <v>-354.5178351368001</v>
      </c>
      <c r="Q38" s="39">
        <v>79</v>
      </c>
      <c r="R38" s="39" t="s">
        <v>157</v>
      </c>
      <c r="S38" s="40">
        <f>'[1]DA HPSLDC'!V43</f>
        <v>50.01</v>
      </c>
      <c r="T38" s="40" t="s">
        <v>158</v>
      </c>
      <c r="U38" s="40">
        <v>0</v>
      </c>
      <c r="V38" s="39">
        <f>'[1]Annx-A (DA) '!BE42-AA38+AE38</f>
        <v>1409.6065883136</v>
      </c>
      <c r="W38" s="39">
        <f>'[1]Annx-A (DA) '!AL42</f>
        <v>1409.58</v>
      </c>
      <c r="X38" s="39">
        <f t="shared" si="0"/>
        <v>2.6588313600086622E-2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914.19411831359992</v>
      </c>
      <c r="AG38" s="42">
        <f t="shared" si="3"/>
        <v>2.6588313600086622E-2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50.12</v>
      </c>
      <c r="D39" s="40" t="s">
        <v>160</v>
      </c>
      <c r="E39" s="39">
        <f>'[1]Annx-A (DA) '!X43-J39+N39</f>
        <v>1096.1945278632002</v>
      </c>
      <c r="F39" s="39">
        <f>'[1]Annx-A (DA) '!E43</f>
        <v>1691.39</v>
      </c>
      <c r="G39" s="39">
        <f t="shared" si="4"/>
        <v>-595.19547213679994</v>
      </c>
      <c r="H39" s="39">
        <f>'[1]Annx-D (IE)'!R38</f>
        <v>0</v>
      </c>
      <c r="I39" s="39">
        <f>'[1]Frm-2 ImpExp'!X39</f>
        <v>159.76</v>
      </c>
      <c r="J39" s="39">
        <f t="shared" si="5"/>
        <v>159.76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834.00026286320008</v>
      </c>
      <c r="P39" s="39">
        <f t="shared" si="7"/>
        <v>-435.43547213679994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'!BE43-AA39+AE39</f>
        <v>1447.2304103136</v>
      </c>
      <c r="W39" s="39">
        <f>'[1]Annx-A (DA) '!AL43</f>
        <v>1387.23</v>
      </c>
      <c r="X39" s="39">
        <f t="shared" si="0"/>
        <v>60.000410313600014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911.81794031359993</v>
      </c>
      <c r="AG39" s="42">
        <f t="shared" si="3"/>
        <v>60.000410313600014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50.02</v>
      </c>
      <c r="D40" s="40" t="s">
        <v>164</v>
      </c>
      <c r="E40" s="39">
        <f>'[1]Annx-A (DA) '!X44-J40+N40</f>
        <v>1093.2634358631997</v>
      </c>
      <c r="F40" s="39">
        <f>'[1]Annx-A (DA) '!E44</f>
        <v>1677.79</v>
      </c>
      <c r="G40" s="39">
        <f t="shared" si="4"/>
        <v>-584.52656413680029</v>
      </c>
      <c r="H40" s="39">
        <f>'[1]Annx-D (IE)'!R39</f>
        <v>0</v>
      </c>
      <c r="I40" s="39">
        <f>'[1]Frm-2 ImpExp'!X40</f>
        <v>218.46</v>
      </c>
      <c r="J40" s="39">
        <f t="shared" si="5"/>
        <v>218.46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789.14117086319982</v>
      </c>
      <c r="P40" s="39">
        <f t="shared" si="7"/>
        <v>-366.06656413680025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'!BE44-AA40+AE40</f>
        <v>1562.7074103135999</v>
      </c>
      <c r="W40" s="39">
        <f>'[1]Annx-A (DA) '!AL44</f>
        <v>1343.5</v>
      </c>
      <c r="X40" s="39">
        <f t="shared" si="0"/>
        <v>219.20741031359989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898.91794031359996</v>
      </c>
      <c r="AG40" s="42">
        <f t="shared" si="3"/>
        <v>219.20741031359989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50.03</v>
      </c>
      <c r="D41" s="40" t="s">
        <v>168</v>
      </c>
      <c r="E41" s="39">
        <f>'[1]Annx-A (DA) '!X45-J41+N41</f>
        <v>993.64606086320009</v>
      </c>
      <c r="F41" s="39">
        <f>'[1]Annx-A (DA) '!E45</f>
        <v>1667.1</v>
      </c>
      <c r="G41" s="39">
        <f t="shared" si="4"/>
        <v>-673.45393913679982</v>
      </c>
      <c r="H41" s="39">
        <f>'[1]Annx-D (IE)'!R40</f>
        <v>0</v>
      </c>
      <c r="I41" s="39">
        <f>'[1]Frm-2 ImpExp'!X41</f>
        <v>260.81</v>
      </c>
      <c r="J41" s="39">
        <f t="shared" si="5"/>
        <v>260.81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731.87379586319992</v>
      </c>
      <c r="P41" s="39">
        <f t="shared" si="7"/>
        <v>-412.64393913679982</v>
      </c>
      <c r="Q41" s="39">
        <v>82</v>
      </c>
      <c r="R41" s="39" t="s">
        <v>169</v>
      </c>
      <c r="S41" s="40">
        <f>'[1]DA HPSLDC'!V46</f>
        <v>50.02</v>
      </c>
      <c r="T41" s="40" t="s">
        <v>170</v>
      </c>
      <c r="U41" s="40">
        <v>0</v>
      </c>
      <c r="V41" s="39">
        <f>'[1]Annx-A (DA) '!BE45-AA41+AE41</f>
        <v>1432.2810163135998</v>
      </c>
      <c r="W41" s="39">
        <f>'[1]Annx-A (DA) '!AL45</f>
        <v>1307.05</v>
      </c>
      <c r="X41" s="39">
        <f t="shared" si="0"/>
        <v>125.23101631359987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821.8035463135999</v>
      </c>
      <c r="AG41" s="42">
        <f t="shared" si="3"/>
        <v>125.23101631359987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50.02</v>
      </c>
      <c r="D42" s="40" t="s">
        <v>172</v>
      </c>
      <c r="E42" s="39">
        <f>'[1]Annx-A (DA) '!X46-J42+N42</f>
        <v>1012.7667078631998</v>
      </c>
      <c r="F42" s="39">
        <f>'[1]Annx-A (DA) '!E46</f>
        <v>1644.75</v>
      </c>
      <c r="G42" s="39">
        <f t="shared" si="4"/>
        <v>-631.98329213680017</v>
      </c>
      <c r="H42" s="39">
        <f>'[1]Annx-D (IE)'!R41</f>
        <v>0</v>
      </c>
      <c r="I42" s="39">
        <f>'[1]Frm-2 ImpExp'!X42</f>
        <v>264.66000000000003</v>
      </c>
      <c r="J42" s="39">
        <f t="shared" si="5"/>
        <v>264.66000000000003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684.84444286319979</v>
      </c>
      <c r="P42" s="39">
        <f t="shared" si="7"/>
        <v>-367.32329213680015</v>
      </c>
      <c r="Q42" s="39">
        <v>83</v>
      </c>
      <c r="R42" s="39" t="s">
        <v>173</v>
      </c>
      <c r="S42" s="40">
        <f>'[1]DA HPSLDC'!V47</f>
        <v>49.96</v>
      </c>
      <c r="T42" s="40" t="s">
        <v>174</v>
      </c>
      <c r="U42" s="40">
        <v>0</v>
      </c>
      <c r="V42" s="39">
        <f>'[1]Annx-A (DA) '!BE46-AA42+AE42</f>
        <v>1306.9336674504</v>
      </c>
      <c r="W42" s="39">
        <f>'[1]Annx-A (DA) '!AL46</f>
        <v>1273.53</v>
      </c>
      <c r="X42" s="39">
        <f t="shared" si="0"/>
        <v>33.403667450400008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696.45619745040005</v>
      </c>
      <c r="AG42" s="42">
        <f t="shared" si="3"/>
        <v>33.403667450400008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50.04</v>
      </c>
      <c r="D43" s="40" t="s">
        <v>176</v>
      </c>
      <c r="E43" s="39">
        <f>'[1]Annx-A (DA) '!X47-J43+N43</f>
        <v>957.9135288632001</v>
      </c>
      <c r="F43" s="39">
        <f>'[1]Annx-A (DA) '!E47</f>
        <v>1623.37</v>
      </c>
      <c r="G43" s="39">
        <f t="shared" si="4"/>
        <v>-665.45647113679979</v>
      </c>
      <c r="H43" s="39">
        <f>'[1]Annx-D (IE)'!R42</f>
        <v>0</v>
      </c>
      <c r="I43" s="39">
        <f>'[1]Frm-2 ImpExp'!X43</f>
        <v>281.02</v>
      </c>
      <c r="J43" s="39">
        <f t="shared" si="5"/>
        <v>281.02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634.35126386319985</v>
      </c>
      <c r="P43" s="39">
        <f t="shared" si="7"/>
        <v>-384.43647113679981</v>
      </c>
      <c r="Q43" s="39">
        <v>84</v>
      </c>
      <c r="R43" s="39" t="s">
        <v>177</v>
      </c>
      <c r="S43" s="40">
        <f>'[1]DA HPSLDC'!V48</f>
        <v>50.02</v>
      </c>
      <c r="T43" s="40" t="s">
        <v>178</v>
      </c>
      <c r="U43" s="40">
        <v>0</v>
      </c>
      <c r="V43" s="39">
        <f>'[1]Annx-A (DA) '!BE47-AA43+AE43</f>
        <v>1170.5763554503999</v>
      </c>
      <c r="W43" s="39">
        <f>'[1]Annx-A (DA) '!AL47</f>
        <v>1243.8900000000001</v>
      </c>
      <c r="X43" s="39">
        <f t="shared" si="0"/>
        <v>-73.313644549600212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570.09888545039996</v>
      </c>
      <c r="AG43" s="42">
        <f t="shared" si="3"/>
        <v>-73.313644549600212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</v>
      </c>
      <c r="D44" s="40" t="s">
        <v>180</v>
      </c>
      <c r="E44" s="39">
        <f>'[1]Annx-A (DA) '!X48-J44+N44</f>
        <v>912.60508286319987</v>
      </c>
      <c r="F44" s="39">
        <f>'[1]Annx-A (DA) '!E48</f>
        <v>1612.19</v>
      </c>
      <c r="G44" s="39">
        <f t="shared" si="4"/>
        <v>-699.58491713680019</v>
      </c>
      <c r="H44" s="39">
        <f>'[1]Annx-D (IE)'!R43</f>
        <v>0</v>
      </c>
      <c r="I44" s="39">
        <f>'[1]Frm-2 ImpExp'!X44</f>
        <v>298.33999999999997</v>
      </c>
      <c r="J44" s="39">
        <f t="shared" si="5"/>
        <v>298.33999999999997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616.39139786319993</v>
      </c>
      <c r="P44" s="39">
        <f t="shared" si="7"/>
        <v>-401.24491713680021</v>
      </c>
      <c r="Q44" s="39">
        <v>85</v>
      </c>
      <c r="R44" s="39" t="s">
        <v>181</v>
      </c>
      <c r="S44" s="40">
        <f>'[1]DA HPSLDC'!V49</f>
        <v>49.94</v>
      </c>
      <c r="T44" s="40" t="s">
        <v>182</v>
      </c>
      <c r="U44" s="40">
        <v>0</v>
      </c>
      <c r="V44" s="39">
        <f>'[1]Annx-A (DA) '!BE48-AA44+AE44</f>
        <v>1144.5993744504001</v>
      </c>
      <c r="W44" s="39">
        <f>'[1]Annx-A (DA) '!AL48</f>
        <v>1230.28</v>
      </c>
      <c r="X44" s="39">
        <f t="shared" si="0"/>
        <v>-85.680625549599881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544.12190445040005</v>
      </c>
      <c r="AG44" s="42">
        <f t="shared" si="3"/>
        <v>-85.680625549599881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</v>
      </c>
      <c r="D45" s="40" t="s">
        <v>184</v>
      </c>
      <c r="E45" s="39">
        <f>'[1]Annx-A (DA) '!X49-J45+N45</f>
        <v>832.49827486319987</v>
      </c>
      <c r="F45" s="39">
        <f>'[1]Annx-A (DA) '!E49</f>
        <v>1602.48</v>
      </c>
      <c r="G45" s="39">
        <f t="shared" si="4"/>
        <v>-769.98172513680015</v>
      </c>
      <c r="H45" s="39">
        <f>'[1]Annx-D (IE)'!R44</f>
        <v>0</v>
      </c>
      <c r="I45" s="39">
        <f>'[1]Frm-2 ImpExp'!X45</f>
        <v>332.99</v>
      </c>
      <c r="J45" s="39">
        <f t="shared" si="5"/>
        <v>332.99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620.93458986320002</v>
      </c>
      <c r="P45" s="39">
        <f t="shared" si="7"/>
        <v>-436.99172513680014</v>
      </c>
      <c r="Q45" s="39">
        <v>86</v>
      </c>
      <c r="R45" s="39" t="s">
        <v>185</v>
      </c>
      <c r="S45" s="40">
        <f>'[1]DA HPSLDC'!V50</f>
        <v>49.92</v>
      </c>
      <c r="T45" s="40" t="s">
        <v>186</v>
      </c>
      <c r="U45" s="40">
        <v>0</v>
      </c>
      <c r="V45" s="39">
        <f>'[1]Annx-A (DA) '!BE49-AA45+AE45</f>
        <v>993.75366345039993</v>
      </c>
      <c r="W45" s="39">
        <f>'[1]Annx-A (DA) '!AL49</f>
        <v>1222.99</v>
      </c>
      <c r="X45" s="39">
        <f t="shared" si="0"/>
        <v>-229.23633654960008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415.27619345039994</v>
      </c>
      <c r="AG45" s="42">
        <f t="shared" si="3"/>
        <v>-229.23633654960008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49.97</v>
      </c>
      <c r="D46" s="40" t="s">
        <v>188</v>
      </c>
      <c r="E46" s="39">
        <f>'[1]Annx-A (DA) '!X50-J46+N46</f>
        <v>789.92625686320002</v>
      </c>
      <c r="F46" s="39">
        <f>'[1]Annx-A (DA) '!E50</f>
        <v>1592.76</v>
      </c>
      <c r="G46" s="39">
        <f t="shared" si="4"/>
        <v>-802.83374313679997</v>
      </c>
      <c r="H46" s="39">
        <f>'[1]Annx-D (IE)'!R45</f>
        <v>0</v>
      </c>
      <c r="I46" s="39">
        <f>'[1]Frm-2 ImpExp'!X46</f>
        <v>351.28</v>
      </c>
      <c r="J46" s="39">
        <f t="shared" si="5"/>
        <v>351.28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635.28057186319995</v>
      </c>
      <c r="P46" s="39">
        <f>G46+J46-N46</f>
        <v>-451.55374313679999</v>
      </c>
      <c r="Q46" s="39">
        <v>87</v>
      </c>
      <c r="R46" s="39" t="s">
        <v>189</v>
      </c>
      <c r="S46" s="40">
        <f>'[1]DA HPSLDC'!V51</f>
        <v>49.93</v>
      </c>
      <c r="T46" s="40" t="s">
        <v>190</v>
      </c>
      <c r="U46" s="40">
        <v>0</v>
      </c>
      <c r="V46" s="39">
        <f>'[1]Annx-A (DA) '!BE50-AA46+AE46</f>
        <v>894.05118845039988</v>
      </c>
      <c r="W46" s="39">
        <f>'[1]Annx-A (DA) '!AL50</f>
        <v>1152.54</v>
      </c>
      <c r="X46" s="39">
        <f t="shared" si="0"/>
        <v>-258.48881154960009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342.01171845039994</v>
      </c>
      <c r="AG46" s="42">
        <f t="shared" si="3"/>
        <v>-258.48881154960009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49.99</v>
      </c>
      <c r="D47" s="40" t="s">
        <v>192</v>
      </c>
      <c r="E47" s="39">
        <f>'[1]Annx-A (DA) '!X51-J47+N47</f>
        <v>764.61673686320023</v>
      </c>
      <c r="F47" s="39">
        <f>'[1]Annx-A (DA) '!E51</f>
        <v>1584.5</v>
      </c>
      <c r="G47" s="39">
        <f t="shared" si="4"/>
        <v>-819.88326313679977</v>
      </c>
      <c r="H47" s="39">
        <f>'[1]Annx-D (IE)'!R46</f>
        <v>0</v>
      </c>
      <c r="I47" s="39">
        <f>'[1]Frm-2 ImpExp'!X47</f>
        <v>358.98</v>
      </c>
      <c r="J47" s="39">
        <f t="shared" si="5"/>
        <v>358.98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643.67105186319998</v>
      </c>
      <c r="P47" s="39">
        <f t="shared" si="7"/>
        <v>-460.90326313679975</v>
      </c>
      <c r="Q47" s="39">
        <v>88</v>
      </c>
      <c r="R47" s="39" t="s">
        <v>193</v>
      </c>
      <c r="S47" s="40">
        <f>'[1]DA HPSLDC'!V52</f>
        <v>49.98</v>
      </c>
      <c r="T47" s="40" t="s">
        <v>194</v>
      </c>
      <c r="U47" s="40">
        <v>0</v>
      </c>
      <c r="V47" s="39">
        <f>'[1]Annx-A (DA) '!BE51-AA47+AE47</f>
        <v>894.05705545039996</v>
      </c>
      <c r="W47" s="39">
        <f>'[1]Annx-A (DA) '!AL51</f>
        <v>1125.33</v>
      </c>
      <c r="X47" s="39">
        <f t="shared" si="0"/>
        <v>-231.27294454959997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342.01758545039996</v>
      </c>
      <c r="AG47" s="42">
        <f t="shared" si="3"/>
        <v>-231.27294454959997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50.01</v>
      </c>
      <c r="D48" s="40" t="s">
        <v>196</v>
      </c>
      <c r="E48" s="39">
        <f>'[1]Annx-A (DA) '!X52-J48+N48</f>
        <v>753.86531086320019</v>
      </c>
      <c r="F48" s="39">
        <f>'[1]Annx-A (DA) '!E52</f>
        <v>1578.18</v>
      </c>
      <c r="G48" s="39">
        <f t="shared" si="4"/>
        <v>-824.31468913679987</v>
      </c>
      <c r="H48" s="39">
        <f>'[1]Annx-D (IE)'!R47</f>
        <v>0</v>
      </c>
      <c r="I48" s="39">
        <f>'[1]Frm-2 ImpExp'!X48</f>
        <v>366.67</v>
      </c>
      <c r="J48" s="39">
        <f t="shared" si="5"/>
        <v>366.67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640.61677086320003</v>
      </c>
      <c r="P48" s="39">
        <f t="shared" si="7"/>
        <v>-457.64468913679985</v>
      </c>
      <c r="Q48" s="39">
        <v>89</v>
      </c>
      <c r="R48" s="39" t="s">
        <v>197</v>
      </c>
      <c r="S48" s="40">
        <f>'[1]DA HPSLDC'!V53</f>
        <v>49.87</v>
      </c>
      <c r="T48" s="40" t="s">
        <v>198</v>
      </c>
      <c r="U48" s="40">
        <v>0</v>
      </c>
      <c r="V48" s="39">
        <f>'[1]Annx-A (DA) '!BE52-AA48+AE48</f>
        <v>776.37568845040005</v>
      </c>
      <c r="W48" s="39">
        <f>'[1]Annx-A (DA) '!AL52</f>
        <v>1100.55</v>
      </c>
      <c r="X48" s="39">
        <f t="shared" si="0"/>
        <v>-324.17431154959991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346.51907345039996</v>
      </c>
      <c r="AG48" s="42">
        <f t="shared" si="3"/>
        <v>-324.17431154959991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49.98</v>
      </c>
      <c r="D49" s="40" t="s">
        <v>200</v>
      </c>
      <c r="E49" s="39">
        <f>'[1]Annx-A (DA) '!X53-J49+N49</f>
        <v>710.55619286320029</v>
      </c>
      <c r="F49" s="39">
        <f>'[1]Annx-A (DA) '!E53</f>
        <v>1550.49</v>
      </c>
      <c r="G49" s="39">
        <f t="shared" si="4"/>
        <v>-839.93380713679971</v>
      </c>
      <c r="H49" s="39">
        <f>'[1]Annx-D (IE)'!R48</f>
        <v>0</v>
      </c>
      <c r="I49" s="39">
        <f>'[1]Frm-2 ImpExp'!X49</f>
        <v>395.55</v>
      </c>
      <c r="J49" s="39">
        <f t="shared" si="5"/>
        <v>395.55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668.30905286320001</v>
      </c>
      <c r="P49" s="39">
        <f t="shared" si="7"/>
        <v>-444.3838071367997</v>
      </c>
      <c r="Q49" s="39">
        <v>90</v>
      </c>
      <c r="R49" s="39" t="s">
        <v>201</v>
      </c>
      <c r="S49" s="40">
        <f>'[1]DA HPSLDC'!V54</f>
        <v>49.82</v>
      </c>
      <c r="T49" s="40" t="s">
        <v>202</v>
      </c>
      <c r="U49" s="40">
        <v>0</v>
      </c>
      <c r="V49" s="39">
        <f>'[1]Annx-A (DA) '!BE53-AA49+AE49</f>
        <v>732.05670145039994</v>
      </c>
      <c r="W49" s="39">
        <f>'[1]Annx-A (DA) '!AL53</f>
        <v>1100.55</v>
      </c>
      <c r="X49" s="39">
        <f t="shared" si="0"/>
        <v>-368.49329854960001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351.07808645039995</v>
      </c>
      <c r="AG49" s="42">
        <f t="shared" si="3"/>
        <v>-368.49329854960001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50.02</v>
      </c>
      <c r="D50" s="40" t="s">
        <v>204</v>
      </c>
      <c r="E50" s="39">
        <f>'[1]Annx-A (DA) '!X54-J50+N50</f>
        <v>674.94298086320032</v>
      </c>
      <c r="F50" s="39">
        <f>'[1]Annx-A (DA) '!E54</f>
        <v>1548.54</v>
      </c>
      <c r="G50" s="39">
        <f t="shared" si="4"/>
        <v>-873.59701913679964</v>
      </c>
      <c r="H50" s="39">
        <f>'[1]Annx-D (IE)'!R49</f>
        <v>0</v>
      </c>
      <c r="I50" s="39">
        <f>'[1]Frm-2 ImpExp'!X50</f>
        <v>440.78</v>
      </c>
      <c r="J50" s="39">
        <f t="shared" si="5"/>
        <v>440.78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710.92584086320005</v>
      </c>
      <c r="P50" s="39">
        <f t="shared" si="7"/>
        <v>-432.81701913679967</v>
      </c>
      <c r="Q50" s="39">
        <v>91</v>
      </c>
      <c r="R50" s="39" t="s">
        <v>205</v>
      </c>
      <c r="S50" s="40">
        <f>'[1]DA HPSLDC'!V55</f>
        <v>49.9</v>
      </c>
      <c r="T50" s="40" t="s">
        <v>206</v>
      </c>
      <c r="U50" s="40">
        <v>0</v>
      </c>
      <c r="V50" s="39">
        <f>'[1]Annx-A (DA) '!BE54-AA50+AE50</f>
        <v>654.5197544504</v>
      </c>
      <c r="W50" s="39">
        <f>'[1]Annx-A (DA) '!AL54</f>
        <v>1067.51</v>
      </c>
      <c r="X50" s="39">
        <f t="shared" si="0"/>
        <v>-412.99024554959999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293.54113945040001</v>
      </c>
      <c r="AG50" s="42">
        <f t="shared" si="3"/>
        <v>-412.99024554959999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50.04</v>
      </c>
      <c r="D51" s="40" t="s">
        <v>208</v>
      </c>
      <c r="E51" s="39">
        <f>'[1]Annx-A (DA) '!X55-J51+N51</f>
        <v>653.36212486320028</v>
      </c>
      <c r="F51" s="39">
        <f>'[1]Annx-A (DA) '!E55</f>
        <v>1537.85</v>
      </c>
      <c r="G51" s="39">
        <f t="shared" si="4"/>
        <v>-884.48787513679963</v>
      </c>
      <c r="H51" s="39">
        <f>'[1]Annx-D (IE)'!R50</f>
        <v>0</v>
      </c>
      <c r="I51" s="39">
        <f>'[1]Frm-2 ImpExp'!X51</f>
        <v>445.59</v>
      </c>
      <c r="J51" s="39">
        <f t="shared" si="5"/>
        <v>445.59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716.15498486319996</v>
      </c>
      <c r="P51" s="39">
        <f t="shared" si="7"/>
        <v>-438.89787513679966</v>
      </c>
      <c r="Q51" s="39">
        <v>92</v>
      </c>
      <c r="R51" s="39" t="s">
        <v>209</v>
      </c>
      <c r="S51" s="40">
        <f>'[1]DA HPSLDC'!V56</f>
        <v>49.88</v>
      </c>
      <c r="T51" s="40" t="s">
        <v>210</v>
      </c>
      <c r="U51" s="40">
        <v>0</v>
      </c>
      <c r="V51" s="39">
        <f>'[1]Annx-A (DA) '!BE55-AA51+AE51</f>
        <v>588.7179254504</v>
      </c>
      <c r="W51" s="39">
        <f>'[1]Annx-A (DA) '!AL55</f>
        <v>1013.57</v>
      </c>
      <c r="X51" s="39">
        <f t="shared" si="0"/>
        <v>-424.85207454960005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287.73931045040001</v>
      </c>
      <c r="AG51" s="42">
        <f t="shared" si="3"/>
        <v>-424.85207454960005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50.05</v>
      </c>
      <c r="D52" s="40" t="s">
        <v>212</v>
      </c>
      <c r="E52" s="39">
        <f>'[1]Annx-A (DA) '!X56-J52+N52</f>
        <v>646.97552786320023</v>
      </c>
      <c r="F52" s="39">
        <f>'[1]Annx-A (DA) '!E56</f>
        <v>1528.13</v>
      </c>
      <c r="G52" s="39">
        <f t="shared" si="4"/>
        <v>-881.15447213679988</v>
      </c>
      <c r="H52" s="39">
        <f>'[1]Annx-D (IE)'!R51</f>
        <v>0</v>
      </c>
      <c r="I52" s="39">
        <f>'[1]Frm-2 ImpExp'!X52</f>
        <v>444.63</v>
      </c>
      <c r="J52" s="39">
        <f t="shared" si="5"/>
        <v>444.63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711.80124286320017</v>
      </c>
      <c r="P52" s="39">
        <f t="shared" si="7"/>
        <v>-436.52447213679989</v>
      </c>
      <c r="Q52" s="39">
        <v>93</v>
      </c>
      <c r="R52" s="39" t="s">
        <v>213</v>
      </c>
      <c r="S52" s="40">
        <f>'[1]DA HPSLDC'!V57</f>
        <v>49.94</v>
      </c>
      <c r="T52" s="40" t="s">
        <v>214</v>
      </c>
      <c r="U52" s="40">
        <v>0</v>
      </c>
      <c r="V52" s="39">
        <f>'[1]Annx-A (DA) '!BE56-AA52+AE52</f>
        <v>518.7179254504</v>
      </c>
      <c r="W52" s="39">
        <f>'[1]Annx-A (DA) '!AL56</f>
        <v>999</v>
      </c>
      <c r="X52" s="39">
        <f t="shared" si="0"/>
        <v>-480.2820745496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287.73931045040001</v>
      </c>
      <c r="AG52" s="42">
        <f t="shared" si="3"/>
        <v>-480.2820745496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49.99</v>
      </c>
      <c r="D53" s="40" t="s">
        <v>216</v>
      </c>
      <c r="E53" s="39">
        <f>'[1]Annx-A (DA) '!X57-J53+N53</f>
        <v>561.66455486320001</v>
      </c>
      <c r="F53" s="39">
        <f>'[1]Annx-A (DA) '!E57</f>
        <v>1511.13</v>
      </c>
      <c r="G53" s="39">
        <f t="shared" si="4"/>
        <v>-949.4654451368001</v>
      </c>
      <c r="H53" s="39">
        <f>'[1]Annx-D (IE)'!R52</f>
        <v>0</v>
      </c>
      <c r="I53" s="39">
        <f>'[1]Frm-2 ImpExp'!X53</f>
        <v>439.82</v>
      </c>
      <c r="J53" s="39">
        <f t="shared" si="5"/>
        <v>439.82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701.68026986320001</v>
      </c>
      <c r="P53" s="39">
        <f t="shared" si="7"/>
        <v>-509.64544513680011</v>
      </c>
      <c r="Q53" s="39">
        <v>94</v>
      </c>
      <c r="R53" s="39" t="s">
        <v>217</v>
      </c>
      <c r="S53" s="40">
        <f>'[1]DA HPSLDC'!V58</f>
        <v>49.97</v>
      </c>
      <c r="T53" s="40" t="s">
        <v>218</v>
      </c>
      <c r="U53" s="40">
        <v>0</v>
      </c>
      <c r="V53" s="39">
        <f>'[1]Annx-A (DA) '!BE57-AA53+AE53</f>
        <v>518.7179254504</v>
      </c>
      <c r="W53" s="39">
        <f>'[1]Annx-A (DA) '!AL57</f>
        <v>996.57</v>
      </c>
      <c r="X53" s="39">
        <f t="shared" si="0"/>
        <v>-477.85207454960005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287.73931045040001</v>
      </c>
      <c r="AG53" s="42">
        <f t="shared" si="3"/>
        <v>-477.85207454960005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49.94</v>
      </c>
      <c r="D54" s="40" t="s">
        <v>220</v>
      </c>
      <c r="E54" s="39">
        <f>'[1]Annx-A (DA) '!X58-J54+N54</f>
        <v>561.97850186319999</v>
      </c>
      <c r="F54" s="39">
        <f>'[1]Annx-A (DA) '!E58</f>
        <v>1489.26</v>
      </c>
      <c r="G54" s="39">
        <f t="shared" si="4"/>
        <v>-927.2814981368</v>
      </c>
      <c r="H54" s="39">
        <f>'[1]Annx-D (IE)'!R53</f>
        <v>0</v>
      </c>
      <c r="I54" s="39">
        <f>'[1]Frm-2 ImpExp'!X54</f>
        <v>429.23</v>
      </c>
      <c r="J54" s="39">
        <f t="shared" si="5"/>
        <v>429.23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691.40421686320008</v>
      </c>
      <c r="P54" s="39">
        <f t="shared" si="7"/>
        <v>-498.05149813679998</v>
      </c>
      <c r="Q54" s="39">
        <v>95</v>
      </c>
      <c r="R54" s="39" t="s">
        <v>221</v>
      </c>
      <c r="S54" s="40">
        <f>'[1]DA HPSLDC'!V59</f>
        <v>50.03</v>
      </c>
      <c r="T54" s="40" t="s">
        <v>222</v>
      </c>
      <c r="U54" s="40">
        <v>0</v>
      </c>
      <c r="V54" s="39">
        <f>'[1]Annx-A (DA) '!BE58-AA54+AE54</f>
        <v>500.7179254504</v>
      </c>
      <c r="W54" s="39">
        <f>'[1]Annx-A (DA) '!AL58</f>
        <v>984.42</v>
      </c>
      <c r="X54" s="39">
        <f t="shared" si="0"/>
        <v>-483.70207454959996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287.73931045040001</v>
      </c>
      <c r="AG54" s="42">
        <f t="shared" si="3"/>
        <v>-483.70207454959996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'!X59-J55+N55</f>
        <v>560.10069386320015</v>
      </c>
      <c r="F55" s="44">
        <f>'[1]Annx-A (DA) '!E59</f>
        <v>1483.43</v>
      </c>
      <c r="G55" s="44">
        <f t="shared" si="4"/>
        <v>-923.32930613679991</v>
      </c>
      <c r="H55" s="44">
        <f>'[1]Annx-D (IE)'!R54</f>
        <v>0</v>
      </c>
      <c r="I55" s="39">
        <f>'[1]Frm-2 ImpExp'!X55</f>
        <v>427.31</v>
      </c>
      <c r="J55" s="44">
        <f t="shared" si="5"/>
        <v>427.31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689.60640886320004</v>
      </c>
      <c r="P55" s="44">
        <f t="shared" si="7"/>
        <v>-496.01930613679991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-2797.2271765495998</v>
      </c>
      <c r="W55" s="45">
        <f>'[1]Annx-A (DA) '!AL59</f>
        <v>981.5</v>
      </c>
      <c r="X55" s="45">
        <f t="shared" si="0"/>
        <v>-3778.7271765495998</v>
      </c>
      <c r="Y55" s="45">
        <f>'[1]Annx-D (IE)'!R102</f>
        <v>0</v>
      </c>
      <c r="Z55" s="45">
        <f>'[1]Annx-D (IE)'!V103</f>
        <v>3297.9451019999997</v>
      </c>
      <c r="AA55" s="45">
        <f t="shared" si="1"/>
        <v>3297.9451019999997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287.73931045040001</v>
      </c>
      <c r="AG55" s="48">
        <f t="shared" si="3"/>
        <v>-480.78207454960011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49.992083333333348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706.0411875210001</v>
      </c>
      <c r="W56" s="53">
        <f t="shared" si="8"/>
        <v>1291.3041666666666</v>
      </c>
      <c r="X56" s="53">
        <f t="shared" si="8"/>
        <v>-585.26297914566658</v>
      </c>
      <c r="Y56" s="53">
        <f t="shared" si="8"/>
        <v>0</v>
      </c>
      <c r="Z56" s="53">
        <f t="shared" si="8"/>
        <v>169.79638864583333</v>
      </c>
      <c r="AA56" s="53">
        <f t="shared" si="8"/>
        <v>169.79638864583333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559.82252387516655</v>
      </c>
      <c r="AG56" s="53">
        <f t="shared" si="8"/>
        <v>-415.46659049983322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169.45</v>
      </c>
      <c r="W57" s="58">
        <f t="shared" si="9"/>
        <v>309.91000000000003</v>
      </c>
      <c r="X57" s="58">
        <f t="shared" si="9"/>
        <v>-140.46</v>
      </c>
      <c r="Y57" s="58">
        <f t="shared" si="9"/>
        <v>0</v>
      </c>
      <c r="Z57" s="58">
        <f t="shared" si="9"/>
        <v>40.75</v>
      </c>
      <c r="AA57" s="58">
        <f t="shared" si="9"/>
        <v>40.75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134.36000000000001</v>
      </c>
      <c r="AG57" s="58">
        <f t="shared" si="9"/>
        <v>-99.71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2024-04-03T04:41:03Z</dcterms:created>
  <dcterms:modified xsi:type="dcterms:W3CDTF">2024-04-03T04:41:30Z</dcterms:modified>
</cp:coreProperties>
</file>