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DA14790C-4F41-478B-A3E3-63D453150F62}" xr6:coauthVersionLast="36" xr6:coauthVersionMax="36" xr10:uidLastSave="{00000000-0000-0000-0000-000000000000}"/>
  <bookViews>
    <workbookView xWindow="0" yWindow="0" windowWidth="28800" windowHeight="11925" xr2:uid="{EDE0E727-9689-47C6-ABAF-9D7AFC96131A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F15" i="1"/>
  <c r="E15" i="1"/>
  <c r="G15" i="1" s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2" i="1" l="1"/>
  <c r="U61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<sst xmlns="http://schemas.openxmlformats.org/spreadsheetml/2006/main" count="177" uniqueCount="160">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</sst>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C188DE7-63B9-4EC8-8680-0D9C319B311C}"/>
    <cellStyle name="Normal 3" xfId="1" xr:uid="{52FD3322-FE8C-4E55-8A7D-7F0CBA4F8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66-4194-A510-009D9DB6FD5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66-4194-A510-009D9DB6F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2C52E-4439-4A79-98AB-8F512A669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45405</v>
          </cell>
        </row>
      </sheetData>
      <sheetData sheetId="2"/>
      <sheetData sheetId="3"/>
      <sheetData sheetId="4">
        <row r="12">
          <cell r="E12">
            <v>1089.57</v>
          </cell>
          <cell r="W12">
            <v>468.40524500000004</v>
          </cell>
          <cell r="X12">
            <v>1023.0015387939999</v>
          </cell>
          <cell r="Y12">
            <v>401.83678379399998</v>
          </cell>
          <cell r="AJ12">
            <v>1454.43</v>
          </cell>
          <cell r="BD12">
            <v>1138.25315</v>
          </cell>
          <cell r="BE12">
            <v>1180.2444857940002</v>
          </cell>
          <cell r="BF12">
            <v>864.06763579400013</v>
          </cell>
        </row>
        <row r="13">
          <cell r="E13">
            <v>1084.5899999999999</v>
          </cell>
          <cell r="W13">
            <v>463.42524500000002</v>
          </cell>
          <cell r="X13">
            <v>993.51857079399997</v>
          </cell>
          <cell r="Y13">
            <v>372.35381579399996</v>
          </cell>
          <cell r="AJ13">
            <v>1460.41</v>
          </cell>
          <cell r="BD13">
            <v>1144.23315</v>
          </cell>
          <cell r="BE13">
            <v>1185.0679857940002</v>
          </cell>
          <cell r="BF13">
            <v>868.89113579400009</v>
          </cell>
        </row>
        <row r="14">
          <cell r="E14">
            <v>1081.5999999999999</v>
          </cell>
          <cell r="W14">
            <v>480.43524500000001</v>
          </cell>
          <cell r="X14">
            <v>973.51857079399997</v>
          </cell>
          <cell r="Y14">
            <v>372.35381579399996</v>
          </cell>
          <cell r="AJ14">
            <v>1408.57</v>
          </cell>
          <cell r="BD14">
            <v>1092.3931499999999</v>
          </cell>
          <cell r="BE14">
            <v>1149.3740857940002</v>
          </cell>
          <cell r="BF14">
            <v>833.19723579400011</v>
          </cell>
        </row>
        <row r="15">
          <cell r="E15">
            <v>1082.5999999999999</v>
          </cell>
          <cell r="W15">
            <v>481.43524500000001</v>
          </cell>
          <cell r="X15">
            <v>973.51857079399997</v>
          </cell>
          <cell r="Y15">
            <v>372.35381579399996</v>
          </cell>
          <cell r="AJ15">
            <v>1384.65</v>
          </cell>
          <cell r="BD15">
            <v>1068.47315</v>
          </cell>
          <cell r="BE15">
            <v>1136.3414707940001</v>
          </cell>
          <cell r="BF15">
            <v>820.16462079400003</v>
          </cell>
        </row>
        <row r="16">
          <cell r="E16">
            <v>1042.72</v>
          </cell>
          <cell r="W16">
            <v>441.55524500000013</v>
          </cell>
          <cell r="X16">
            <v>973.51857079399997</v>
          </cell>
          <cell r="Y16">
            <v>372.35381579399996</v>
          </cell>
          <cell r="AJ16">
            <v>1350.75</v>
          </cell>
          <cell r="BD16">
            <v>1074.54457</v>
          </cell>
          <cell r="BE16">
            <v>1087.835928794</v>
          </cell>
          <cell r="BF16">
            <v>811.630498794</v>
          </cell>
        </row>
        <row r="17">
          <cell r="E17">
            <v>1027.77</v>
          </cell>
          <cell r="W17">
            <v>436.60524500000008</v>
          </cell>
          <cell r="X17">
            <v>963.51857079399997</v>
          </cell>
          <cell r="Y17">
            <v>372.35381579399996</v>
          </cell>
          <cell r="AJ17">
            <v>1349.76</v>
          </cell>
          <cell r="BD17">
            <v>1073.55457</v>
          </cell>
          <cell r="BE17">
            <v>1086.871228794</v>
          </cell>
          <cell r="BF17">
            <v>810.66579879400001</v>
          </cell>
        </row>
        <row r="18">
          <cell r="E18">
            <v>1046.71</v>
          </cell>
          <cell r="W18">
            <v>599.54524500000002</v>
          </cell>
          <cell r="X18">
            <v>817.82243579399983</v>
          </cell>
          <cell r="Y18">
            <v>370.65768079399993</v>
          </cell>
          <cell r="AJ18">
            <v>1329.82</v>
          </cell>
          <cell r="BD18">
            <v>1053.61457</v>
          </cell>
          <cell r="BE18">
            <v>1072.892243794</v>
          </cell>
          <cell r="BF18">
            <v>796.68681379400005</v>
          </cell>
        </row>
        <row r="19">
          <cell r="E19">
            <v>1035.74</v>
          </cell>
          <cell r="W19">
            <v>648.575245</v>
          </cell>
          <cell r="X19">
            <v>753.88698979399987</v>
          </cell>
          <cell r="Y19">
            <v>366.72223479399997</v>
          </cell>
          <cell r="AJ19">
            <v>1347.76</v>
          </cell>
          <cell r="BD19">
            <v>1071.55457</v>
          </cell>
          <cell r="BE19">
            <v>1085.1933437940002</v>
          </cell>
          <cell r="BF19">
            <v>808.98791379400006</v>
          </cell>
        </row>
        <row r="20">
          <cell r="E20">
            <v>1031.76</v>
          </cell>
          <cell r="W20">
            <v>700.05461500000001</v>
          </cell>
          <cell r="X20">
            <v>681.22761979400002</v>
          </cell>
          <cell r="Y20">
            <v>349.52223479399993</v>
          </cell>
          <cell r="AJ20">
            <v>1362.71</v>
          </cell>
          <cell r="BD20">
            <v>1086.4259750000001</v>
          </cell>
          <cell r="BE20">
            <v>1095.6136387940001</v>
          </cell>
          <cell r="BF20">
            <v>819.32961379400012</v>
          </cell>
        </row>
        <row r="21">
          <cell r="E21">
            <v>1047.71</v>
          </cell>
          <cell r="W21">
            <v>716.00461500000006</v>
          </cell>
          <cell r="X21">
            <v>675.4648447940001</v>
          </cell>
          <cell r="Y21">
            <v>343.75945979399995</v>
          </cell>
          <cell r="AJ21">
            <v>1356.73</v>
          </cell>
          <cell r="BD21">
            <v>1080.4459750000001</v>
          </cell>
          <cell r="BE21">
            <v>1091.2248387940001</v>
          </cell>
          <cell r="BF21">
            <v>814.94081379400006</v>
          </cell>
        </row>
        <row r="22">
          <cell r="E22">
            <v>1038.73</v>
          </cell>
          <cell r="W22">
            <v>751.02461500000004</v>
          </cell>
          <cell r="X22">
            <v>631.46484479399999</v>
          </cell>
          <cell r="Y22">
            <v>343.75945979399995</v>
          </cell>
          <cell r="AJ22">
            <v>1349.76</v>
          </cell>
          <cell r="BD22">
            <v>1003.4759750000001</v>
          </cell>
          <cell r="BE22">
            <v>1105.3369387939999</v>
          </cell>
          <cell r="BF22">
            <v>759.05291379400001</v>
          </cell>
        </row>
        <row r="23">
          <cell r="E23">
            <v>1036.74</v>
          </cell>
          <cell r="W23">
            <v>767.03461500000003</v>
          </cell>
          <cell r="X23">
            <v>613.46484479399999</v>
          </cell>
          <cell r="Y23">
            <v>343.75945979399995</v>
          </cell>
          <cell r="AJ23">
            <v>1371.69</v>
          </cell>
          <cell r="BD23">
            <v>1025.4059750000001</v>
          </cell>
          <cell r="BE23">
            <v>1119.9821387939999</v>
          </cell>
          <cell r="BF23">
            <v>773.69811379400005</v>
          </cell>
        </row>
        <row r="24">
          <cell r="E24">
            <v>1025.77</v>
          </cell>
          <cell r="W24">
            <v>756.07890499999996</v>
          </cell>
          <cell r="X24">
            <v>613.45055479400003</v>
          </cell>
          <cell r="Y24">
            <v>343.75945979399995</v>
          </cell>
          <cell r="AJ24">
            <v>1373.68</v>
          </cell>
          <cell r="BD24">
            <v>1027.3602500000002</v>
          </cell>
          <cell r="BE24">
            <v>998.64072979400009</v>
          </cell>
          <cell r="BF24">
            <v>652.3209797940001</v>
          </cell>
        </row>
        <row r="25">
          <cell r="E25">
            <v>1030.76</v>
          </cell>
          <cell r="W25">
            <v>761.06890499999997</v>
          </cell>
          <cell r="X25">
            <v>613.45055479400003</v>
          </cell>
          <cell r="Y25">
            <v>343.75945979399995</v>
          </cell>
          <cell r="AJ25">
            <v>1385.64</v>
          </cell>
          <cell r="BD25">
            <v>1040.3202500000002</v>
          </cell>
          <cell r="BE25">
            <v>976.47014879400001</v>
          </cell>
          <cell r="BF25">
            <v>631.15039879400001</v>
          </cell>
        </row>
        <row r="26">
          <cell r="E26">
            <v>1023.78</v>
          </cell>
          <cell r="W26">
            <v>754.08890499999995</v>
          </cell>
          <cell r="X26">
            <v>613.45055479400003</v>
          </cell>
          <cell r="Y26">
            <v>343.75945979399995</v>
          </cell>
          <cell r="AJ26">
            <v>1370.69</v>
          </cell>
          <cell r="BD26">
            <v>1095.3702499999999</v>
          </cell>
          <cell r="BE26">
            <v>909.63724879400002</v>
          </cell>
          <cell r="BF26">
            <v>634.31749879400002</v>
          </cell>
        </row>
        <row r="27">
          <cell r="E27">
            <v>1029.76</v>
          </cell>
          <cell r="W27">
            <v>760.06890499999997</v>
          </cell>
          <cell r="X27">
            <v>613.44467479399998</v>
          </cell>
          <cell r="Y27">
            <v>343.7535797939999</v>
          </cell>
          <cell r="AJ27">
            <v>1384.65</v>
          </cell>
          <cell r="BD27">
            <v>1109.33025</v>
          </cell>
          <cell r="BE27">
            <v>919.86793079400002</v>
          </cell>
          <cell r="BF27">
            <v>644.54818079400002</v>
          </cell>
        </row>
        <row r="28">
          <cell r="E28">
            <v>1042.72</v>
          </cell>
          <cell r="W28">
            <v>770.02890500000001</v>
          </cell>
          <cell r="X28">
            <v>627.17684879400008</v>
          </cell>
          <cell r="Y28">
            <v>354.485753794</v>
          </cell>
          <cell r="AJ28">
            <v>1426.51</v>
          </cell>
          <cell r="BD28">
            <v>1092.16167</v>
          </cell>
          <cell r="BE28">
            <v>1021.5149567939999</v>
          </cell>
          <cell r="BF28">
            <v>687.16662679399997</v>
          </cell>
        </row>
        <row r="29">
          <cell r="E29">
            <v>1077.6099999999999</v>
          </cell>
          <cell r="W29">
            <v>804.91890499999988</v>
          </cell>
          <cell r="X29">
            <v>676.40119679400004</v>
          </cell>
          <cell r="Y29">
            <v>403.71010179399997</v>
          </cell>
          <cell r="AJ29">
            <v>1405.58</v>
          </cell>
          <cell r="BD29">
            <v>1071.2316699999999</v>
          </cell>
          <cell r="BE29">
            <v>1011.362840794</v>
          </cell>
          <cell r="BF29">
            <v>677.0145107940001</v>
          </cell>
        </row>
        <row r="30">
          <cell r="E30">
            <v>1081.5999999999999</v>
          </cell>
          <cell r="W30">
            <v>808.90890499999989</v>
          </cell>
          <cell r="X30">
            <v>676.40119679400004</v>
          </cell>
          <cell r="Y30">
            <v>403.71010179399997</v>
          </cell>
          <cell r="AJ30">
            <v>1408.57</v>
          </cell>
          <cell r="BD30">
            <v>1056.2216699999999</v>
          </cell>
          <cell r="BE30">
            <v>1037.0666397939999</v>
          </cell>
          <cell r="BF30">
            <v>684.71830979399999</v>
          </cell>
        </row>
        <row r="31">
          <cell r="E31">
            <v>1088.58</v>
          </cell>
          <cell r="W31">
            <v>815.88890499999991</v>
          </cell>
          <cell r="X31">
            <v>676.40119679400004</v>
          </cell>
          <cell r="Y31">
            <v>403.71010179399997</v>
          </cell>
          <cell r="AJ31">
            <v>1397.61</v>
          </cell>
          <cell r="BD31">
            <v>1045.2616699999999</v>
          </cell>
          <cell r="BE31">
            <v>1030.0884397939999</v>
          </cell>
          <cell r="BF31">
            <v>677.74010979399998</v>
          </cell>
        </row>
        <row r="32">
          <cell r="E32">
            <v>1129.45</v>
          </cell>
          <cell r="W32">
            <v>782.40357500000005</v>
          </cell>
          <cell r="X32">
            <v>756.24652679400015</v>
          </cell>
          <cell r="Y32">
            <v>409.20010179399998</v>
          </cell>
          <cell r="AJ32">
            <v>1356.73</v>
          </cell>
          <cell r="BD32">
            <v>974.33879999999999</v>
          </cell>
          <cell r="BE32">
            <v>1061.3208267940001</v>
          </cell>
          <cell r="BF32">
            <v>678.929626794</v>
          </cell>
        </row>
        <row r="33">
          <cell r="E33">
            <v>1203.22</v>
          </cell>
          <cell r="W33">
            <v>856.17357500000003</v>
          </cell>
          <cell r="X33">
            <v>763.14652479400002</v>
          </cell>
          <cell r="Y33">
            <v>416.10009979399996</v>
          </cell>
          <cell r="AJ33">
            <v>1370.69</v>
          </cell>
          <cell r="BD33">
            <v>988.29880000000003</v>
          </cell>
          <cell r="BE33">
            <v>1074.4804467939998</v>
          </cell>
          <cell r="BF33">
            <v>692.08924679399991</v>
          </cell>
        </row>
        <row r="34">
          <cell r="E34">
            <v>1280.97</v>
          </cell>
          <cell r="W34">
            <v>730.92357500000003</v>
          </cell>
          <cell r="X34">
            <v>993.34277679399997</v>
          </cell>
          <cell r="Y34">
            <v>443.29635179399992</v>
          </cell>
          <cell r="AJ34">
            <v>1374.68</v>
          </cell>
          <cell r="BD34">
            <v>993.28880000000004</v>
          </cell>
          <cell r="BE34">
            <v>1120.5570937940001</v>
          </cell>
          <cell r="BF34">
            <v>739.165893794</v>
          </cell>
        </row>
        <row r="35">
          <cell r="E35">
            <v>1389.63</v>
          </cell>
          <cell r="W35">
            <v>821.58357500000011</v>
          </cell>
          <cell r="X35">
            <v>1011.342776794</v>
          </cell>
          <cell r="Y35">
            <v>443.29635179399992</v>
          </cell>
          <cell r="AJ35">
            <v>1363.71</v>
          </cell>
          <cell r="BD35">
            <v>982.31880000000001</v>
          </cell>
          <cell r="BE35">
            <v>1167.5751387939999</v>
          </cell>
          <cell r="BF35">
            <v>786.1839387939998</v>
          </cell>
        </row>
        <row r="36">
          <cell r="E36">
            <v>1491.31</v>
          </cell>
          <cell r="W36">
            <v>831.3445549999999</v>
          </cell>
          <cell r="X36">
            <v>1121.1853577939999</v>
          </cell>
          <cell r="Y36">
            <v>461.21991279399981</v>
          </cell>
          <cell r="AJ36">
            <v>1351.75</v>
          </cell>
          <cell r="BD36">
            <v>970.34451000000001</v>
          </cell>
          <cell r="BE36">
            <v>1131.9150927939997</v>
          </cell>
          <cell r="BF36">
            <v>750.50960279399976</v>
          </cell>
        </row>
        <row r="37">
          <cell r="E37">
            <v>1576.04</v>
          </cell>
          <cell r="W37">
            <v>897.07455499999992</v>
          </cell>
          <cell r="X37">
            <v>1172.6165227939998</v>
          </cell>
          <cell r="Y37">
            <v>493.65107779399983</v>
          </cell>
          <cell r="AJ37">
            <v>1337.79</v>
          </cell>
          <cell r="BD37">
            <v>956.38450999999998</v>
          </cell>
          <cell r="BE37">
            <v>1125.7281717939995</v>
          </cell>
          <cell r="BF37">
            <v>744.32268179399955</v>
          </cell>
        </row>
        <row r="38">
          <cell r="E38">
            <v>1617.91</v>
          </cell>
          <cell r="W38">
            <v>947.94455500000004</v>
          </cell>
          <cell r="X38">
            <v>1164.7656607939998</v>
          </cell>
          <cell r="Y38">
            <v>494.80021579399977</v>
          </cell>
          <cell r="AJ38">
            <v>1341.78</v>
          </cell>
          <cell r="BD38">
            <v>958.42690999999991</v>
          </cell>
          <cell r="BE38">
            <v>1320.5669626909998</v>
          </cell>
          <cell r="BF38">
            <v>937.21387269100012</v>
          </cell>
        </row>
        <row r="39">
          <cell r="E39">
            <v>1638.85</v>
          </cell>
          <cell r="W39">
            <v>968.88455499999986</v>
          </cell>
          <cell r="X39">
            <v>1165.2356607939998</v>
          </cell>
          <cell r="Y39">
            <v>495.2702157939998</v>
          </cell>
          <cell r="AJ39">
            <v>1344.77</v>
          </cell>
          <cell r="BD39">
            <v>961.41690999999992</v>
          </cell>
          <cell r="BE39">
            <v>1323.9030466909999</v>
          </cell>
          <cell r="BF39">
            <v>940.54995669100003</v>
          </cell>
        </row>
        <row r="40">
          <cell r="E40">
            <v>1634.86</v>
          </cell>
          <cell r="W40">
            <v>1074.8945549999999</v>
          </cell>
          <cell r="X40">
            <v>1055.8256607939998</v>
          </cell>
          <cell r="Y40">
            <v>495.86021579399983</v>
          </cell>
          <cell r="AJ40">
            <v>1344.77</v>
          </cell>
          <cell r="BD40">
            <v>937.64972999999998</v>
          </cell>
          <cell r="BE40">
            <v>1343.786564691</v>
          </cell>
          <cell r="BF40">
            <v>936.66629469099996</v>
          </cell>
        </row>
        <row r="41">
          <cell r="E41">
            <v>1656.79</v>
          </cell>
          <cell r="W41">
            <v>1168.8245549999999</v>
          </cell>
          <cell r="X41">
            <v>982.25809879399981</v>
          </cell>
          <cell r="Y41">
            <v>494.29265379399982</v>
          </cell>
          <cell r="AJ41">
            <v>1398.6</v>
          </cell>
          <cell r="BD41">
            <v>991.4797299999999</v>
          </cell>
          <cell r="BE41">
            <v>1343.786564691</v>
          </cell>
          <cell r="BF41">
            <v>936.66629469099996</v>
          </cell>
        </row>
        <row r="42">
          <cell r="E42">
            <v>1645.82</v>
          </cell>
          <cell r="W42">
            <v>1235.9949549999999</v>
          </cell>
          <cell r="X42">
            <v>900.5348987939999</v>
          </cell>
          <cell r="Y42">
            <v>490.7098537939998</v>
          </cell>
          <cell r="AJ42">
            <v>1410.56</v>
          </cell>
          <cell r="BD42">
            <v>1003.4397299999999</v>
          </cell>
          <cell r="BE42">
            <v>1343.379075691</v>
          </cell>
          <cell r="BF42">
            <v>936.25880569100002</v>
          </cell>
        </row>
        <row r="43">
          <cell r="E43">
            <v>1616.92</v>
          </cell>
          <cell r="W43">
            <v>1207.094955</v>
          </cell>
          <cell r="X43">
            <v>1202.056398794</v>
          </cell>
          <cell r="Y43">
            <v>792.2313537939998</v>
          </cell>
          <cell r="AJ43">
            <v>1396.61</v>
          </cell>
          <cell r="BD43">
            <v>989.48972999999989</v>
          </cell>
          <cell r="BE43">
            <v>1342.346663691</v>
          </cell>
          <cell r="BF43">
            <v>935.226393691</v>
          </cell>
        </row>
        <row r="44">
          <cell r="E44">
            <v>1618.91</v>
          </cell>
          <cell r="W44">
            <v>1191.7034450000001</v>
          </cell>
          <cell r="X44">
            <v>1204.4994147940001</v>
          </cell>
          <cell r="Y44">
            <v>777.29285979399992</v>
          </cell>
          <cell r="AJ44">
            <v>1381.66</v>
          </cell>
          <cell r="BD44">
            <v>956.50876500000004</v>
          </cell>
          <cell r="BE44">
            <v>1359.279317691</v>
          </cell>
          <cell r="BF44">
            <v>934.12808269100003</v>
          </cell>
        </row>
        <row r="45">
          <cell r="E45">
            <v>1573.05</v>
          </cell>
          <cell r="W45">
            <v>1145.843445</v>
          </cell>
          <cell r="X45">
            <v>1181.672178794</v>
          </cell>
          <cell r="Y45">
            <v>754.46562379399995</v>
          </cell>
          <cell r="AJ45">
            <v>1351.75</v>
          </cell>
          <cell r="BD45">
            <v>928.59876499999996</v>
          </cell>
          <cell r="BE45">
            <v>1357.279317691</v>
          </cell>
          <cell r="BF45">
            <v>934.12808269100003</v>
          </cell>
        </row>
        <row r="46">
          <cell r="E46">
            <v>1575.05</v>
          </cell>
          <cell r="W46">
            <v>1147.843445</v>
          </cell>
          <cell r="X46">
            <v>1220.8894767939998</v>
          </cell>
          <cell r="Y46">
            <v>793.68292179399998</v>
          </cell>
          <cell r="AJ46">
            <v>1323.84</v>
          </cell>
          <cell r="BD46">
            <v>888.68876499999988</v>
          </cell>
          <cell r="BE46">
            <v>1299.3910907939999</v>
          </cell>
          <cell r="BF46">
            <v>864.23985579399994</v>
          </cell>
        </row>
        <row r="47">
          <cell r="E47">
            <v>1548.13</v>
          </cell>
          <cell r="W47">
            <v>1125.9234450000001</v>
          </cell>
          <cell r="X47">
            <v>1168.8988797940001</v>
          </cell>
          <cell r="Y47">
            <v>746.692324794</v>
          </cell>
          <cell r="AJ47">
            <v>1304.9000000000001</v>
          </cell>
          <cell r="BD47">
            <v>869.74876500000005</v>
          </cell>
          <cell r="BE47">
            <v>1176.7706007939996</v>
          </cell>
          <cell r="BF47">
            <v>741.6193657939998</v>
          </cell>
        </row>
        <row r="48">
          <cell r="E48">
            <v>1565.08</v>
          </cell>
          <cell r="W48">
            <v>1142.8734449999999</v>
          </cell>
          <cell r="X48">
            <v>1125.4052307939999</v>
          </cell>
          <cell r="Y48">
            <v>703.198675794</v>
          </cell>
          <cell r="AJ48">
            <v>1294.93</v>
          </cell>
          <cell r="BD48">
            <v>824.75757500000009</v>
          </cell>
          <cell r="BE48">
            <v>1209.9257117939999</v>
          </cell>
          <cell r="BF48">
            <v>739.75328679399991</v>
          </cell>
        </row>
        <row r="49">
          <cell r="E49">
            <v>1567.07</v>
          </cell>
          <cell r="W49">
            <v>1144.863445</v>
          </cell>
          <cell r="X49">
            <v>1127.5299307939999</v>
          </cell>
          <cell r="Y49">
            <v>705.32337579399996</v>
          </cell>
          <cell r="AJ49">
            <v>1274.99</v>
          </cell>
          <cell r="BD49">
            <v>804.81757500000003</v>
          </cell>
          <cell r="BE49">
            <v>1224.2568477940001</v>
          </cell>
          <cell r="BF49">
            <v>754.08442279400003</v>
          </cell>
        </row>
        <row r="50">
          <cell r="E50">
            <v>1555.11</v>
          </cell>
          <cell r="W50">
            <v>1189.0616449999998</v>
          </cell>
          <cell r="X50">
            <v>1145.145591794</v>
          </cell>
          <cell r="Y50">
            <v>779.09723679399997</v>
          </cell>
          <cell r="AJ50">
            <v>1249.07</v>
          </cell>
          <cell r="BD50">
            <v>778.89757499999996</v>
          </cell>
          <cell r="BE50">
            <v>1331.5443407939999</v>
          </cell>
          <cell r="BF50">
            <v>861.37191579399996</v>
          </cell>
        </row>
        <row r="51">
          <cell r="E51">
            <v>1545.14</v>
          </cell>
          <cell r="W51">
            <v>1179.091645</v>
          </cell>
          <cell r="X51">
            <v>1210.0982577940001</v>
          </cell>
          <cell r="Y51">
            <v>844.04990279399999</v>
          </cell>
          <cell r="AJ51">
            <v>1229.1300000000001</v>
          </cell>
          <cell r="BD51">
            <v>758.95757500000013</v>
          </cell>
          <cell r="BE51">
            <v>1336.8353266910001</v>
          </cell>
          <cell r="BF51">
            <v>866.66290169099989</v>
          </cell>
        </row>
        <row r="52">
          <cell r="E52">
            <v>1521.22</v>
          </cell>
          <cell r="W52">
            <v>1155.2145150000001</v>
          </cell>
          <cell r="X52">
            <v>1239.958103794</v>
          </cell>
          <cell r="Y52">
            <v>873.95261879399993</v>
          </cell>
          <cell r="AJ52">
            <v>1197.24</v>
          </cell>
          <cell r="BD52">
            <v>720.70787500000006</v>
          </cell>
          <cell r="BE52">
            <v>1432.353325691</v>
          </cell>
          <cell r="BF52">
            <v>955.82120069100006</v>
          </cell>
        </row>
        <row r="53">
          <cell r="E53">
            <v>1536.17</v>
          </cell>
          <cell r="W53">
            <v>1170.1645149999999</v>
          </cell>
          <cell r="X53">
            <v>1253.642388794</v>
          </cell>
          <cell r="Y53">
            <v>887.63690379399998</v>
          </cell>
          <cell r="AJ53">
            <v>1205.21</v>
          </cell>
          <cell r="BD53">
            <v>658.67787500000009</v>
          </cell>
          <cell r="BE53">
            <v>1500.9098886910001</v>
          </cell>
          <cell r="BF53">
            <v>954.37776369100015</v>
          </cell>
        </row>
        <row r="54">
          <cell r="E54">
            <v>1532.18</v>
          </cell>
          <cell r="W54">
            <v>1166.1745150000002</v>
          </cell>
          <cell r="X54">
            <v>1249.412241794</v>
          </cell>
          <cell r="Y54">
            <v>883.4067567940001</v>
          </cell>
          <cell r="AJ54">
            <v>1185.27</v>
          </cell>
          <cell r="BD54">
            <v>592.73787500000003</v>
          </cell>
          <cell r="BE54">
            <v>1486.2447266909999</v>
          </cell>
          <cell r="BF54">
            <v>893.71260169099992</v>
          </cell>
        </row>
        <row r="55">
          <cell r="E55">
            <v>1508.26</v>
          </cell>
          <cell r="W55">
            <v>1142.2545150000001</v>
          </cell>
          <cell r="X55">
            <v>1240.2052417940001</v>
          </cell>
          <cell r="Y55">
            <v>874.199756794</v>
          </cell>
          <cell r="AJ55">
            <v>1182.28</v>
          </cell>
          <cell r="BD55">
            <v>419.74787500000002</v>
          </cell>
          <cell r="BE55">
            <v>1524.6339547939997</v>
          </cell>
          <cell r="BF55">
            <v>762.10182979399974</v>
          </cell>
        </row>
        <row r="56">
          <cell r="E56">
            <v>1504.27</v>
          </cell>
          <cell r="W56">
            <v>1188.0860050000001</v>
          </cell>
          <cell r="X56">
            <v>1214.347366794</v>
          </cell>
          <cell r="Y56">
            <v>898.16337179400011</v>
          </cell>
          <cell r="AJ56">
            <v>1153.3699999999999</v>
          </cell>
          <cell r="BD56">
            <v>390.86645499999997</v>
          </cell>
          <cell r="BE56">
            <v>1515.9700467939997</v>
          </cell>
          <cell r="BF56">
            <v>753.46650179399978</v>
          </cell>
        </row>
        <row r="57">
          <cell r="E57">
            <v>1494.3</v>
          </cell>
          <cell r="W57">
            <v>1178.1160049999999</v>
          </cell>
          <cell r="X57">
            <v>1207.594466794</v>
          </cell>
          <cell r="Y57">
            <v>891.41047179400005</v>
          </cell>
          <cell r="AJ57">
            <v>1132.44</v>
          </cell>
          <cell r="BD57">
            <v>367.93645500000002</v>
          </cell>
          <cell r="BE57">
            <v>1420.0284947939997</v>
          </cell>
          <cell r="BF57">
            <v>655.52494979399967</v>
          </cell>
        </row>
        <row r="58">
          <cell r="E58">
            <v>1508.26</v>
          </cell>
          <cell r="W58">
            <v>1192.0760049999999</v>
          </cell>
          <cell r="X58">
            <v>1217.241466794</v>
          </cell>
          <cell r="Y58">
            <v>901.05747179400009</v>
          </cell>
          <cell r="AJ58">
            <v>1138.42</v>
          </cell>
          <cell r="BD58">
            <v>373.91645500000004</v>
          </cell>
          <cell r="BE58">
            <v>1324.6793097939997</v>
          </cell>
          <cell r="BF58">
            <v>560.17576479399975</v>
          </cell>
        </row>
        <row r="59">
          <cell r="E59">
            <v>1495.3</v>
          </cell>
          <cell r="W59">
            <v>1179.1160049999999</v>
          </cell>
          <cell r="X59">
            <v>1208.559166794</v>
          </cell>
          <cell r="Y59">
            <v>892.37517179400004</v>
          </cell>
          <cell r="AJ59">
            <v>1136.43</v>
          </cell>
          <cell r="BD59">
            <v>371.92645500000003</v>
          </cell>
          <cell r="BE59">
            <v>1231.3600007939999</v>
          </cell>
          <cell r="BF59">
            <v>466.85645579399994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F339-F36C-422F-96F2-257CC62C841B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AT20" sqref="AT2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45405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45404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No.66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45405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263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45405</v>
      </c>
      <c r="N6" s="18"/>
      <c r="O6" s="19" t="str">
        <f>"Based on Revision No." &amp; '[1]Frm-1 Anticipated Gen.'!$T$2 &amp; " of NRLDC"</f>
        <v>Based on Revision No.66 of NRLDC</v>
      </c>
      <c r="P6" s="19"/>
      <c r="Q6" s="19"/>
      <c r="R6" s="19"/>
      <c r="S6" s="20" t="s">
        <v>6</v>
      </c>
      <c r="T6" s="21"/>
      <c r="U6" s="21"/>
      <c r="V6" s="22"/>
      <c r="W6" s="23">
        <v>263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1089.57</v>
      </c>
      <c r="D13" s="100">
        <f>'[1]Annx-A (DA) '!X12</f>
        <v>1023.0015387939999</v>
      </c>
      <c r="E13" s="101">
        <f>'[1]Annx-A (DA) '!Y12</f>
        <v>401.83678379399998</v>
      </c>
      <c r="F13" s="102">
        <f>'[1]Annx-A (DA) '!W12</f>
        <v>468.40524500000004</v>
      </c>
      <c r="G13" s="103">
        <f>E13-F13</f>
        <v>-66.568461206000052</v>
      </c>
      <c r="H13" s="104">
        <v>50.03</v>
      </c>
      <c r="I13" s="105">
        <v>1097</v>
      </c>
      <c r="J13" s="105">
        <v>1107</v>
      </c>
      <c r="K13" s="105">
        <v>124</v>
      </c>
      <c r="L13" s="105">
        <v>114</v>
      </c>
      <c r="M13" s="105">
        <v>10</v>
      </c>
      <c r="N13" s="105">
        <v>983</v>
      </c>
      <c r="O13" s="98">
        <v>49</v>
      </c>
      <c r="P13" s="98" t="s">
        <v>53</v>
      </c>
      <c r="Q13" s="99">
        <f>'[1]Annx-A (DA) '!AJ12</f>
        <v>1454.43</v>
      </c>
      <c r="R13" s="100">
        <f>'[1]Annx-A (DA) '!BE12</f>
        <v>1180.2444857940002</v>
      </c>
      <c r="S13" s="101">
        <f>'[1]Annx-A (DA) '!BF12</f>
        <v>864.06763579400013</v>
      </c>
      <c r="T13" s="102">
        <f>'[1]Annx-A (DA) '!BD12</f>
        <v>1138.25315</v>
      </c>
      <c r="U13" s="103">
        <f>S13-T13</f>
        <v>-274.18551420599988</v>
      </c>
      <c r="V13" s="104">
        <v>50.01</v>
      </c>
      <c r="W13" s="106">
        <v>1455</v>
      </c>
      <c r="X13" s="105">
        <v>1455</v>
      </c>
      <c r="Y13" s="105">
        <v>976</v>
      </c>
      <c r="Z13" s="105">
        <v>976</v>
      </c>
      <c r="AA13" s="105">
        <v>0</v>
      </c>
      <c r="AB13" s="105">
        <v>479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1084.5899999999999</v>
      </c>
      <c r="D14" s="100">
        <f>'[1]Annx-A (DA) '!X13</f>
        <v>993.51857079399997</v>
      </c>
      <c r="E14" s="101">
        <f>'[1]Annx-A (DA) '!Y13</f>
        <v>372.35381579399996</v>
      </c>
      <c r="F14" s="102">
        <f>'[1]Annx-A (DA) '!W13</f>
        <v>463.42524500000002</v>
      </c>
      <c r="G14" s="103">
        <f t="shared" ref="G14:G60" si="0">E14-F14</f>
        <v>-91.071429206000062</v>
      </c>
      <c r="H14" s="104">
        <v>50.04</v>
      </c>
      <c r="I14" s="105">
        <v>1101</v>
      </c>
      <c r="J14" s="105">
        <v>1066</v>
      </c>
      <c r="K14" s="105">
        <v>77</v>
      </c>
      <c r="L14" s="105">
        <v>112</v>
      </c>
      <c r="M14" s="105">
        <v>-35</v>
      </c>
      <c r="N14" s="105">
        <v>989</v>
      </c>
      <c r="O14" s="98">
        <v>50</v>
      </c>
      <c r="P14" s="98" t="s">
        <v>55</v>
      </c>
      <c r="Q14" s="99">
        <f>'[1]Annx-A (DA) '!AJ13</f>
        <v>1460.41</v>
      </c>
      <c r="R14" s="100">
        <f>'[1]Annx-A (DA) '!BE13</f>
        <v>1185.0679857940002</v>
      </c>
      <c r="S14" s="101">
        <f>'[1]Annx-A (DA) '!BF13</f>
        <v>868.89113579400009</v>
      </c>
      <c r="T14" s="102">
        <f>'[1]Annx-A (DA) '!BD13</f>
        <v>1144.23315</v>
      </c>
      <c r="U14" s="103">
        <f t="shared" ref="U14:U60" si="1">S14-T14</f>
        <v>-275.34201420599993</v>
      </c>
      <c r="V14" s="104">
        <v>49.98</v>
      </c>
      <c r="W14" s="106">
        <v>1450</v>
      </c>
      <c r="X14" s="105">
        <v>1451</v>
      </c>
      <c r="Y14" s="105">
        <v>970</v>
      </c>
      <c r="Z14" s="105">
        <v>968</v>
      </c>
      <c r="AA14" s="105">
        <v>2</v>
      </c>
      <c r="AB14" s="105">
        <v>481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1081.5999999999999</v>
      </c>
      <c r="D15" s="100">
        <f>'[1]Annx-A (DA) '!X14</f>
        <v>973.51857079399997</v>
      </c>
      <c r="E15" s="101">
        <f>'[1]Annx-A (DA) '!Y14</f>
        <v>372.35381579399996</v>
      </c>
      <c r="F15" s="102">
        <f>'[1]Annx-A (DA) '!W14</f>
        <v>480.43524500000001</v>
      </c>
      <c r="G15" s="103">
        <f t="shared" si="0"/>
        <v>-108.08142920600005</v>
      </c>
      <c r="H15" s="104">
        <v>50.05</v>
      </c>
      <c r="I15" s="105">
        <v>1083</v>
      </c>
      <c r="J15" s="105">
        <v>1070</v>
      </c>
      <c r="K15" s="105">
        <v>83</v>
      </c>
      <c r="L15" s="105">
        <v>96</v>
      </c>
      <c r="M15" s="105">
        <v>-13</v>
      </c>
      <c r="N15" s="105">
        <v>987</v>
      </c>
      <c r="O15" s="98">
        <v>51</v>
      </c>
      <c r="P15" s="98" t="s">
        <v>57</v>
      </c>
      <c r="Q15" s="99">
        <f>'[1]Annx-A (DA) '!AJ14</f>
        <v>1408.57</v>
      </c>
      <c r="R15" s="100">
        <f>'[1]Annx-A (DA) '!BE14</f>
        <v>1149.3740857940002</v>
      </c>
      <c r="S15" s="101">
        <f>'[1]Annx-A (DA) '!BF14</f>
        <v>833.19723579400011</v>
      </c>
      <c r="T15" s="102">
        <f>'[1]Annx-A (DA) '!BD14</f>
        <v>1092.3931499999999</v>
      </c>
      <c r="U15" s="103">
        <f t="shared" si="1"/>
        <v>-259.19591420599977</v>
      </c>
      <c r="V15" s="104">
        <v>49.96</v>
      </c>
      <c r="W15" s="106">
        <v>1405</v>
      </c>
      <c r="X15" s="105">
        <v>1414</v>
      </c>
      <c r="Y15" s="105">
        <v>951</v>
      </c>
      <c r="Z15" s="105">
        <v>941</v>
      </c>
      <c r="AA15" s="105">
        <v>10</v>
      </c>
      <c r="AB15" s="105">
        <v>463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1082.5999999999999</v>
      </c>
      <c r="D16" s="100">
        <f>'[1]Annx-A (DA) '!X15</f>
        <v>973.51857079399997</v>
      </c>
      <c r="E16" s="101">
        <f>'[1]Annx-A (DA) '!Y15</f>
        <v>372.35381579399996</v>
      </c>
      <c r="F16" s="102">
        <f>'[1]Annx-A (DA) '!W15</f>
        <v>481.43524500000001</v>
      </c>
      <c r="G16" s="103">
        <f t="shared" si="0"/>
        <v>-109.08142920600005</v>
      </c>
      <c r="H16" s="104">
        <v>50.03</v>
      </c>
      <c r="I16" s="105">
        <v>1077</v>
      </c>
      <c r="J16" s="105">
        <v>1079</v>
      </c>
      <c r="K16" s="105">
        <v>92</v>
      </c>
      <c r="L16" s="105">
        <v>90</v>
      </c>
      <c r="M16" s="105">
        <v>2</v>
      </c>
      <c r="N16" s="105">
        <v>987</v>
      </c>
      <c r="O16" s="98">
        <v>52</v>
      </c>
      <c r="P16" s="98" t="s">
        <v>59</v>
      </c>
      <c r="Q16" s="99">
        <f>'[1]Annx-A (DA) '!AJ15</f>
        <v>1384.65</v>
      </c>
      <c r="R16" s="100">
        <f>'[1]Annx-A (DA) '!BE15</f>
        <v>1136.3414707940001</v>
      </c>
      <c r="S16" s="101">
        <f>'[1]Annx-A (DA) '!BF15</f>
        <v>820.16462079400003</v>
      </c>
      <c r="T16" s="102">
        <f>'[1]Annx-A (DA) '!BD15</f>
        <v>1068.47315</v>
      </c>
      <c r="U16" s="103">
        <f t="shared" si="1"/>
        <v>-248.308529206</v>
      </c>
      <c r="V16" s="104">
        <v>49.99</v>
      </c>
      <c r="W16" s="106">
        <v>1394</v>
      </c>
      <c r="X16" s="105">
        <v>1427</v>
      </c>
      <c r="Y16" s="105">
        <v>968</v>
      </c>
      <c r="Z16" s="105">
        <v>935</v>
      </c>
      <c r="AA16" s="105">
        <v>33</v>
      </c>
      <c r="AB16" s="105">
        <v>459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1042.72</v>
      </c>
      <c r="D17" s="100">
        <f>'[1]Annx-A (DA) '!X16</f>
        <v>973.51857079399997</v>
      </c>
      <c r="E17" s="101">
        <f>'[1]Annx-A (DA) '!Y16</f>
        <v>372.35381579399996</v>
      </c>
      <c r="F17" s="102">
        <f>'[1]Annx-A (DA) '!W16</f>
        <v>441.55524500000013</v>
      </c>
      <c r="G17" s="103">
        <f t="shared" si="0"/>
        <v>-69.201429206000171</v>
      </c>
      <c r="H17" s="104">
        <v>50.05</v>
      </c>
      <c r="I17" s="105">
        <v>1068</v>
      </c>
      <c r="J17" s="105">
        <v>1059</v>
      </c>
      <c r="K17" s="105">
        <v>82</v>
      </c>
      <c r="L17" s="105">
        <v>91</v>
      </c>
      <c r="M17" s="105">
        <v>-9</v>
      </c>
      <c r="N17" s="105">
        <v>977</v>
      </c>
      <c r="O17" s="98">
        <v>53</v>
      </c>
      <c r="P17" s="98" t="s">
        <v>61</v>
      </c>
      <c r="Q17" s="99">
        <f>'[1]Annx-A (DA) '!AJ16</f>
        <v>1350.75</v>
      </c>
      <c r="R17" s="100">
        <f>'[1]Annx-A (DA) '!BE16</f>
        <v>1087.835928794</v>
      </c>
      <c r="S17" s="101">
        <f>'[1]Annx-A (DA) '!BF16</f>
        <v>811.630498794</v>
      </c>
      <c r="T17" s="102">
        <f>'[1]Annx-A (DA) '!BD16</f>
        <v>1074.54457</v>
      </c>
      <c r="U17" s="103">
        <f t="shared" si="1"/>
        <v>-262.91407120600002</v>
      </c>
      <c r="V17" s="104">
        <v>50.06</v>
      </c>
      <c r="W17" s="106">
        <v>1366</v>
      </c>
      <c r="X17" s="105">
        <v>1372</v>
      </c>
      <c r="Y17" s="105">
        <v>932</v>
      </c>
      <c r="Z17" s="105">
        <v>925</v>
      </c>
      <c r="AA17" s="105">
        <v>7</v>
      </c>
      <c r="AB17" s="105">
        <v>440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1027.77</v>
      </c>
      <c r="D18" s="100">
        <f>'[1]Annx-A (DA) '!X17</f>
        <v>963.51857079399997</v>
      </c>
      <c r="E18" s="101">
        <f>'[1]Annx-A (DA) '!Y17</f>
        <v>372.35381579399996</v>
      </c>
      <c r="F18" s="102">
        <f>'[1]Annx-A (DA) '!W17</f>
        <v>436.60524500000008</v>
      </c>
      <c r="G18" s="103">
        <f t="shared" si="0"/>
        <v>-64.251429206000125</v>
      </c>
      <c r="H18" s="104">
        <v>50.03</v>
      </c>
      <c r="I18" s="105">
        <v>1051</v>
      </c>
      <c r="J18" s="105">
        <v>1044</v>
      </c>
      <c r="K18" s="105">
        <v>81</v>
      </c>
      <c r="L18" s="105">
        <v>87</v>
      </c>
      <c r="M18" s="105">
        <v>-6</v>
      </c>
      <c r="N18" s="105">
        <v>963</v>
      </c>
      <c r="O18" s="98">
        <v>54</v>
      </c>
      <c r="P18" s="98" t="s">
        <v>63</v>
      </c>
      <c r="Q18" s="99">
        <f>'[1]Annx-A (DA) '!AJ17</f>
        <v>1349.76</v>
      </c>
      <c r="R18" s="100">
        <f>'[1]Annx-A (DA) '!BE17</f>
        <v>1086.871228794</v>
      </c>
      <c r="S18" s="101">
        <f>'[1]Annx-A (DA) '!BF17</f>
        <v>810.66579879400001</v>
      </c>
      <c r="T18" s="102">
        <f>'[1]Annx-A (DA) '!BD17</f>
        <v>1073.55457</v>
      </c>
      <c r="U18" s="103">
        <f t="shared" si="1"/>
        <v>-262.888771206</v>
      </c>
      <c r="V18" s="104">
        <v>50.12</v>
      </c>
      <c r="W18" s="106">
        <v>1342</v>
      </c>
      <c r="X18" s="105">
        <v>1355</v>
      </c>
      <c r="Y18" s="105">
        <v>909</v>
      </c>
      <c r="Z18" s="105">
        <v>895</v>
      </c>
      <c r="AA18" s="105">
        <v>14</v>
      </c>
      <c r="AB18" s="105">
        <v>446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1046.71</v>
      </c>
      <c r="D19" s="100">
        <f>'[1]Annx-A (DA) '!X18</f>
        <v>817.82243579399983</v>
      </c>
      <c r="E19" s="101">
        <f>'[1]Annx-A (DA) '!Y18</f>
        <v>370.65768079399993</v>
      </c>
      <c r="F19" s="102">
        <f>'[1]Annx-A (DA) '!W18</f>
        <v>599.54524500000002</v>
      </c>
      <c r="G19" s="103">
        <f t="shared" si="0"/>
        <v>-228.88756420600009</v>
      </c>
      <c r="H19" s="104">
        <v>50.02</v>
      </c>
      <c r="I19" s="105">
        <v>1041</v>
      </c>
      <c r="J19" s="105">
        <v>1085</v>
      </c>
      <c r="K19" s="105">
        <v>129</v>
      </c>
      <c r="L19" s="105">
        <v>85</v>
      </c>
      <c r="M19" s="105">
        <v>44</v>
      </c>
      <c r="N19" s="105">
        <v>956</v>
      </c>
      <c r="O19" s="98">
        <v>55</v>
      </c>
      <c r="P19" s="98" t="s">
        <v>65</v>
      </c>
      <c r="Q19" s="99">
        <f>'[1]Annx-A (DA) '!AJ18</f>
        <v>1329.82</v>
      </c>
      <c r="R19" s="100">
        <f>'[1]Annx-A (DA) '!BE18</f>
        <v>1072.892243794</v>
      </c>
      <c r="S19" s="101">
        <f>'[1]Annx-A (DA) '!BF18</f>
        <v>796.68681379400005</v>
      </c>
      <c r="T19" s="102">
        <f>'[1]Annx-A (DA) '!BD18</f>
        <v>1053.61457</v>
      </c>
      <c r="U19" s="103">
        <f t="shared" si="1"/>
        <v>-256.92775620599991</v>
      </c>
      <c r="V19" s="104">
        <v>50.07</v>
      </c>
      <c r="W19" s="106">
        <v>1348</v>
      </c>
      <c r="X19" s="105">
        <v>1305</v>
      </c>
      <c r="Y19" s="105">
        <v>863</v>
      </c>
      <c r="Z19" s="105">
        <v>907</v>
      </c>
      <c r="AA19" s="105">
        <v>-44</v>
      </c>
      <c r="AB19" s="105">
        <v>442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1035.74</v>
      </c>
      <c r="D20" s="100">
        <f>'[1]Annx-A (DA) '!X19</f>
        <v>753.88698979399987</v>
      </c>
      <c r="E20" s="101">
        <f>'[1]Annx-A (DA) '!Y19</f>
        <v>366.72223479399997</v>
      </c>
      <c r="F20" s="102">
        <f>'[1]Annx-A (DA) '!W19</f>
        <v>648.575245</v>
      </c>
      <c r="G20" s="103">
        <f t="shared" si="0"/>
        <v>-281.85301020600002</v>
      </c>
      <c r="H20" s="104">
        <v>49.99</v>
      </c>
      <c r="I20" s="105">
        <v>1040</v>
      </c>
      <c r="J20" s="105">
        <v>1007</v>
      </c>
      <c r="K20" s="105">
        <v>83</v>
      </c>
      <c r="L20" s="105">
        <v>116</v>
      </c>
      <c r="M20" s="105">
        <v>-33</v>
      </c>
      <c r="N20" s="105">
        <v>924</v>
      </c>
      <c r="O20" s="98">
        <v>56</v>
      </c>
      <c r="P20" s="98" t="s">
        <v>67</v>
      </c>
      <c r="Q20" s="99">
        <f>'[1]Annx-A (DA) '!AJ19</f>
        <v>1347.76</v>
      </c>
      <c r="R20" s="100">
        <f>'[1]Annx-A (DA) '!BE19</f>
        <v>1085.1933437940002</v>
      </c>
      <c r="S20" s="101">
        <f>'[1]Annx-A (DA) '!BF19</f>
        <v>808.98791379400006</v>
      </c>
      <c r="T20" s="102">
        <f>'[1]Annx-A (DA) '!BD19</f>
        <v>1071.55457</v>
      </c>
      <c r="U20" s="103">
        <f t="shared" si="1"/>
        <v>-262.56665620599995</v>
      </c>
      <c r="V20" s="104">
        <v>50.02</v>
      </c>
      <c r="W20" s="106">
        <v>1352</v>
      </c>
      <c r="X20" s="105">
        <v>1334</v>
      </c>
      <c r="Y20" s="105">
        <v>867</v>
      </c>
      <c r="Z20" s="105">
        <v>884</v>
      </c>
      <c r="AA20" s="105">
        <v>-17</v>
      </c>
      <c r="AB20" s="105">
        <v>467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1031.76</v>
      </c>
      <c r="D21" s="100">
        <f>'[1]Annx-A (DA) '!X20</f>
        <v>681.22761979400002</v>
      </c>
      <c r="E21" s="101">
        <f>'[1]Annx-A (DA) '!Y20</f>
        <v>349.52223479399993</v>
      </c>
      <c r="F21" s="102">
        <f>'[1]Annx-A (DA) '!W20</f>
        <v>700.05461500000001</v>
      </c>
      <c r="G21" s="103">
        <f t="shared" si="0"/>
        <v>-350.53238020600008</v>
      </c>
      <c r="H21" s="104">
        <v>49.96</v>
      </c>
      <c r="I21" s="105">
        <v>1047</v>
      </c>
      <c r="J21" s="105">
        <v>1156</v>
      </c>
      <c r="K21" s="105">
        <v>446</v>
      </c>
      <c r="L21" s="105">
        <v>337</v>
      </c>
      <c r="M21" s="105">
        <v>109</v>
      </c>
      <c r="N21" s="105">
        <v>710</v>
      </c>
      <c r="O21" s="98">
        <v>57</v>
      </c>
      <c r="P21" s="98" t="s">
        <v>69</v>
      </c>
      <c r="Q21" s="99">
        <f>'[1]Annx-A (DA) '!AJ20</f>
        <v>1362.71</v>
      </c>
      <c r="R21" s="100">
        <f>'[1]Annx-A (DA) '!BE20</f>
        <v>1095.6136387940001</v>
      </c>
      <c r="S21" s="101">
        <f>'[1]Annx-A (DA) '!BF20</f>
        <v>819.32961379400012</v>
      </c>
      <c r="T21" s="102">
        <f>'[1]Annx-A (DA) '!BD20</f>
        <v>1086.4259750000001</v>
      </c>
      <c r="U21" s="103">
        <f t="shared" si="1"/>
        <v>-267.09636120599998</v>
      </c>
      <c r="V21" s="104">
        <v>50.1</v>
      </c>
      <c r="W21" s="106">
        <v>1324</v>
      </c>
      <c r="X21" s="105">
        <v>1315</v>
      </c>
      <c r="Y21" s="105">
        <v>855</v>
      </c>
      <c r="Z21" s="105">
        <v>864</v>
      </c>
      <c r="AA21" s="105">
        <v>-9</v>
      </c>
      <c r="AB21" s="105">
        <v>460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1047.71</v>
      </c>
      <c r="D22" s="100">
        <f>'[1]Annx-A (DA) '!X21</f>
        <v>675.4648447940001</v>
      </c>
      <c r="E22" s="101">
        <f>'[1]Annx-A (DA) '!Y21</f>
        <v>343.75945979399995</v>
      </c>
      <c r="F22" s="102">
        <f>'[1]Annx-A (DA) '!W21</f>
        <v>716.00461500000006</v>
      </c>
      <c r="G22" s="103">
        <f t="shared" si="0"/>
        <v>-372.24515520600011</v>
      </c>
      <c r="H22" s="104">
        <v>49.95</v>
      </c>
      <c r="I22" s="105">
        <v>1049</v>
      </c>
      <c r="J22" s="105">
        <v>1024</v>
      </c>
      <c r="K22" s="105">
        <v>455</v>
      </c>
      <c r="L22" s="105">
        <v>481</v>
      </c>
      <c r="M22" s="105">
        <v>-26</v>
      </c>
      <c r="N22" s="105">
        <v>569</v>
      </c>
      <c r="O22" s="98">
        <v>58</v>
      </c>
      <c r="P22" s="98" t="s">
        <v>71</v>
      </c>
      <c r="Q22" s="99">
        <f>'[1]Annx-A (DA) '!AJ21</f>
        <v>1356.73</v>
      </c>
      <c r="R22" s="100">
        <f>'[1]Annx-A (DA) '!BE21</f>
        <v>1091.2248387940001</v>
      </c>
      <c r="S22" s="101">
        <f>'[1]Annx-A (DA) '!BF21</f>
        <v>814.94081379400006</v>
      </c>
      <c r="T22" s="102">
        <f>'[1]Annx-A (DA) '!BD21</f>
        <v>1080.4459750000001</v>
      </c>
      <c r="U22" s="103">
        <f t="shared" si="1"/>
        <v>-265.50516120600003</v>
      </c>
      <c r="V22" s="104">
        <v>50.09</v>
      </c>
      <c r="W22" s="106">
        <v>1339</v>
      </c>
      <c r="X22" s="105">
        <v>1325</v>
      </c>
      <c r="Y22" s="105">
        <v>869</v>
      </c>
      <c r="Z22" s="105">
        <v>884</v>
      </c>
      <c r="AA22" s="105">
        <v>-15</v>
      </c>
      <c r="AB22" s="105">
        <v>456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1038.73</v>
      </c>
      <c r="D23" s="100">
        <f>'[1]Annx-A (DA) '!X22</f>
        <v>631.46484479399999</v>
      </c>
      <c r="E23" s="101">
        <f>'[1]Annx-A (DA) '!Y22</f>
        <v>343.75945979399995</v>
      </c>
      <c r="F23" s="102">
        <f>'[1]Annx-A (DA) '!W22</f>
        <v>751.02461500000004</v>
      </c>
      <c r="G23" s="103">
        <f t="shared" si="0"/>
        <v>-407.26515520600009</v>
      </c>
      <c r="H23" s="104">
        <v>49.98</v>
      </c>
      <c r="I23" s="105">
        <v>1059</v>
      </c>
      <c r="J23" s="105">
        <v>1089</v>
      </c>
      <c r="K23" s="105">
        <v>520</v>
      </c>
      <c r="L23" s="105">
        <v>490</v>
      </c>
      <c r="M23" s="105">
        <v>30</v>
      </c>
      <c r="N23" s="105">
        <v>569</v>
      </c>
      <c r="O23" s="98">
        <v>59</v>
      </c>
      <c r="P23" s="98" t="s">
        <v>74</v>
      </c>
      <c r="Q23" s="99">
        <f>'[1]Annx-A (DA) '!AJ22</f>
        <v>1349.76</v>
      </c>
      <c r="R23" s="100">
        <f>'[1]Annx-A (DA) '!BE22</f>
        <v>1105.3369387939999</v>
      </c>
      <c r="S23" s="101">
        <f>'[1]Annx-A (DA) '!BF22</f>
        <v>759.05291379400001</v>
      </c>
      <c r="T23" s="102">
        <f>'[1]Annx-A (DA) '!BD22</f>
        <v>1003.4759750000001</v>
      </c>
      <c r="U23" s="103">
        <f t="shared" si="1"/>
        <v>-244.42306120600006</v>
      </c>
      <c r="V23" s="104">
        <v>50.07</v>
      </c>
      <c r="W23" s="106">
        <v>1334</v>
      </c>
      <c r="X23" s="105">
        <v>1299</v>
      </c>
      <c r="Y23" s="105">
        <v>847</v>
      </c>
      <c r="Z23" s="105">
        <v>882</v>
      </c>
      <c r="AA23" s="105">
        <v>-35</v>
      </c>
      <c r="AB23" s="105">
        <v>452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1036.74</v>
      </c>
      <c r="D24" s="100">
        <f>'[1]Annx-A (DA) '!X23</f>
        <v>613.46484479399999</v>
      </c>
      <c r="E24" s="101">
        <f>'[1]Annx-A (DA) '!Y23</f>
        <v>343.75945979399995</v>
      </c>
      <c r="F24" s="102">
        <f>'[1]Annx-A (DA) '!W23</f>
        <v>767.03461500000003</v>
      </c>
      <c r="G24" s="103">
        <f t="shared" si="0"/>
        <v>-423.27515520600008</v>
      </c>
      <c r="H24" s="104">
        <v>49.98</v>
      </c>
      <c r="I24" s="105">
        <v>1055</v>
      </c>
      <c r="J24" s="105">
        <v>1093</v>
      </c>
      <c r="K24" s="105">
        <v>523</v>
      </c>
      <c r="L24" s="105">
        <v>485</v>
      </c>
      <c r="M24" s="105">
        <v>38</v>
      </c>
      <c r="N24" s="105">
        <v>570</v>
      </c>
      <c r="O24" s="98">
        <v>60</v>
      </c>
      <c r="P24" s="98" t="s">
        <v>76</v>
      </c>
      <c r="Q24" s="99">
        <f>'[1]Annx-A (DA) '!AJ23</f>
        <v>1371.69</v>
      </c>
      <c r="R24" s="100">
        <f>'[1]Annx-A (DA) '!BE23</f>
        <v>1119.9821387939999</v>
      </c>
      <c r="S24" s="101">
        <f>'[1]Annx-A (DA) '!BF23</f>
        <v>773.69811379400005</v>
      </c>
      <c r="T24" s="102">
        <f>'[1]Annx-A (DA) '!BD23</f>
        <v>1025.4059750000001</v>
      </c>
      <c r="U24" s="103">
        <f t="shared" si="1"/>
        <v>-251.70786120600008</v>
      </c>
      <c r="V24" s="104">
        <v>50.02</v>
      </c>
      <c r="W24" s="106">
        <v>1358</v>
      </c>
      <c r="X24" s="105">
        <v>1311</v>
      </c>
      <c r="Y24" s="105">
        <v>856</v>
      </c>
      <c r="Z24" s="105">
        <v>903</v>
      </c>
      <c r="AA24" s="105">
        <v>-47</v>
      </c>
      <c r="AB24" s="105">
        <v>455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1025.77</v>
      </c>
      <c r="D25" s="100">
        <f>'[1]Annx-A (DA) '!X24</f>
        <v>613.45055479400003</v>
      </c>
      <c r="E25" s="101">
        <f>'[1]Annx-A (DA) '!Y24</f>
        <v>343.75945979399995</v>
      </c>
      <c r="F25" s="102">
        <f>'[1]Annx-A (DA) '!W24</f>
        <v>756.07890499999996</v>
      </c>
      <c r="G25" s="103">
        <f t="shared" si="0"/>
        <v>-412.31944520600001</v>
      </c>
      <c r="H25" s="104">
        <v>49.95</v>
      </c>
      <c r="I25" s="105">
        <v>1055</v>
      </c>
      <c r="J25" s="105">
        <v>992</v>
      </c>
      <c r="K25" s="105">
        <v>452</v>
      </c>
      <c r="L25" s="105">
        <v>516</v>
      </c>
      <c r="M25" s="105">
        <v>-64</v>
      </c>
      <c r="N25" s="105">
        <v>540</v>
      </c>
      <c r="O25" s="98">
        <v>61</v>
      </c>
      <c r="P25" s="98" t="s">
        <v>78</v>
      </c>
      <c r="Q25" s="99">
        <f>'[1]Annx-A (DA) '!AJ24</f>
        <v>1373.68</v>
      </c>
      <c r="R25" s="100">
        <f>'[1]Annx-A (DA) '!BE24</f>
        <v>998.64072979400009</v>
      </c>
      <c r="S25" s="101">
        <f>'[1]Annx-A (DA) '!BF24</f>
        <v>652.3209797940001</v>
      </c>
      <c r="T25" s="102">
        <f>'[1]Annx-A (DA) '!BD24</f>
        <v>1027.3602500000002</v>
      </c>
      <c r="U25" s="103">
        <f t="shared" si="1"/>
        <v>-375.03927020600008</v>
      </c>
      <c r="V25" s="104">
        <v>49.98</v>
      </c>
      <c r="W25" s="106">
        <v>1354</v>
      </c>
      <c r="X25" s="105">
        <v>1395</v>
      </c>
      <c r="Y25" s="105">
        <v>852</v>
      </c>
      <c r="Z25" s="105">
        <v>812</v>
      </c>
      <c r="AA25" s="105">
        <v>40</v>
      </c>
      <c r="AB25" s="105">
        <v>543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1030.76</v>
      </c>
      <c r="D26" s="100">
        <f>'[1]Annx-A (DA) '!X25</f>
        <v>613.45055479400003</v>
      </c>
      <c r="E26" s="101">
        <f>'[1]Annx-A (DA) '!Y25</f>
        <v>343.75945979399995</v>
      </c>
      <c r="F26" s="102">
        <f>'[1]Annx-A (DA) '!W25</f>
        <v>761.06890499999997</v>
      </c>
      <c r="G26" s="103">
        <f t="shared" si="0"/>
        <v>-417.30944520600002</v>
      </c>
      <c r="H26" s="104">
        <v>49.93</v>
      </c>
      <c r="I26" s="105">
        <v>1052</v>
      </c>
      <c r="J26" s="105">
        <v>988</v>
      </c>
      <c r="K26" s="105">
        <v>450</v>
      </c>
      <c r="L26" s="105">
        <v>514</v>
      </c>
      <c r="M26" s="105">
        <v>-64</v>
      </c>
      <c r="N26" s="105">
        <v>538</v>
      </c>
      <c r="O26" s="98">
        <v>62</v>
      </c>
      <c r="P26" s="98" t="s">
        <v>80</v>
      </c>
      <c r="Q26" s="99">
        <f>'[1]Annx-A (DA) '!AJ25</f>
        <v>1385.64</v>
      </c>
      <c r="R26" s="100">
        <f>'[1]Annx-A (DA) '!BE25</f>
        <v>976.47014879400001</v>
      </c>
      <c r="S26" s="101">
        <f>'[1]Annx-A (DA) '!BF25</f>
        <v>631.15039879400001</v>
      </c>
      <c r="T26" s="102">
        <f>'[1]Annx-A (DA) '!BD25</f>
        <v>1040.3202500000002</v>
      </c>
      <c r="U26" s="103">
        <f t="shared" si="1"/>
        <v>-409.1698512060002</v>
      </c>
      <c r="V26" s="104">
        <v>50.01</v>
      </c>
      <c r="W26" s="106">
        <v>1367</v>
      </c>
      <c r="X26" s="105">
        <v>1392</v>
      </c>
      <c r="Y26" s="105">
        <v>831</v>
      </c>
      <c r="Z26" s="105">
        <v>806</v>
      </c>
      <c r="AA26" s="105">
        <v>25</v>
      </c>
      <c r="AB26" s="105">
        <v>561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1023.78</v>
      </c>
      <c r="D27" s="100">
        <f>'[1]Annx-A (DA) '!X26</f>
        <v>613.45055479400003</v>
      </c>
      <c r="E27" s="101">
        <f>'[1]Annx-A (DA) '!Y26</f>
        <v>343.75945979399995</v>
      </c>
      <c r="F27" s="102">
        <f>'[1]Annx-A (DA) '!W26</f>
        <v>754.08890499999995</v>
      </c>
      <c r="G27" s="103">
        <f t="shared" si="0"/>
        <v>-410.329445206</v>
      </c>
      <c r="H27" s="104">
        <v>49.98</v>
      </c>
      <c r="I27" s="105">
        <v>1046</v>
      </c>
      <c r="J27" s="105">
        <v>1024</v>
      </c>
      <c r="K27" s="105">
        <v>487</v>
      </c>
      <c r="L27" s="105">
        <v>509</v>
      </c>
      <c r="M27" s="105">
        <v>-22</v>
      </c>
      <c r="N27" s="105">
        <v>537</v>
      </c>
      <c r="O27" s="98">
        <v>63</v>
      </c>
      <c r="P27" s="98" t="s">
        <v>82</v>
      </c>
      <c r="Q27" s="99">
        <f>'[1]Annx-A (DA) '!AJ26</f>
        <v>1370.69</v>
      </c>
      <c r="R27" s="100">
        <f>'[1]Annx-A (DA) '!BE26</f>
        <v>909.63724879400002</v>
      </c>
      <c r="S27" s="101">
        <f>'[1]Annx-A (DA) '!BF26</f>
        <v>634.31749879400002</v>
      </c>
      <c r="T27" s="102">
        <f>'[1]Annx-A (DA) '!BD26</f>
        <v>1095.3702499999999</v>
      </c>
      <c r="U27" s="103">
        <f t="shared" si="1"/>
        <v>-461.05275120599993</v>
      </c>
      <c r="V27" s="104">
        <v>49.99</v>
      </c>
      <c r="W27" s="106">
        <v>1364</v>
      </c>
      <c r="X27" s="105">
        <v>1380</v>
      </c>
      <c r="Y27" s="105">
        <v>817</v>
      </c>
      <c r="Z27" s="105">
        <v>801</v>
      </c>
      <c r="AA27" s="105">
        <v>16</v>
      </c>
      <c r="AB27" s="105">
        <v>563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1029.76</v>
      </c>
      <c r="D28" s="100">
        <f>'[1]Annx-A (DA) '!X27</f>
        <v>613.44467479399998</v>
      </c>
      <c r="E28" s="101">
        <f>'[1]Annx-A (DA) '!Y27</f>
        <v>343.7535797939999</v>
      </c>
      <c r="F28" s="102">
        <f>'[1]Annx-A (DA) '!W27</f>
        <v>760.06890499999997</v>
      </c>
      <c r="G28" s="103">
        <f t="shared" si="0"/>
        <v>-416.31532520600007</v>
      </c>
      <c r="H28" s="104">
        <v>50.01</v>
      </c>
      <c r="I28" s="105">
        <v>1060</v>
      </c>
      <c r="J28" s="105">
        <v>1025</v>
      </c>
      <c r="K28" s="105">
        <v>489</v>
      </c>
      <c r="L28" s="105">
        <v>524</v>
      </c>
      <c r="M28" s="105">
        <v>-35</v>
      </c>
      <c r="N28" s="105">
        <v>536</v>
      </c>
      <c r="O28" s="98">
        <v>64</v>
      </c>
      <c r="P28" s="98" t="s">
        <v>84</v>
      </c>
      <c r="Q28" s="99">
        <f>'[1]Annx-A (DA) '!AJ27</f>
        <v>1384.65</v>
      </c>
      <c r="R28" s="100">
        <f>'[1]Annx-A (DA) '!BE27</f>
        <v>919.86793079400002</v>
      </c>
      <c r="S28" s="101">
        <f>'[1]Annx-A (DA) '!BF27</f>
        <v>644.54818079400002</v>
      </c>
      <c r="T28" s="102">
        <f>'[1]Annx-A (DA) '!BD27</f>
        <v>1109.33025</v>
      </c>
      <c r="U28" s="103">
        <f t="shared" si="1"/>
        <v>-464.78206920599996</v>
      </c>
      <c r="V28" s="104">
        <v>49.99</v>
      </c>
      <c r="W28" s="106">
        <v>1301</v>
      </c>
      <c r="X28" s="105">
        <v>1370</v>
      </c>
      <c r="Y28" s="105">
        <v>826</v>
      </c>
      <c r="Z28" s="105">
        <v>757</v>
      </c>
      <c r="AA28" s="105">
        <v>69</v>
      </c>
      <c r="AB28" s="105">
        <v>544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1042.72</v>
      </c>
      <c r="D29" s="100">
        <f>'[1]Annx-A (DA) '!X28</f>
        <v>627.17684879400008</v>
      </c>
      <c r="E29" s="101">
        <f>'[1]Annx-A (DA) '!Y28</f>
        <v>354.485753794</v>
      </c>
      <c r="F29" s="102">
        <f>'[1]Annx-A (DA) '!W28</f>
        <v>770.02890500000001</v>
      </c>
      <c r="G29" s="103">
        <f t="shared" si="0"/>
        <v>-415.543151206</v>
      </c>
      <c r="H29" s="104">
        <v>50</v>
      </c>
      <c r="I29" s="105">
        <v>1068</v>
      </c>
      <c r="J29" s="105">
        <v>1086</v>
      </c>
      <c r="K29" s="105">
        <v>550</v>
      </c>
      <c r="L29" s="105">
        <v>532</v>
      </c>
      <c r="M29" s="105">
        <v>18</v>
      </c>
      <c r="N29" s="105">
        <v>536</v>
      </c>
      <c r="O29" s="98">
        <v>65</v>
      </c>
      <c r="P29" s="98" t="s">
        <v>86</v>
      </c>
      <c r="Q29" s="99">
        <f>'[1]Annx-A (DA) '!AJ28</f>
        <v>1426.51</v>
      </c>
      <c r="R29" s="100">
        <f>'[1]Annx-A (DA) '!BE28</f>
        <v>1021.5149567939999</v>
      </c>
      <c r="S29" s="101">
        <f>'[1]Annx-A (DA) '!BF28</f>
        <v>687.16662679399997</v>
      </c>
      <c r="T29" s="102">
        <f>'[1]Annx-A (DA) '!BD28</f>
        <v>1092.16167</v>
      </c>
      <c r="U29" s="103">
        <f t="shared" si="1"/>
        <v>-404.99504320599999</v>
      </c>
      <c r="V29" s="104">
        <v>50.02</v>
      </c>
      <c r="W29" s="106">
        <v>1315</v>
      </c>
      <c r="X29" s="105">
        <v>1271</v>
      </c>
      <c r="Y29" s="105">
        <v>741</v>
      </c>
      <c r="Z29" s="105">
        <v>784</v>
      </c>
      <c r="AA29" s="105">
        <v>-43</v>
      </c>
      <c r="AB29" s="105">
        <v>530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1077.6099999999999</v>
      </c>
      <c r="D30" s="100">
        <f>'[1]Annx-A (DA) '!X29</f>
        <v>676.40119679400004</v>
      </c>
      <c r="E30" s="101">
        <f>'[1]Annx-A (DA) '!Y29</f>
        <v>403.71010179399997</v>
      </c>
      <c r="F30" s="102">
        <f>'[1]Annx-A (DA) '!W29</f>
        <v>804.91890499999988</v>
      </c>
      <c r="G30" s="103">
        <f t="shared" si="0"/>
        <v>-401.20880320599991</v>
      </c>
      <c r="H30" s="104">
        <v>50</v>
      </c>
      <c r="I30" s="105">
        <v>1085</v>
      </c>
      <c r="J30" s="105">
        <v>1130</v>
      </c>
      <c r="K30" s="105">
        <v>568</v>
      </c>
      <c r="L30" s="105">
        <v>523</v>
      </c>
      <c r="M30" s="105">
        <v>45</v>
      </c>
      <c r="N30" s="105">
        <v>562</v>
      </c>
      <c r="O30" s="98">
        <v>66</v>
      </c>
      <c r="P30" s="98" t="s">
        <v>88</v>
      </c>
      <c r="Q30" s="99">
        <f>'[1]Annx-A (DA) '!AJ29</f>
        <v>1405.58</v>
      </c>
      <c r="R30" s="100">
        <f>'[1]Annx-A (DA) '!BE29</f>
        <v>1011.362840794</v>
      </c>
      <c r="S30" s="101">
        <f>'[1]Annx-A (DA) '!BF29</f>
        <v>677.0145107940001</v>
      </c>
      <c r="T30" s="102">
        <f>'[1]Annx-A (DA) '!BD29</f>
        <v>1071.2316699999999</v>
      </c>
      <c r="U30" s="103">
        <f t="shared" si="1"/>
        <v>-394.21715920599979</v>
      </c>
      <c r="V30" s="104">
        <v>49.96</v>
      </c>
      <c r="W30" s="106">
        <v>1320</v>
      </c>
      <c r="X30" s="105">
        <v>1288</v>
      </c>
      <c r="Y30" s="105">
        <v>706</v>
      </c>
      <c r="Z30" s="105">
        <v>738</v>
      </c>
      <c r="AA30" s="105">
        <v>-32</v>
      </c>
      <c r="AB30" s="105">
        <v>582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1081.5999999999999</v>
      </c>
      <c r="D31" s="100">
        <f>'[1]Annx-A (DA) '!X30</f>
        <v>676.40119679400004</v>
      </c>
      <c r="E31" s="101">
        <f>'[1]Annx-A (DA) '!Y30</f>
        <v>403.71010179399997</v>
      </c>
      <c r="F31" s="102">
        <f>'[1]Annx-A (DA) '!W30</f>
        <v>808.90890499999989</v>
      </c>
      <c r="G31" s="103">
        <f t="shared" si="0"/>
        <v>-405.19880320599992</v>
      </c>
      <c r="H31" s="104">
        <v>49.96</v>
      </c>
      <c r="I31" s="105">
        <v>1102</v>
      </c>
      <c r="J31" s="105">
        <v>1144</v>
      </c>
      <c r="K31" s="105">
        <v>561</v>
      </c>
      <c r="L31" s="105">
        <v>519</v>
      </c>
      <c r="M31" s="105">
        <v>42</v>
      </c>
      <c r="N31" s="105">
        <v>583</v>
      </c>
      <c r="O31" s="98">
        <v>67</v>
      </c>
      <c r="P31" s="98" t="s">
        <v>90</v>
      </c>
      <c r="Q31" s="99">
        <f>'[1]Annx-A (DA) '!AJ30</f>
        <v>1408.57</v>
      </c>
      <c r="R31" s="100">
        <f>'[1]Annx-A (DA) '!BE30</f>
        <v>1037.0666397939999</v>
      </c>
      <c r="S31" s="101">
        <f>'[1]Annx-A (DA) '!BF30</f>
        <v>684.71830979399999</v>
      </c>
      <c r="T31" s="102">
        <f>'[1]Annx-A (DA) '!BD30</f>
        <v>1056.2216699999999</v>
      </c>
      <c r="U31" s="103">
        <f t="shared" si="1"/>
        <v>-371.50336020599991</v>
      </c>
      <c r="V31" s="104">
        <v>49.94</v>
      </c>
      <c r="W31" s="106">
        <v>1311</v>
      </c>
      <c r="X31" s="105">
        <v>1316</v>
      </c>
      <c r="Y31" s="105">
        <v>765</v>
      </c>
      <c r="Z31" s="105">
        <v>760</v>
      </c>
      <c r="AA31" s="105">
        <v>5</v>
      </c>
      <c r="AB31" s="105">
        <v>551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1088.58</v>
      </c>
      <c r="D32" s="100">
        <f>'[1]Annx-A (DA) '!X31</f>
        <v>676.40119679400004</v>
      </c>
      <c r="E32" s="101">
        <f>'[1]Annx-A (DA) '!Y31</f>
        <v>403.71010179399997</v>
      </c>
      <c r="F32" s="102">
        <f>'[1]Annx-A (DA) '!W31</f>
        <v>815.88890499999991</v>
      </c>
      <c r="G32" s="103">
        <f t="shared" si="0"/>
        <v>-412.17880320599994</v>
      </c>
      <c r="H32" s="104">
        <v>49.99</v>
      </c>
      <c r="I32" s="105">
        <v>1116</v>
      </c>
      <c r="J32" s="105">
        <v>1154</v>
      </c>
      <c r="K32" s="105">
        <v>560</v>
      </c>
      <c r="L32" s="105">
        <v>522</v>
      </c>
      <c r="M32" s="105">
        <v>38</v>
      </c>
      <c r="N32" s="105">
        <v>594</v>
      </c>
      <c r="O32" s="98">
        <v>68</v>
      </c>
      <c r="P32" s="98" t="s">
        <v>92</v>
      </c>
      <c r="Q32" s="99">
        <f>'[1]Annx-A (DA) '!AJ31</f>
        <v>1397.61</v>
      </c>
      <c r="R32" s="100">
        <f>'[1]Annx-A (DA) '!BE31</f>
        <v>1030.0884397939999</v>
      </c>
      <c r="S32" s="101">
        <f>'[1]Annx-A (DA) '!BF31</f>
        <v>677.74010979399998</v>
      </c>
      <c r="T32" s="102">
        <f>'[1]Annx-A (DA) '!BD31</f>
        <v>1045.2616699999999</v>
      </c>
      <c r="U32" s="103">
        <f t="shared" si="1"/>
        <v>-367.52156020599989</v>
      </c>
      <c r="V32" s="104">
        <v>50</v>
      </c>
      <c r="W32" s="106">
        <v>1308</v>
      </c>
      <c r="X32" s="105">
        <v>1338</v>
      </c>
      <c r="Y32" s="105">
        <v>785</v>
      </c>
      <c r="Z32" s="105">
        <v>755</v>
      </c>
      <c r="AA32" s="105">
        <v>30</v>
      </c>
      <c r="AB32" s="105">
        <v>553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1129.45</v>
      </c>
      <c r="D33" s="100">
        <f>'[1]Annx-A (DA) '!X32</f>
        <v>756.24652679400015</v>
      </c>
      <c r="E33" s="101">
        <f>'[1]Annx-A (DA) '!Y32</f>
        <v>409.20010179399998</v>
      </c>
      <c r="F33" s="102">
        <f>'[1]Annx-A (DA) '!W32</f>
        <v>782.40357500000005</v>
      </c>
      <c r="G33" s="103">
        <f t="shared" si="0"/>
        <v>-373.20347320600007</v>
      </c>
      <c r="H33" s="104">
        <v>49.99</v>
      </c>
      <c r="I33" s="105">
        <v>1152</v>
      </c>
      <c r="J33" s="105">
        <v>1167</v>
      </c>
      <c r="K33" s="105">
        <v>505</v>
      </c>
      <c r="L33" s="105">
        <v>490</v>
      </c>
      <c r="M33" s="105">
        <v>15</v>
      </c>
      <c r="N33" s="105">
        <v>662</v>
      </c>
      <c r="O33" s="98">
        <v>69</v>
      </c>
      <c r="P33" s="98" t="s">
        <v>94</v>
      </c>
      <c r="Q33" s="99">
        <f>'[1]Annx-A (DA) '!AJ32</f>
        <v>1356.73</v>
      </c>
      <c r="R33" s="100">
        <f>'[1]Annx-A (DA) '!BE32</f>
        <v>1061.3208267940001</v>
      </c>
      <c r="S33" s="101">
        <f>'[1]Annx-A (DA) '!BF32</f>
        <v>678.929626794</v>
      </c>
      <c r="T33" s="102">
        <f>'[1]Annx-A (DA) '!BD32</f>
        <v>974.33879999999999</v>
      </c>
      <c r="U33" s="103">
        <f t="shared" si="1"/>
        <v>-295.40917320599999</v>
      </c>
      <c r="V33" s="104">
        <v>50.05</v>
      </c>
      <c r="W33" s="106">
        <v>1309</v>
      </c>
      <c r="X33" s="105">
        <v>1292</v>
      </c>
      <c r="Y33" s="105">
        <v>733</v>
      </c>
      <c r="Z33" s="105">
        <v>750</v>
      </c>
      <c r="AA33" s="105">
        <v>-17</v>
      </c>
      <c r="AB33" s="105">
        <v>559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1203.22</v>
      </c>
      <c r="D34" s="100">
        <f>'[1]Annx-A (DA) '!X33</f>
        <v>763.14652479400002</v>
      </c>
      <c r="E34" s="101">
        <f>'[1]Annx-A (DA) '!Y33</f>
        <v>416.10009979399996</v>
      </c>
      <c r="F34" s="102">
        <f>'[1]Annx-A (DA) '!W33</f>
        <v>856.17357500000003</v>
      </c>
      <c r="G34" s="103">
        <f t="shared" si="0"/>
        <v>-440.07347520600007</v>
      </c>
      <c r="H34" s="104">
        <v>50</v>
      </c>
      <c r="I34" s="105">
        <v>1209</v>
      </c>
      <c r="J34" s="105">
        <v>1238</v>
      </c>
      <c r="K34" s="105">
        <v>555</v>
      </c>
      <c r="L34" s="105">
        <v>526</v>
      </c>
      <c r="M34" s="105">
        <v>29</v>
      </c>
      <c r="N34" s="105">
        <v>683</v>
      </c>
      <c r="O34" s="98">
        <v>70</v>
      </c>
      <c r="P34" s="98" t="s">
        <v>96</v>
      </c>
      <c r="Q34" s="99">
        <f>'[1]Annx-A (DA) '!AJ33</f>
        <v>1370.69</v>
      </c>
      <c r="R34" s="100">
        <f>'[1]Annx-A (DA) '!BE33</f>
        <v>1074.4804467939998</v>
      </c>
      <c r="S34" s="101">
        <f>'[1]Annx-A (DA) '!BF33</f>
        <v>692.08924679399991</v>
      </c>
      <c r="T34" s="102">
        <f>'[1]Annx-A (DA) '!BD33</f>
        <v>988.29880000000003</v>
      </c>
      <c r="U34" s="103">
        <f t="shared" si="1"/>
        <v>-296.20955320600012</v>
      </c>
      <c r="V34" s="104">
        <v>50.07</v>
      </c>
      <c r="W34" s="106">
        <v>1311</v>
      </c>
      <c r="X34" s="105">
        <v>1234</v>
      </c>
      <c r="Y34" s="105">
        <v>697</v>
      </c>
      <c r="Z34" s="105">
        <v>761</v>
      </c>
      <c r="AA34" s="105">
        <v>-64</v>
      </c>
      <c r="AB34" s="105">
        <v>537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1280.97</v>
      </c>
      <c r="D35" s="100">
        <f>'[1]Annx-A (DA) '!X34</f>
        <v>993.34277679399997</v>
      </c>
      <c r="E35" s="101">
        <f>'[1]Annx-A (DA) '!Y34</f>
        <v>443.29635179399992</v>
      </c>
      <c r="F35" s="102">
        <f>'[1]Annx-A (DA) '!W34</f>
        <v>730.92357500000003</v>
      </c>
      <c r="G35" s="103">
        <f t="shared" si="0"/>
        <v>-287.62722320600011</v>
      </c>
      <c r="H35" s="104">
        <v>50.01</v>
      </c>
      <c r="I35" s="105">
        <v>1321</v>
      </c>
      <c r="J35" s="105">
        <v>1260</v>
      </c>
      <c r="K35" s="105">
        <v>342</v>
      </c>
      <c r="L35" s="105">
        <v>403</v>
      </c>
      <c r="M35" s="105">
        <v>-61</v>
      </c>
      <c r="N35" s="105">
        <v>918</v>
      </c>
      <c r="O35" s="98">
        <v>71</v>
      </c>
      <c r="P35" s="98" t="s">
        <v>98</v>
      </c>
      <c r="Q35" s="99">
        <f>'[1]Annx-A (DA) '!AJ34</f>
        <v>1374.68</v>
      </c>
      <c r="R35" s="100">
        <f>'[1]Annx-A (DA) '!BE34</f>
        <v>1120.5570937940001</v>
      </c>
      <c r="S35" s="101">
        <f>'[1]Annx-A (DA) '!BF34</f>
        <v>739.165893794</v>
      </c>
      <c r="T35" s="102">
        <f>'[1]Annx-A (DA) '!BD34</f>
        <v>993.28880000000004</v>
      </c>
      <c r="U35" s="103">
        <f t="shared" si="1"/>
        <v>-254.12290620600004</v>
      </c>
      <c r="V35" s="104">
        <v>50.09</v>
      </c>
      <c r="W35" s="106">
        <v>1309</v>
      </c>
      <c r="X35" s="105">
        <v>1305</v>
      </c>
      <c r="Y35" s="105">
        <v>750</v>
      </c>
      <c r="Z35" s="105">
        <v>773</v>
      </c>
      <c r="AA35" s="105">
        <v>-23</v>
      </c>
      <c r="AB35" s="105">
        <v>555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1389.63</v>
      </c>
      <c r="D36" s="100">
        <f>'[1]Annx-A (DA) '!X35</f>
        <v>1011.342776794</v>
      </c>
      <c r="E36" s="101">
        <f>'[1]Annx-A (DA) '!Y35</f>
        <v>443.29635179399992</v>
      </c>
      <c r="F36" s="102">
        <f>'[1]Annx-A (DA) '!W35</f>
        <v>821.58357500000011</v>
      </c>
      <c r="G36" s="103">
        <f t="shared" si="0"/>
        <v>-378.28722320600019</v>
      </c>
      <c r="H36" s="104">
        <v>50</v>
      </c>
      <c r="I36" s="105">
        <v>1422</v>
      </c>
      <c r="J36" s="105">
        <v>1398</v>
      </c>
      <c r="K36" s="105">
        <v>429</v>
      </c>
      <c r="L36" s="105">
        <v>453</v>
      </c>
      <c r="M36" s="105">
        <v>-24</v>
      </c>
      <c r="N36" s="105">
        <v>969</v>
      </c>
      <c r="O36" s="98">
        <v>72</v>
      </c>
      <c r="P36" s="98" t="s">
        <v>100</v>
      </c>
      <c r="Q36" s="99">
        <f>'[1]Annx-A (DA) '!AJ35</f>
        <v>1363.71</v>
      </c>
      <c r="R36" s="100">
        <f>'[1]Annx-A (DA) '!BE35</f>
        <v>1167.5751387939999</v>
      </c>
      <c r="S36" s="101">
        <f>'[1]Annx-A (DA) '!BF35</f>
        <v>786.1839387939998</v>
      </c>
      <c r="T36" s="102">
        <f>'[1]Annx-A (DA) '!BD35</f>
        <v>982.31880000000001</v>
      </c>
      <c r="U36" s="103">
        <f t="shared" si="1"/>
        <v>-196.13486120600021</v>
      </c>
      <c r="V36" s="104">
        <v>50.05</v>
      </c>
      <c r="W36" s="106">
        <v>1320</v>
      </c>
      <c r="X36" s="105">
        <v>1310</v>
      </c>
      <c r="Y36" s="105">
        <v>745</v>
      </c>
      <c r="Z36" s="105">
        <v>765</v>
      </c>
      <c r="AA36" s="105">
        <v>-20</v>
      </c>
      <c r="AB36" s="105">
        <v>565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1491.31</v>
      </c>
      <c r="D37" s="100">
        <f>'[1]Annx-A (DA) '!X36</f>
        <v>1121.1853577939999</v>
      </c>
      <c r="E37" s="101">
        <f>'[1]Annx-A (DA) '!Y36</f>
        <v>461.21991279399981</v>
      </c>
      <c r="F37" s="102">
        <f>'[1]Annx-A (DA) '!W36</f>
        <v>831.3445549999999</v>
      </c>
      <c r="G37" s="103">
        <f t="shared" si="0"/>
        <v>-370.12464220600009</v>
      </c>
      <c r="H37" s="104">
        <v>50</v>
      </c>
      <c r="I37" s="105">
        <v>1523</v>
      </c>
      <c r="J37" s="105">
        <v>1468</v>
      </c>
      <c r="K37" s="105">
        <v>396</v>
      </c>
      <c r="L37" s="105">
        <v>451</v>
      </c>
      <c r="M37" s="105">
        <v>-55</v>
      </c>
      <c r="N37" s="105">
        <v>1072</v>
      </c>
      <c r="O37" s="98">
        <v>73</v>
      </c>
      <c r="P37" s="98" t="s">
        <v>102</v>
      </c>
      <c r="Q37" s="99">
        <f>'[1]Annx-A (DA) '!AJ36</f>
        <v>1351.75</v>
      </c>
      <c r="R37" s="100">
        <f>'[1]Annx-A (DA) '!BE36</f>
        <v>1131.9150927939997</v>
      </c>
      <c r="S37" s="101">
        <f>'[1]Annx-A (DA) '!BF36</f>
        <v>750.50960279399976</v>
      </c>
      <c r="T37" s="102">
        <f>'[1]Annx-A (DA) '!BD36</f>
        <v>970.34451000000001</v>
      </c>
      <c r="U37" s="103">
        <f t="shared" si="1"/>
        <v>-219.83490720600025</v>
      </c>
      <c r="V37" s="104">
        <v>50.1</v>
      </c>
      <c r="W37" s="106">
        <v>1320</v>
      </c>
      <c r="X37" s="105">
        <v>1290</v>
      </c>
      <c r="Y37" s="105">
        <v>725</v>
      </c>
      <c r="Z37" s="105">
        <v>755</v>
      </c>
      <c r="AA37" s="105">
        <v>-30</v>
      </c>
      <c r="AB37" s="105">
        <v>565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1576.04</v>
      </c>
      <c r="D38" s="100">
        <f>'[1]Annx-A (DA) '!X37</f>
        <v>1172.6165227939998</v>
      </c>
      <c r="E38" s="101">
        <f>'[1]Annx-A (DA) '!Y37</f>
        <v>493.65107779399983</v>
      </c>
      <c r="F38" s="102">
        <f>'[1]Annx-A (DA) '!W37</f>
        <v>897.07455499999992</v>
      </c>
      <c r="G38" s="103">
        <f t="shared" si="0"/>
        <v>-403.42347720600009</v>
      </c>
      <c r="H38" s="104">
        <v>50.02</v>
      </c>
      <c r="I38" s="105">
        <v>1576</v>
      </c>
      <c r="J38" s="105">
        <v>1551</v>
      </c>
      <c r="K38" s="105">
        <v>474</v>
      </c>
      <c r="L38" s="105">
        <v>498</v>
      </c>
      <c r="M38" s="105">
        <v>-24</v>
      </c>
      <c r="N38" s="105">
        <v>1077</v>
      </c>
      <c r="O38" s="98">
        <v>74</v>
      </c>
      <c r="P38" s="98" t="s">
        <v>104</v>
      </c>
      <c r="Q38" s="99">
        <f>'[1]Annx-A (DA) '!AJ37</f>
        <v>1337.79</v>
      </c>
      <c r="R38" s="100">
        <f>'[1]Annx-A (DA) '!BE37</f>
        <v>1125.7281717939995</v>
      </c>
      <c r="S38" s="101">
        <f>'[1]Annx-A (DA) '!BF37</f>
        <v>744.32268179399955</v>
      </c>
      <c r="T38" s="102">
        <f>'[1]Annx-A (DA) '!BD37</f>
        <v>956.38450999999998</v>
      </c>
      <c r="U38" s="103">
        <f t="shared" si="1"/>
        <v>-212.06182820600043</v>
      </c>
      <c r="V38" s="104">
        <v>50.05</v>
      </c>
      <c r="W38" s="106">
        <v>1317</v>
      </c>
      <c r="X38" s="105">
        <v>1285</v>
      </c>
      <c r="Y38" s="105">
        <v>715</v>
      </c>
      <c r="Z38" s="105">
        <v>747</v>
      </c>
      <c r="AA38" s="105">
        <v>-32</v>
      </c>
      <c r="AB38" s="105">
        <v>570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1617.91</v>
      </c>
      <c r="D39" s="100">
        <f>'[1]Annx-A (DA) '!X38</f>
        <v>1164.7656607939998</v>
      </c>
      <c r="E39" s="101">
        <f>'[1]Annx-A (DA) '!Y38</f>
        <v>494.80021579399977</v>
      </c>
      <c r="F39" s="102">
        <f>'[1]Annx-A (DA) '!W38</f>
        <v>947.94455500000004</v>
      </c>
      <c r="G39" s="103">
        <f t="shared" si="0"/>
        <v>-453.14433920600027</v>
      </c>
      <c r="H39" s="104">
        <v>50.07</v>
      </c>
      <c r="I39" s="105">
        <v>1630</v>
      </c>
      <c r="J39" s="105">
        <v>1614</v>
      </c>
      <c r="K39" s="105">
        <v>663</v>
      </c>
      <c r="L39" s="105">
        <v>679</v>
      </c>
      <c r="M39" s="105">
        <v>-16</v>
      </c>
      <c r="N39" s="105">
        <v>951</v>
      </c>
      <c r="O39" s="98">
        <v>75</v>
      </c>
      <c r="P39" s="98" t="s">
        <v>106</v>
      </c>
      <c r="Q39" s="99">
        <f>'[1]Annx-A (DA) '!AJ38</f>
        <v>1341.78</v>
      </c>
      <c r="R39" s="100">
        <f>'[1]Annx-A (DA) '!BE38</f>
        <v>1320.5669626909998</v>
      </c>
      <c r="S39" s="101">
        <f>'[1]Annx-A (DA) '!BF38</f>
        <v>937.21387269100012</v>
      </c>
      <c r="T39" s="102">
        <f>'[1]Annx-A (DA) '!BD38</f>
        <v>958.42690999999991</v>
      </c>
      <c r="U39" s="103">
        <f t="shared" si="1"/>
        <v>-21.213037308999787</v>
      </c>
      <c r="V39" s="104">
        <v>50.08</v>
      </c>
      <c r="W39" s="106">
        <v>1286</v>
      </c>
      <c r="X39" s="105">
        <v>1285</v>
      </c>
      <c r="Y39" s="105">
        <v>687</v>
      </c>
      <c r="Z39" s="105">
        <v>688</v>
      </c>
      <c r="AA39" s="105">
        <v>-1</v>
      </c>
      <c r="AB39" s="105">
        <v>598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1638.85</v>
      </c>
      <c r="D40" s="100">
        <f>'[1]Annx-A (DA) '!X39</f>
        <v>1165.2356607939998</v>
      </c>
      <c r="E40" s="101">
        <f>'[1]Annx-A (DA) '!Y39</f>
        <v>495.2702157939998</v>
      </c>
      <c r="F40" s="102">
        <f>'[1]Annx-A (DA) '!W39</f>
        <v>968.88455499999986</v>
      </c>
      <c r="G40" s="103">
        <f t="shared" si="0"/>
        <v>-473.61433920600007</v>
      </c>
      <c r="H40" s="104">
        <v>50.11</v>
      </c>
      <c r="I40" s="105">
        <v>1661</v>
      </c>
      <c r="J40" s="105">
        <v>1582</v>
      </c>
      <c r="K40" s="105">
        <v>718</v>
      </c>
      <c r="L40" s="105">
        <v>797</v>
      </c>
      <c r="M40" s="105">
        <v>-79</v>
      </c>
      <c r="N40" s="105">
        <v>864</v>
      </c>
      <c r="O40" s="98">
        <v>76</v>
      </c>
      <c r="P40" s="98" t="s">
        <v>108</v>
      </c>
      <c r="Q40" s="99">
        <f>'[1]Annx-A (DA) '!AJ39</f>
        <v>1344.77</v>
      </c>
      <c r="R40" s="100">
        <f>'[1]Annx-A (DA) '!BE39</f>
        <v>1323.9030466909999</v>
      </c>
      <c r="S40" s="101">
        <f>'[1]Annx-A (DA) '!BF39</f>
        <v>940.54995669100003</v>
      </c>
      <c r="T40" s="102">
        <f>'[1]Annx-A (DA) '!BD39</f>
        <v>961.41690999999992</v>
      </c>
      <c r="U40" s="103">
        <f t="shared" si="1"/>
        <v>-20.866953308999882</v>
      </c>
      <c r="V40" s="104">
        <v>50.03</v>
      </c>
      <c r="W40" s="106">
        <v>1312</v>
      </c>
      <c r="X40" s="105">
        <v>1299</v>
      </c>
      <c r="Y40" s="105">
        <v>688</v>
      </c>
      <c r="Z40" s="105">
        <v>701</v>
      </c>
      <c r="AA40" s="105">
        <v>-13</v>
      </c>
      <c r="AB40" s="105">
        <v>611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1634.86</v>
      </c>
      <c r="D41" s="100">
        <f>'[1]Annx-A (DA) '!X40</f>
        <v>1055.8256607939998</v>
      </c>
      <c r="E41" s="101">
        <f>'[1]Annx-A (DA) '!Y40</f>
        <v>495.86021579399983</v>
      </c>
      <c r="F41" s="102">
        <f>'[1]Annx-A (DA) '!W40</f>
        <v>1074.8945549999999</v>
      </c>
      <c r="G41" s="103">
        <f t="shared" si="0"/>
        <v>-579.03433920600003</v>
      </c>
      <c r="H41" s="104">
        <v>50.03</v>
      </c>
      <c r="I41" s="105">
        <v>1667</v>
      </c>
      <c r="J41" s="105">
        <v>1634</v>
      </c>
      <c r="K41" s="105">
        <v>815</v>
      </c>
      <c r="L41" s="105">
        <v>848</v>
      </c>
      <c r="M41" s="105">
        <v>-33</v>
      </c>
      <c r="N41" s="105">
        <v>819</v>
      </c>
      <c r="O41" s="98">
        <v>77</v>
      </c>
      <c r="P41" s="98" t="s">
        <v>110</v>
      </c>
      <c r="Q41" s="99">
        <f>'[1]Annx-A (DA) '!AJ40</f>
        <v>1344.77</v>
      </c>
      <c r="R41" s="100">
        <f>'[1]Annx-A (DA) '!BE40</f>
        <v>1343.786564691</v>
      </c>
      <c r="S41" s="101">
        <f>'[1]Annx-A (DA) '!BF40</f>
        <v>936.66629469099996</v>
      </c>
      <c r="T41" s="102">
        <f>'[1]Annx-A (DA) '!BD40</f>
        <v>937.64972999999998</v>
      </c>
      <c r="U41" s="103">
        <f t="shared" si="1"/>
        <v>-0.98343530900001497</v>
      </c>
      <c r="V41" s="104">
        <v>50.01</v>
      </c>
      <c r="W41" s="106">
        <v>1320</v>
      </c>
      <c r="X41" s="105">
        <v>1324</v>
      </c>
      <c r="Y41" s="105">
        <v>649</v>
      </c>
      <c r="Z41" s="105">
        <v>646</v>
      </c>
      <c r="AA41" s="105">
        <v>3</v>
      </c>
      <c r="AB41" s="105">
        <v>675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1656.79</v>
      </c>
      <c r="D42" s="100">
        <f>'[1]Annx-A (DA) '!X41</f>
        <v>982.25809879399981</v>
      </c>
      <c r="E42" s="101">
        <f>'[1]Annx-A (DA) '!Y41</f>
        <v>494.29265379399982</v>
      </c>
      <c r="F42" s="102">
        <f>'[1]Annx-A (DA) '!W41</f>
        <v>1168.8245549999999</v>
      </c>
      <c r="G42" s="103">
        <f t="shared" si="0"/>
        <v>-674.53190120600016</v>
      </c>
      <c r="H42" s="104">
        <v>50</v>
      </c>
      <c r="I42" s="105">
        <v>1678</v>
      </c>
      <c r="J42" s="105">
        <v>1641</v>
      </c>
      <c r="K42" s="105">
        <v>817</v>
      </c>
      <c r="L42" s="105">
        <v>854</v>
      </c>
      <c r="M42" s="105">
        <v>-37</v>
      </c>
      <c r="N42" s="105">
        <v>824</v>
      </c>
      <c r="O42" s="98">
        <v>78</v>
      </c>
      <c r="P42" s="98" t="s">
        <v>112</v>
      </c>
      <c r="Q42" s="99">
        <f>'[1]Annx-A (DA) '!AJ41</f>
        <v>1398.6</v>
      </c>
      <c r="R42" s="100">
        <f>'[1]Annx-A (DA) '!BE41</f>
        <v>1343.786564691</v>
      </c>
      <c r="S42" s="101">
        <f>'[1]Annx-A (DA) '!BF41</f>
        <v>936.66629469099996</v>
      </c>
      <c r="T42" s="102">
        <f>'[1]Annx-A (DA) '!BD41</f>
        <v>991.4797299999999</v>
      </c>
      <c r="U42" s="103">
        <f t="shared" si="1"/>
        <v>-54.813435308999942</v>
      </c>
      <c r="V42" s="104">
        <v>50.02</v>
      </c>
      <c r="W42" s="106">
        <v>1391</v>
      </c>
      <c r="X42" s="105">
        <v>1333</v>
      </c>
      <c r="Y42" s="105">
        <v>648</v>
      </c>
      <c r="Z42" s="105">
        <v>706</v>
      </c>
      <c r="AA42" s="105">
        <v>-58</v>
      </c>
      <c r="AB42" s="105">
        <v>685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1645.82</v>
      </c>
      <c r="D43" s="100">
        <f>'[1]Annx-A (DA) '!X42</f>
        <v>900.5348987939999</v>
      </c>
      <c r="E43" s="101">
        <f>'[1]Annx-A (DA) '!Y42</f>
        <v>490.7098537939998</v>
      </c>
      <c r="F43" s="102">
        <f>'[1]Annx-A (DA) '!W42</f>
        <v>1235.9949549999999</v>
      </c>
      <c r="G43" s="103">
        <f t="shared" si="0"/>
        <v>-745.28510120600004</v>
      </c>
      <c r="H43" s="104">
        <v>50.05</v>
      </c>
      <c r="I43" s="105">
        <v>1643</v>
      </c>
      <c r="J43" s="105">
        <v>1597</v>
      </c>
      <c r="K43" s="105">
        <v>820</v>
      </c>
      <c r="L43" s="105">
        <v>866</v>
      </c>
      <c r="M43" s="105">
        <v>-46</v>
      </c>
      <c r="N43" s="105">
        <v>777</v>
      </c>
      <c r="O43" s="98">
        <v>79</v>
      </c>
      <c r="P43" s="98" t="s">
        <v>114</v>
      </c>
      <c r="Q43" s="99">
        <f>'[1]Annx-A (DA) '!AJ42</f>
        <v>1410.56</v>
      </c>
      <c r="R43" s="100">
        <f>'[1]Annx-A (DA) '!BE42</f>
        <v>1343.379075691</v>
      </c>
      <c r="S43" s="101">
        <f>'[1]Annx-A (DA) '!BF42</f>
        <v>936.25880569100002</v>
      </c>
      <c r="T43" s="102">
        <f>'[1]Annx-A (DA) '!BD42</f>
        <v>1003.4397299999999</v>
      </c>
      <c r="U43" s="103">
        <f t="shared" si="1"/>
        <v>-67.18092430899992</v>
      </c>
      <c r="V43" s="104">
        <v>50</v>
      </c>
      <c r="W43" s="106">
        <v>1413</v>
      </c>
      <c r="X43" s="105">
        <v>1372</v>
      </c>
      <c r="Y43" s="105">
        <v>677</v>
      </c>
      <c r="Z43" s="105">
        <v>718</v>
      </c>
      <c r="AA43" s="105">
        <v>-41</v>
      </c>
      <c r="AB43" s="105">
        <v>695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1616.92</v>
      </c>
      <c r="D44" s="100">
        <f>'[1]Annx-A (DA) '!X43</f>
        <v>1202.056398794</v>
      </c>
      <c r="E44" s="101">
        <f>'[1]Annx-A (DA) '!Y43</f>
        <v>792.2313537939998</v>
      </c>
      <c r="F44" s="102">
        <f>'[1]Annx-A (DA) '!W43</f>
        <v>1207.094955</v>
      </c>
      <c r="G44" s="103">
        <f t="shared" si="0"/>
        <v>-414.86360120600023</v>
      </c>
      <c r="H44" s="104">
        <v>50.08</v>
      </c>
      <c r="I44" s="105">
        <v>1639</v>
      </c>
      <c r="J44" s="105">
        <v>1564</v>
      </c>
      <c r="K44" s="105">
        <v>815</v>
      </c>
      <c r="L44" s="105">
        <v>890</v>
      </c>
      <c r="M44" s="105">
        <v>-75</v>
      </c>
      <c r="N44" s="105">
        <v>749</v>
      </c>
      <c r="O44" s="98">
        <v>80</v>
      </c>
      <c r="P44" s="98" t="s">
        <v>116</v>
      </c>
      <c r="Q44" s="99">
        <f>'[1]Annx-A (DA) '!AJ43</f>
        <v>1396.61</v>
      </c>
      <c r="R44" s="100">
        <f>'[1]Annx-A (DA) '!BE43</f>
        <v>1342.346663691</v>
      </c>
      <c r="S44" s="101">
        <f>'[1]Annx-A (DA) '!BF43</f>
        <v>935.226393691</v>
      </c>
      <c r="T44" s="102">
        <f>'[1]Annx-A (DA) '!BD43</f>
        <v>989.48972999999989</v>
      </c>
      <c r="U44" s="103">
        <f t="shared" si="1"/>
        <v>-54.263336308999897</v>
      </c>
      <c r="V44" s="104">
        <v>50.07</v>
      </c>
      <c r="W44" s="106">
        <v>1406</v>
      </c>
      <c r="X44" s="105">
        <v>1392</v>
      </c>
      <c r="Y44" s="105">
        <v>694</v>
      </c>
      <c r="Z44" s="105">
        <v>710</v>
      </c>
      <c r="AA44" s="105">
        <v>-16</v>
      </c>
      <c r="AB44" s="105">
        <v>698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1618.91</v>
      </c>
      <c r="D45" s="100">
        <f>'[1]Annx-A (DA) '!X44</f>
        <v>1204.4994147940001</v>
      </c>
      <c r="E45" s="101">
        <f>'[1]Annx-A (DA) '!Y44</f>
        <v>777.29285979399992</v>
      </c>
      <c r="F45" s="102">
        <f>'[1]Annx-A (DA) '!W44</f>
        <v>1191.7034450000001</v>
      </c>
      <c r="G45" s="103">
        <f t="shared" si="0"/>
        <v>-414.41058520600018</v>
      </c>
      <c r="H45" s="104">
        <v>50.07</v>
      </c>
      <c r="I45" s="105">
        <v>1628</v>
      </c>
      <c r="J45" s="105">
        <v>1586</v>
      </c>
      <c r="K45" s="105">
        <v>920</v>
      </c>
      <c r="L45" s="105">
        <v>962</v>
      </c>
      <c r="M45" s="105">
        <v>-42</v>
      </c>
      <c r="N45" s="105">
        <v>666</v>
      </c>
      <c r="O45" s="98">
        <v>81</v>
      </c>
      <c r="P45" s="98" t="s">
        <v>118</v>
      </c>
      <c r="Q45" s="99">
        <f>'[1]Annx-A (DA) '!AJ44</f>
        <v>1381.66</v>
      </c>
      <c r="R45" s="100">
        <f>'[1]Annx-A (DA) '!BE44</f>
        <v>1359.279317691</v>
      </c>
      <c r="S45" s="101">
        <f>'[1]Annx-A (DA) '!BF44</f>
        <v>934.12808269100003</v>
      </c>
      <c r="T45" s="102">
        <f>'[1]Annx-A (DA) '!BD44</f>
        <v>956.50876500000004</v>
      </c>
      <c r="U45" s="103">
        <f t="shared" si="1"/>
        <v>-22.380682309000008</v>
      </c>
      <c r="V45" s="104">
        <v>50.08</v>
      </c>
      <c r="W45" s="106">
        <v>1388</v>
      </c>
      <c r="X45" s="105">
        <v>1380</v>
      </c>
      <c r="Y45" s="105">
        <v>710</v>
      </c>
      <c r="Z45" s="105">
        <v>718</v>
      </c>
      <c r="AA45" s="105">
        <v>-8</v>
      </c>
      <c r="AB45" s="105">
        <v>670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1573.05</v>
      </c>
      <c r="D46" s="100">
        <f>'[1]Annx-A (DA) '!X45</f>
        <v>1181.672178794</v>
      </c>
      <c r="E46" s="101">
        <f>'[1]Annx-A (DA) '!Y45</f>
        <v>754.46562379399995</v>
      </c>
      <c r="F46" s="102">
        <f>'[1]Annx-A (DA) '!W45</f>
        <v>1145.843445</v>
      </c>
      <c r="G46" s="103">
        <f t="shared" si="0"/>
        <v>-391.37782120600002</v>
      </c>
      <c r="H46" s="104">
        <v>50.01</v>
      </c>
      <c r="I46" s="105">
        <v>1589</v>
      </c>
      <c r="J46" s="105">
        <v>1565</v>
      </c>
      <c r="K46" s="105">
        <v>900</v>
      </c>
      <c r="L46" s="105">
        <v>924</v>
      </c>
      <c r="M46" s="105">
        <v>-24</v>
      </c>
      <c r="N46" s="105">
        <v>665</v>
      </c>
      <c r="O46" s="98">
        <v>82</v>
      </c>
      <c r="P46" s="98" t="s">
        <v>120</v>
      </c>
      <c r="Q46" s="99">
        <f>'[1]Annx-A (DA) '!AJ45</f>
        <v>1351.75</v>
      </c>
      <c r="R46" s="100">
        <f>'[1]Annx-A (DA) '!BE45</f>
        <v>1357.279317691</v>
      </c>
      <c r="S46" s="101">
        <f>'[1]Annx-A (DA) '!BF45</f>
        <v>934.12808269100003</v>
      </c>
      <c r="T46" s="102">
        <f>'[1]Annx-A (DA) '!BD45</f>
        <v>928.59876499999996</v>
      </c>
      <c r="U46" s="103">
        <f t="shared" si="1"/>
        <v>5.5293176910000739</v>
      </c>
      <c r="V46" s="104">
        <v>50.05</v>
      </c>
      <c r="W46" s="106">
        <v>1353</v>
      </c>
      <c r="X46" s="105">
        <v>1359</v>
      </c>
      <c r="Y46" s="105">
        <v>710</v>
      </c>
      <c r="Z46" s="105">
        <v>704</v>
      </c>
      <c r="AA46" s="105">
        <v>6</v>
      </c>
      <c r="AB46" s="105">
        <v>649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1575.05</v>
      </c>
      <c r="D47" s="100">
        <f>'[1]Annx-A (DA) '!X46</f>
        <v>1220.8894767939998</v>
      </c>
      <c r="E47" s="101">
        <f>'[1]Annx-A (DA) '!Y46</f>
        <v>793.68292179399998</v>
      </c>
      <c r="F47" s="102">
        <f>'[1]Annx-A (DA) '!W46</f>
        <v>1147.843445</v>
      </c>
      <c r="G47" s="103">
        <f t="shared" si="0"/>
        <v>-354.16052320599999</v>
      </c>
      <c r="H47" s="104">
        <v>50</v>
      </c>
      <c r="I47" s="105">
        <v>1563</v>
      </c>
      <c r="J47" s="105">
        <v>1607</v>
      </c>
      <c r="K47" s="105">
        <v>1005</v>
      </c>
      <c r="L47" s="105">
        <v>962</v>
      </c>
      <c r="M47" s="105">
        <v>43</v>
      </c>
      <c r="N47" s="105">
        <v>602</v>
      </c>
      <c r="O47" s="98">
        <v>83</v>
      </c>
      <c r="P47" s="98" t="s">
        <v>122</v>
      </c>
      <c r="Q47" s="99">
        <f>'[1]Annx-A (DA) '!AJ46</f>
        <v>1323.84</v>
      </c>
      <c r="R47" s="100">
        <f>'[1]Annx-A (DA) '!BE46</f>
        <v>1299.3910907939999</v>
      </c>
      <c r="S47" s="101">
        <f>'[1]Annx-A (DA) '!BF46</f>
        <v>864.23985579399994</v>
      </c>
      <c r="T47" s="102">
        <f>'[1]Annx-A (DA) '!BD46</f>
        <v>888.68876499999988</v>
      </c>
      <c r="U47" s="103">
        <f t="shared" si="1"/>
        <v>-24.448909205999939</v>
      </c>
      <c r="V47" s="104">
        <v>50.05</v>
      </c>
      <c r="W47" s="106">
        <v>1332</v>
      </c>
      <c r="X47" s="105">
        <v>1303</v>
      </c>
      <c r="Y47" s="105">
        <v>647</v>
      </c>
      <c r="Z47" s="105">
        <v>676</v>
      </c>
      <c r="AA47" s="105">
        <v>-29</v>
      </c>
      <c r="AB47" s="105">
        <v>656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1548.13</v>
      </c>
      <c r="D48" s="100">
        <f>'[1]Annx-A (DA) '!X47</f>
        <v>1168.8988797940001</v>
      </c>
      <c r="E48" s="101">
        <f>'[1]Annx-A (DA) '!Y47</f>
        <v>746.692324794</v>
      </c>
      <c r="F48" s="102">
        <f>'[1]Annx-A (DA) '!W47</f>
        <v>1125.9234450000001</v>
      </c>
      <c r="G48" s="103">
        <f t="shared" si="0"/>
        <v>-379.23112020600013</v>
      </c>
      <c r="H48" s="104">
        <v>50.01</v>
      </c>
      <c r="I48" s="105">
        <v>1522</v>
      </c>
      <c r="J48" s="105">
        <v>1555</v>
      </c>
      <c r="K48" s="105">
        <v>962</v>
      </c>
      <c r="L48" s="105">
        <v>929</v>
      </c>
      <c r="M48" s="105">
        <v>33</v>
      </c>
      <c r="N48" s="105">
        <v>593</v>
      </c>
      <c r="O48" s="98">
        <v>84</v>
      </c>
      <c r="P48" s="98" t="s">
        <v>124</v>
      </c>
      <c r="Q48" s="99">
        <f>'[1]Annx-A (DA) '!AJ47</f>
        <v>1304.9000000000001</v>
      </c>
      <c r="R48" s="100">
        <f>'[1]Annx-A (DA) '!BE47</f>
        <v>1176.7706007939996</v>
      </c>
      <c r="S48" s="101">
        <f>'[1]Annx-A (DA) '!BF47</f>
        <v>741.6193657939998</v>
      </c>
      <c r="T48" s="102">
        <f>'[1]Annx-A (DA) '!BD47</f>
        <v>869.74876500000005</v>
      </c>
      <c r="U48" s="103">
        <f t="shared" si="1"/>
        <v>-128.12939920600024</v>
      </c>
      <c r="V48" s="104">
        <v>50.05</v>
      </c>
      <c r="W48" s="106">
        <v>1327</v>
      </c>
      <c r="X48" s="105">
        <v>1240</v>
      </c>
      <c r="Y48" s="105">
        <v>529</v>
      </c>
      <c r="Z48" s="105">
        <v>617</v>
      </c>
      <c r="AA48" s="105">
        <v>-88</v>
      </c>
      <c r="AB48" s="105">
        <v>711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1565.08</v>
      </c>
      <c r="D49" s="100">
        <f>'[1]Annx-A (DA) '!X48</f>
        <v>1125.4052307939999</v>
      </c>
      <c r="E49" s="101">
        <f>'[1]Annx-A (DA) '!Y48</f>
        <v>703.198675794</v>
      </c>
      <c r="F49" s="102">
        <f>'[1]Annx-A (DA) '!W48</f>
        <v>1142.8734449999999</v>
      </c>
      <c r="G49" s="103">
        <f t="shared" si="0"/>
        <v>-439.67476920599995</v>
      </c>
      <c r="H49" s="104">
        <v>50</v>
      </c>
      <c r="I49" s="105">
        <v>1544</v>
      </c>
      <c r="J49" s="105">
        <v>1512</v>
      </c>
      <c r="K49" s="105">
        <v>927</v>
      </c>
      <c r="L49" s="105">
        <v>959</v>
      </c>
      <c r="M49" s="105">
        <v>-32</v>
      </c>
      <c r="N49" s="105">
        <v>585</v>
      </c>
      <c r="O49" s="98">
        <v>85</v>
      </c>
      <c r="P49" s="98" t="s">
        <v>126</v>
      </c>
      <c r="Q49" s="99">
        <f>'[1]Annx-A (DA) '!AJ48</f>
        <v>1294.93</v>
      </c>
      <c r="R49" s="100">
        <f>'[1]Annx-A (DA) '!BE48</f>
        <v>1209.9257117939999</v>
      </c>
      <c r="S49" s="101">
        <f>'[1]Annx-A (DA) '!BF48</f>
        <v>739.75328679399991</v>
      </c>
      <c r="T49" s="102">
        <f>'[1]Annx-A (DA) '!BD48</f>
        <v>824.75757500000009</v>
      </c>
      <c r="U49" s="103">
        <f t="shared" si="1"/>
        <v>-85.004288206000183</v>
      </c>
      <c r="V49" s="104">
        <v>50.01</v>
      </c>
      <c r="W49" s="106">
        <v>1314</v>
      </c>
      <c r="X49" s="105">
        <v>1225</v>
      </c>
      <c r="Y49" s="105">
        <v>451</v>
      </c>
      <c r="Z49" s="105">
        <v>541</v>
      </c>
      <c r="AA49" s="105">
        <v>-90</v>
      </c>
      <c r="AB49" s="105">
        <v>774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1567.07</v>
      </c>
      <c r="D50" s="100">
        <f>'[1]Annx-A (DA) '!X49</f>
        <v>1127.5299307939999</v>
      </c>
      <c r="E50" s="101">
        <f>'[1]Annx-A (DA) '!Y49</f>
        <v>705.32337579399996</v>
      </c>
      <c r="F50" s="102">
        <f>'[1]Annx-A (DA) '!W49</f>
        <v>1144.863445</v>
      </c>
      <c r="G50" s="103">
        <f t="shared" si="0"/>
        <v>-439.540069206</v>
      </c>
      <c r="H50" s="104">
        <v>50.06</v>
      </c>
      <c r="I50" s="105">
        <v>1555</v>
      </c>
      <c r="J50" s="105">
        <v>1519</v>
      </c>
      <c r="K50" s="105">
        <v>929</v>
      </c>
      <c r="L50" s="105">
        <v>965</v>
      </c>
      <c r="M50" s="105">
        <v>-36</v>
      </c>
      <c r="N50" s="105">
        <v>590</v>
      </c>
      <c r="O50" s="98">
        <v>86</v>
      </c>
      <c r="P50" s="98" t="s">
        <v>128</v>
      </c>
      <c r="Q50" s="99">
        <f>'[1]Annx-A (DA) '!AJ49</f>
        <v>1274.99</v>
      </c>
      <c r="R50" s="100">
        <f>'[1]Annx-A (DA) '!BE49</f>
        <v>1224.2568477940001</v>
      </c>
      <c r="S50" s="101">
        <f>'[1]Annx-A (DA) '!BF49</f>
        <v>754.08442279400003</v>
      </c>
      <c r="T50" s="102">
        <f>'[1]Annx-A (DA) '!BD49</f>
        <v>804.81757500000003</v>
      </c>
      <c r="U50" s="103">
        <f t="shared" si="1"/>
        <v>-50.733152206</v>
      </c>
      <c r="V50" s="104">
        <v>50</v>
      </c>
      <c r="W50" s="106">
        <v>1281</v>
      </c>
      <c r="X50" s="105">
        <v>1220</v>
      </c>
      <c r="Y50" s="105">
        <v>462</v>
      </c>
      <c r="Z50" s="105">
        <v>523</v>
      </c>
      <c r="AA50" s="105">
        <v>-61</v>
      </c>
      <c r="AB50" s="105">
        <v>758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1555.11</v>
      </c>
      <c r="D51" s="100">
        <f>'[1]Annx-A (DA) '!X50</f>
        <v>1145.145591794</v>
      </c>
      <c r="E51" s="101">
        <f>'[1]Annx-A (DA) '!Y50</f>
        <v>779.09723679399997</v>
      </c>
      <c r="F51" s="102">
        <f>'[1]Annx-A (DA) '!W50</f>
        <v>1189.0616449999998</v>
      </c>
      <c r="G51" s="103">
        <f t="shared" si="0"/>
        <v>-409.9644082059998</v>
      </c>
      <c r="H51" s="104">
        <v>50.1</v>
      </c>
      <c r="I51" s="105">
        <v>1540</v>
      </c>
      <c r="J51" s="105">
        <v>1551</v>
      </c>
      <c r="K51" s="105">
        <v>1038</v>
      </c>
      <c r="L51" s="105">
        <v>1028</v>
      </c>
      <c r="M51" s="105">
        <v>10</v>
      </c>
      <c r="N51" s="105">
        <v>513</v>
      </c>
      <c r="O51" s="98">
        <v>87</v>
      </c>
      <c r="P51" s="98" t="s">
        <v>130</v>
      </c>
      <c r="Q51" s="99">
        <f>'[1]Annx-A (DA) '!AJ50</f>
        <v>1249.07</v>
      </c>
      <c r="R51" s="100">
        <f>'[1]Annx-A (DA) '!BE50</f>
        <v>1331.5443407939999</v>
      </c>
      <c r="S51" s="101">
        <f>'[1]Annx-A (DA) '!BF50</f>
        <v>861.37191579399996</v>
      </c>
      <c r="T51" s="102">
        <f>'[1]Annx-A (DA) '!BD50</f>
        <v>778.89757499999996</v>
      </c>
      <c r="U51" s="103">
        <f t="shared" si="1"/>
        <v>82.474340794</v>
      </c>
      <c r="V51" s="104">
        <v>49.99</v>
      </c>
      <c r="W51" s="106">
        <v>1269</v>
      </c>
      <c r="X51" s="105">
        <v>1267</v>
      </c>
      <c r="Y51" s="105">
        <v>525</v>
      </c>
      <c r="Z51" s="105">
        <v>527</v>
      </c>
      <c r="AA51" s="105">
        <v>-2</v>
      </c>
      <c r="AB51" s="105">
        <v>742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1545.14</v>
      </c>
      <c r="D52" s="100">
        <f>'[1]Annx-A (DA) '!X51</f>
        <v>1210.0982577940001</v>
      </c>
      <c r="E52" s="101">
        <f>'[1]Annx-A (DA) '!Y51</f>
        <v>844.04990279399999</v>
      </c>
      <c r="F52" s="102">
        <f>'[1]Annx-A (DA) '!W51</f>
        <v>1179.091645</v>
      </c>
      <c r="G52" s="103">
        <f t="shared" si="0"/>
        <v>-335.04174220599998</v>
      </c>
      <c r="H52" s="104">
        <v>50.05</v>
      </c>
      <c r="I52" s="105">
        <v>1525</v>
      </c>
      <c r="J52" s="105">
        <v>1517</v>
      </c>
      <c r="K52" s="105">
        <v>1021</v>
      </c>
      <c r="L52" s="105">
        <v>1029</v>
      </c>
      <c r="M52" s="105">
        <v>-8</v>
      </c>
      <c r="N52" s="105">
        <v>496</v>
      </c>
      <c r="O52" s="98">
        <v>88</v>
      </c>
      <c r="P52" s="98" t="s">
        <v>132</v>
      </c>
      <c r="Q52" s="99">
        <f>'[1]Annx-A (DA) '!AJ51</f>
        <v>1229.1300000000001</v>
      </c>
      <c r="R52" s="100">
        <f>'[1]Annx-A (DA) '!BE51</f>
        <v>1336.8353266910001</v>
      </c>
      <c r="S52" s="101">
        <f>'[1]Annx-A (DA) '!BF51</f>
        <v>866.66290169099989</v>
      </c>
      <c r="T52" s="102">
        <f>'[1]Annx-A (DA) '!BD51</f>
        <v>758.95757500000013</v>
      </c>
      <c r="U52" s="103">
        <f t="shared" si="1"/>
        <v>107.70532669099975</v>
      </c>
      <c r="V52" s="104">
        <v>50.04</v>
      </c>
      <c r="W52" s="106">
        <v>1226</v>
      </c>
      <c r="X52" s="105">
        <v>1244</v>
      </c>
      <c r="Y52" s="105">
        <v>513</v>
      </c>
      <c r="Z52" s="105">
        <v>496</v>
      </c>
      <c r="AA52" s="105">
        <v>17</v>
      </c>
      <c r="AB52" s="105">
        <v>731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1521.22</v>
      </c>
      <c r="D53" s="100">
        <f>'[1]Annx-A (DA) '!X52</f>
        <v>1239.958103794</v>
      </c>
      <c r="E53" s="101">
        <f>'[1]Annx-A (DA) '!Y52</f>
        <v>873.95261879399993</v>
      </c>
      <c r="F53" s="102">
        <f>'[1]Annx-A (DA) '!W52</f>
        <v>1155.2145150000001</v>
      </c>
      <c r="G53" s="103">
        <f t="shared" si="0"/>
        <v>-281.26189620600019</v>
      </c>
      <c r="H53" s="104">
        <v>50</v>
      </c>
      <c r="I53" s="105">
        <v>1506</v>
      </c>
      <c r="J53" s="105">
        <v>1466</v>
      </c>
      <c r="K53" s="105">
        <v>957</v>
      </c>
      <c r="L53" s="105">
        <v>997</v>
      </c>
      <c r="M53" s="105">
        <v>-40</v>
      </c>
      <c r="N53" s="105">
        <v>509</v>
      </c>
      <c r="O53" s="98">
        <v>89</v>
      </c>
      <c r="P53" s="98" t="s">
        <v>134</v>
      </c>
      <c r="Q53" s="99">
        <f>'[1]Annx-A (DA) '!AJ52</f>
        <v>1197.24</v>
      </c>
      <c r="R53" s="100">
        <f>'[1]Annx-A (DA) '!BE52</f>
        <v>1432.353325691</v>
      </c>
      <c r="S53" s="101">
        <f>'[1]Annx-A (DA) '!BF52</f>
        <v>955.82120069100006</v>
      </c>
      <c r="T53" s="102">
        <f>'[1]Annx-A (DA) '!BD52</f>
        <v>720.70787500000006</v>
      </c>
      <c r="U53" s="103">
        <f t="shared" si="1"/>
        <v>235.113325691</v>
      </c>
      <c r="V53" s="104">
        <v>50</v>
      </c>
      <c r="W53" s="106">
        <v>1199</v>
      </c>
      <c r="X53" s="105">
        <v>1198</v>
      </c>
      <c r="Y53" s="105">
        <v>163</v>
      </c>
      <c r="Z53" s="105">
        <v>163</v>
      </c>
      <c r="AA53" s="105">
        <v>0</v>
      </c>
      <c r="AB53" s="105">
        <v>1035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1536.17</v>
      </c>
      <c r="D54" s="100">
        <f>'[1]Annx-A (DA) '!X53</f>
        <v>1253.642388794</v>
      </c>
      <c r="E54" s="101">
        <f>'[1]Annx-A (DA) '!Y53</f>
        <v>887.63690379399998</v>
      </c>
      <c r="F54" s="102">
        <f>'[1]Annx-A (DA) '!W53</f>
        <v>1170.1645149999999</v>
      </c>
      <c r="G54" s="103">
        <f t="shared" si="0"/>
        <v>-282.52761120599996</v>
      </c>
      <c r="H54" s="104">
        <v>50</v>
      </c>
      <c r="I54" s="105">
        <v>1498</v>
      </c>
      <c r="J54" s="105">
        <v>1474</v>
      </c>
      <c r="K54" s="105">
        <v>949</v>
      </c>
      <c r="L54" s="105">
        <v>973</v>
      </c>
      <c r="M54" s="105">
        <v>-24</v>
      </c>
      <c r="N54" s="105">
        <v>525</v>
      </c>
      <c r="O54" s="98">
        <v>90</v>
      </c>
      <c r="P54" s="98" t="s">
        <v>136</v>
      </c>
      <c r="Q54" s="99">
        <f>'[1]Annx-A (DA) '!AJ53</f>
        <v>1205.21</v>
      </c>
      <c r="R54" s="100">
        <f>'[1]Annx-A (DA) '!BE53</f>
        <v>1500.9098886910001</v>
      </c>
      <c r="S54" s="101">
        <f>'[1]Annx-A (DA) '!BF53</f>
        <v>954.37776369100015</v>
      </c>
      <c r="T54" s="102">
        <f>'[1]Annx-A (DA) '!BD53</f>
        <v>658.67787500000009</v>
      </c>
      <c r="U54" s="103">
        <f t="shared" si="1"/>
        <v>295.69988869100007</v>
      </c>
      <c r="V54" s="104">
        <v>50.02</v>
      </c>
      <c r="W54" s="106">
        <v>1210</v>
      </c>
      <c r="X54" s="105">
        <v>1213</v>
      </c>
      <c r="Y54" s="105">
        <v>150</v>
      </c>
      <c r="Z54" s="105">
        <v>147</v>
      </c>
      <c r="AA54" s="105">
        <v>3</v>
      </c>
      <c r="AB54" s="105">
        <v>1063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1532.18</v>
      </c>
      <c r="D55" s="100">
        <f>'[1]Annx-A (DA) '!X54</f>
        <v>1249.412241794</v>
      </c>
      <c r="E55" s="101">
        <f>'[1]Annx-A (DA) '!Y54</f>
        <v>883.4067567940001</v>
      </c>
      <c r="F55" s="102">
        <f>'[1]Annx-A (DA) '!W54</f>
        <v>1166.1745150000002</v>
      </c>
      <c r="G55" s="103">
        <f t="shared" si="0"/>
        <v>-282.76775820600005</v>
      </c>
      <c r="H55" s="104">
        <v>50</v>
      </c>
      <c r="I55" s="105">
        <v>1494</v>
      </c>
      <c r="J55" s="105">
        <v>1526</v>
      </c>
      <c r="K55" s="105">
        <v>987</v>
      </c>
      <c r="L55" s="105">
        <v>955</v>
      </c>
      <c r="M55" s="105">
        <v>32</v>
      </c>
      <c r="N55" s="105">
        <v>539</v>
      </c>
      <c r="O55" s="98">
        <v>91</v>
      </c>
      <c r="P55" s="98" t="s">
        <v>138</v>
      </c>
      <c r="Q55" s="99">
        <f>'[1]Annx-A (DA) '!AJ54</f>
        <v>1185.27</v>
      </c>
      <c r="R55" s="100">
        <f>'[1]Annx-A (DA) '!BE54</f>
        <v>1486.2447266909999</v>
      </c>
      <c r="S55" s="101">
        <f>'[1]Annx-A (DA) '!BF54</f>
        <v>893.71260169099992</v>
      </c>
      <c r="T55" s="102">
        <f>'[1]Annx-A (DA) '!BD54</f>
        <v>592.73787500000003</v>
      </c>
      <c r="U55" s="103">
        <f t="shared" si="1"/>
        <v>300.97472669099989</v>
      </c>
      <c r="V55" s="104">
        <v>50.03</v>
      </c>
      <c r="W55" s="106">
        <v>1197</v>
      </c>
      <c r="X55" s="105">
        <v>1195</v>
      </c>
      <c r="Y55" s="105">
        <v>129</v>
      </c>
      <c r="Z55" s="105">
        <v>131</v>
      </c>
      <c r="AA55" s="105">
        <v>-2</v>
      </c>
      <c r="AB55" s="105">
        <v>1066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1508.26</v>
      </c>
      <c r="D56" s="100">
        <f>'[1]Annx-A (DA) '!X55</f>
        <v>1240.2052417940001</v>
      </c>
      <c r="E56" s="101">
        <f>'[1]Annx-A (DA) '!Y55</f>
        <v>874.199756794</v>
      </c>
      <c r="F56" s="102">
        <f>'[1]Annx-A (DA) '!W55</f>
        <v>1142.2545150000001</v>
      </c>
      <c r="G56" s="103">
        <f t="shared" si="0"/>
        <v>-268.05475820600009</v>
      </c>
      <c r="H56" s="104">
        <v>50.01</v>
      </c>
      <c r="I56" s="105">
        <v>1468</v>
      </c>
      <c r="J56" s="105">
        <v>1503</v>
      </c>
      <c r="K56" s="105">
        <v>983</v>
      </c>
      <c r="L56" s="105">
        <v>948</v>
      </c>
      <c r="M56" s="105">
        <v>35</v>
      </c>
      <c r="N56" s="105">
        <v>520</v>
      </c>
      <c r="O56" s="98">
        <v>92</v>
      </c>
      <c r="P56" s="98" t="s">
        <v>140</v>
      </c>
      <c r="Q56" s="99">
        <f>'[1]Annx-A (DA) '!AJ55</f>
        <v>1182.28</v>
      </c>
      <c r="R56" s="100">
        <f>'[1]Annx-A (DA) '!BE55</f>
        <v>1524.6339547939997</v>
      </c>
      <c r="S56" s="101">
        <f>'[1]Annx-A (DA) '!BF55</f>
        <v>762.10182979399974</v>
      </c>
      <c r="T56" s="102">
        <f>'[1]Annx-A (DA) '!BD55</f>
        <v>419.74787500000002</v>
      </c>
      <c r="U56" s="103">
        <f t="shared" si="1"/>
        <v>342.35395479399972</v>
      </c>
      <c r="V56" s="104">
        <v>49.96</v>
      </c>
      <c r="W56" s="106">
        <v>1153</v>
      </c>
      <c r="X56" s="105">
        <v>1188</v>
      </c>
      <c r="Y56" s="105">
        <v>131</v>
      </c>
      <c r="Z56" s="105">
        <v>95</v>
      </c>
      <c r="AA56" s="105">
        <v>36</v>
      </c>
      <c r="AB56" s="105">
        <v>1057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1504.27</v>
      </c>
      <c r="D57" s="100">
        <f>'[1]Annx-A (DA) '!X56</f>
        <v>1214.347366794</v>
      </c>
      <c r="E57" s="101">
        <f>'[1]Annx-A (DA) '!Y56</f>
        <v>898.16337179400011</v>
      </c>
      <c r="F57" s="102">
        <f>'[1]Annx-A (DA) '!W56</f>
        <v>1188.0860050000001</v>
      </c>
      <c r="G57" s="103">
        <f t="shared" si="0"/>
        <v>-289.922633206</v>
      </c>
      <c r="H57" s="104">
        <v>50.01</v>
      </c>
      <c r="I57" s="105">
        <v>1466</v>
      </c>
      <c r="J57" s="105">
        <v>1470</v>
      </c>
      <c r="K57" s="105">
        <v>978</v>
      </c>
      <c r="L57" s="105">
        <v>973</v>
      </c>
      <c r="M57" s="105">
        <v>5</v>
      </c>
      <c r="N57" s="105">
        <v>492</v>
      </c>
      <c r="O57" s="98">
        <v>93</v>
      </c>
      <c r="P57" s="98" t="s">
        <v>142</v>
      </c>
      <c r="Q57" s="99">
        <f>'[1]Annx-A (DA) '!AJ56</f>
        <v>1153.3699999999999</v>
      </c>
      <c r="R57" s="100">
        <f>'[1]Annx-A (DA) '!BE56</f>
        <v>1515.9700467939997</v>
      </c>
      <c r="S57" s="101">
        <f>'[1]Annx-A (DA) '!BF56</f>
        <v>753.46650179399978</v>
      </c>
      <c r="T57" s="102">
        <f>'[1]Annx-A (DA) '!BD56</f>
        <v>390.86645499999997</v>
      </c>
      <c r="U57" s="103">
        <f t="shared" si="1"/>
        <v>362.60004679399981</v>
      </c>
      <c r="V57" s="104">
        <v>50.01</v>
      </c>
      <c r="W57" s="106">
        <v>1125</v>
      </c>
      <c r="X57" s="105">
        <v>1160</v>
      </c>
      <c r="Y57" s="105">
        <v>108</v>
      </c>
      <c r="Z57" s="105">
        <v>73</v>
      </c>
      <c r="AA57" s="105">
        <v>35</v>
      </c>
      <c r="AB57" s="105">
        <v>1052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1494.3</v>
      </c>
      <c r="D58" s="100">
        <f>'[1]Annx-A (DA) '!X57</f>
        <v>1207.594466794</v>
      </c>
      <c r="E58" s="101">
        <f>'[1]Annx-A (DA) '!Y57</f>
        <v>891.41047179400005</v>
      </c>
      <c r="F58" s="102">
        <f>'[1]Annx-A (DA) '!W57</f>
        <v>1178.1160049999999</v>
      </c>
      <c r="G58" s="103">
        <f t="shared" si="0"/>
        <v>-286.70553320599981</v>
      </c>
      <c r="H58" s="104">
        <v>50</v>
      </c>
      <c r="I58" s="105">
        <v>1481</v>
      </c>
      <c r="J58" s="105">
        <v>1479</v>
      </c>
      <c r="K58" s="105">
        <v>971</v>
      </c>
      <c r="L58" s="105">
        <v>973</v>
      </c>
      <c r="M58" s="105">
        <v>-2</v>
      </c>
      <c r="N58" s="105">
        <v>508</v>
      </c>
      <c r="O58" s="98">
        <v>94</v>
      </c>
      <c r="P58" s="98" t="s">
        <v>144</v>
      </c>
      <c r="Q58" s="99">
        <f>'[1]Annx-A (DA) '!AJ57</f>
        <v>1132.44</v>
      </c>
      <c r="R58" s="100">
        <f>'[1]Annx-A (DA) '!BE57</f>
        <v>1420.0284947939997</v>
      </c>
      <c r="S58" s="101">
        <f>'[1]Annx-A (DA) '!BF57</f>
        <v>655.52494979399967</v>
      </c>
      <c r="T58" s="102">
        <f>'[1]Annx-A (DA) '!BD57</f>
        <v>367.93645500000002</v>
      </c>
      <c r="U58" s="103">
        <f t="shared" si="1"/>
        <v>287.58849479399964</v>
      </c>
      <c r="V58" s="104">
        <v>49.98</v>
      </c>
      <c r="W58" s="106">
        <v>1105</v>
      </c>
      <c r="X58" s="105">
        <v>1145</v>
      </c>
      <c r="Y58" s="105">
        <v>83</v>
      </c>
      <c r="Z58" s="105">
        <v>42</v>
      </c>
      <c r="AA58" s="105">
        <v>41</v>
      </c>
      <c r="AB58" s="105">
        <v>1062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1508.26</v>
      </c>
      <c r="D59" s="100">
        <f>'[1]Annx-A (DA) '!X58</f>
        <v>1217.241466794</v>
      </c>
      <c r="E59" s="101">
        <f>'[1]Annx-A (DA) '!Y58</f>
        <v>901.05747179400009</v>
      </c>
      <c r="F59" s="102">
        <f>'[1]Annx-A (DA) '!W58</f>
        <v>1192.0760049999999</v>
      </c>
      <c r="G59" s="103">
        <f t="shared" si="0"/>
        <v>-291.0185332059998</v>
      </c>
      <c r="H59" s="104">
        <v>49.96</v>
      </c>
      <c r="I59" s="105">
        <v>1471</v>
      </c>
      <c r="J59" s="105">
        <v>1453</v>
      </c>
      <c r="K59" s="105">
        <v>917</v>
      </c>
      <c r="L59" s="105">
        <v>934</v>
      </c>
      <c r="M59" s="105">
        <v>-17</v>
      </c>
      <c r="N59" s="105">
        <v>536</v>
      </c>
      <c r="O59" s="98">
        <v>95</v>
      </c>
      <c r="P59" s="98" t="s">
        <v>146</v>
      </c>
      <c r="Q59" s="99">
        <f>'[1]Annx-A (DA) '!AJ58</f>
        <v>1138.42</v>
      </c>
      <c r="R59" s="100">
        <f>'[1]Annx-A (DA) '!BE58</f>
        <v>1324.6793097939997</v>
      </c>
      <c r="S59" s="101">
        <f>'[1]Annx-A (DA) '!BF58</f>
        <v>560.17576479399975</v>
      </c>
      <c r="T59" s="102">
        <f>'[1]Annx-A (DA) '!BD58</f>
        <v>373.91645500000004</v>
      </c>
      <c r="U59" s="103">
        <f t="shared" si="1"/>
        <v>186.25930979399971</v>
      </c>
      <c r="V59" s="104">
        <v>49.96</v>
      </c>
      <c r="W59" s="106">
        <v>1092</v>
      </c>
      <c r="X59" s="105">
        <v>1135</v>
      </c>
      <c r="Y59" s="105">
        <v>139</v>
      </c>
      <c r="Z59" s="105">
        <v>96</v>
      </c>
      <c r="AA59" s="105">
        <v>43</v>
      </c>
      <c r="AB59" s="105">
        <v>996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1495.3</v>
      </c>
      <c r="D60" s="100">
        <f>'[1]Annx-A (DA) '!X59</f>
        <v>1208.559166794</v>
      </c>
      <c r="E60" s="101">
        <f>'[1]Annx-A (DA) '!Y59</f>
        <v>892.37517179400004</v>
      </c>
      <c r="F60" s="102">
        <f>'[1]Annx-A (DA) '!W59</f>
        <v>1179.1160049999999</v>
      </c>
      <c r="G60" s="103">
        <f t="shared" si="0"/>
        <v>-286.74083320599982</v>
      </c>
      <c r="H60" s="104">
        <v>49.96</v>
      </c>
      <c r="I60" s="105">
        <v>1478</v>
      </c>
      <c r="J60" s="105">
        <v>1453</v>
      </c>
      <c r="K60" s="105">
        <v>896</v>
      </c>
      <c r="L60" s="105">
        <v>921</v>
      </c>
      <c r="M60" s="105">
        <v>-25</v>
      </c>
      <c r="N60" s="105">
        <v>557</v>
      </c>
      <c r="O60" s="98">
        <v>96</v>
      </c>
      <c r="P60" s="98" t="s">
        <v>148</v>
      </c>
      <c r="Q60" s="99">
        <f>'[1]Annx-A (DA) '!AJ59</f>
        <v>1136.43</v>
      </c>
      <c r="R60" s="100">
        <f>'[1]Annx-A (DA) '!BE59</f>
        <v>1231.3600007939999</v>
      </c>
      <c r="S60" s="101">
        <f>'[1]Annx-A (DA) '!BF59</f>
        <v>466.85645579399994</v>
      </c>
      <c r="T60" s="102">
        <f>'[1]Annx-A (DA) '!BD59</f>
        <v>371.92645500000003</v>
      </c>
      <c r="U60" s="103">
        <f t="shared" si="1"/>
        <v>94.930000793999909</v>
      </c>
      <c r="V60" s="104">
        <v>49.96</v>
      </c>
      <c r="W60" s="106">
        <v>1092</v>
      </c>
      <c r="X60" s="105">
        <v>1122</v>
      </c>
      <c r="Y60" s="105">
        <v>149</v>
      </c>
      <c r="Z60" s="105">
        <v>119</v>
      </c>
      <c r="AA60" s="105">
        <v>30</v>
      </c>
      <c r="AB60" s="105">
        <v>973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1326.9732291666669</v>
      </c>
      <c r="R61" s="99">
        <f t="shared" ref="R61:AB61" si="2">AVERAGE((D13:D60),(R13:R60))</f>
        <v>1087.699939947792</v>
      </c>
      <c r="S61" s="99">
        <f t="shared" si="2"/>
        <v>669.17151640612519</v>
      </c>
      <c r="T61" s="99">
        <f t="shared" si="2"/>
        <v>908.44480562499939</v>
      </c>
      <c r="U61" s="99">
        <f t="shared" si="2"/>
        <v>-239.27328921887519</v>
      </c>
      <c r="V61" s="99">
        <f t="shared" si="2"/>
        <v>50.017916666666679</v>
      </c>
      <c r="W61" s="99">
        <f t="shared" si="2"/>
        <v>1318.59375</v>
      </c>
      <c r="X61" s="99">
        <f t="shared" si="2"/>
        <v>1310.4166666666667</v>
      </c>
      <c r="Y61" s="99">
        <f t="shared" si="2"/>
        <v>632.22916666666663</v>
      </c>
      <c r="Z61" s="99">
        <f t="shared" si="2"/>
        <v>640.57291666666663</v>
      </c>
      <c r="AA61" s="99">
        <f t="shared" si="2"/>
        <v>-8.34375</v>
      </c>
      <c r="AB61" s="99">
        <f t="shared" si="2"/>
        <v>678.1875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31847</v>
      </c>
      <c r="R62" s="100">
        <f>ROUND(SUM((D13:D60),(R13:R60))/4,0)</f>
        <v>26105</v>
      </c>
      <c r="S62" s="101">
        <f>ROUND(SUM((E13:E60),(S13:S60))/4,0)</f>
        <v>16060</v>
      </c>
      <c r="T62" s="102">
        <f>ROUND(SUM((F13:F60),(T13:T60))/4,0)</f>
        <v>21803</v>
      </c>
      <c r="U62" s="102">
        <f>ROUND(SUM((G13:G60),(U13:U60))/4,0)</f>
        <v>-5743</v>
      </c>
      <c r="V62" s="120" t="s">
        <v>151</v>
      </c>
      <c r="W62" s="102">
        <f t="shared" ref="W62:AB62" si="3">ROUND(SUM((I13:I60),(W13:W60))/4,0)</f>
        <v>31646</v>
      </c>
      <c r="X62" s="102">
        <f t="shared" si="3"/>
        <v>31450</v>
      </c>
      <c r="Y62" s="102">
        <f t="shared" si="3"/>
        <v>15174</v>
      </c>
      <c r="Z62" s="102">
        <f t="shared" si="3"/>
        <v>15374</v>
      </c>
      <c r="AA62" s="102">
        <f t="shared" si="3"/>
        <v>-200</v>
      </c>
      <c r="AB62" s="102">
        <f t="shared" si="3"/>
        <v>16277</v>
      </c>
    </row>
    <row r="63" spans="1:28" ht="379.9" customHeight="1" x14ac:dyDescent="1.2">
      <c r="A63" s="121" t="s">
        <v>152</v>
      </c>
      <c r="B63" s="122"/>
      <c r="C63" s="123">
        <f ca="1">NOW()</f>
        <v>45406.344191898148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2024-04-24T02:45:37Z</dcterms:created>
  <dcterms:modified xsi:type="dcterms:W3CDTF">2024-04-24T02:46:02Z</dcterms:modified>
</cp:coreProperties>
</file>