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640602F6-82B7-4615-A430-21138BCE4E5F}" xr6:coauthVersionLast="36" xr6:coauthVersionMax="36" xr10:uidLastSave="{00000000-0000-0000-0000-000000000000}"/>
  <bookViews>
    <workbookView xWindow="0" yWindow="0" windowWidth="28800" windowHeight="11925" xr2:uid="{15B9D5D1-7214-4CC0-87DF-5E2164108BE0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U59" i="1" s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U57" i="1"/>
  <c r="T57" i="1"/>
  <c r="S57" i="1"/>
  <c r="R57" i="1"/>
  <c r="Q57" i="1"/>
  <c r="G57" i="1"/>
  <c r="F57" i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U55" i="1" s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U53" i="1"/>
  <c r="T53" i="1"/>
  <c r="S53" i="1"/>
  <c r="R53" i="1"/>
  <c r="Q53" i="1"/>
  <c r="G53" i="1"/>
  <c r="F53" i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U51" i="1" s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U49" i="1"/>
  <c r="T49" i="1"/>
  <c r="S49" i="1"/>
  <c r="R49" i="1"/>
  <c r="Q49" i="1"/>
  <c r="G49" i="1"/>
  <c r="F49" i="1"/>
  <c r="E49" i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U47" i="1" s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U45" i="1" s="1"/>
  <c r="S45" i="1"/>
  <c r="R45" i="1"/>
  <c r="Q45" i="1"/>
  <c r="G45" i="1"/>
  <c r="F45" i="1"/>
  <c r="E45" i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U43" i="1" s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U41" i="1" s="1"/>
  <c r="S41" i="1"/>
  <c r="R41" i="1"/>
  <c r="Q41" i="1"/>
  <c r="G41" i="1"/>
  <c r="F41" i="1"/>
  <c r="E41" i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U39" i="1" s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U37" i="1" s="1"/>
  <c r="S37" i="1"/>
  <c r="R37" i="1"/>
  <c r="Q37" i="1"/>
  <c r="G37" i="1"/>
  <c r="F37" i="1"/>
  <c r="E37" i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U35" i="1" s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U33" i="1" s="1"/>
  <c r="S33" i="1"/>
  <c r="R33" i="1"/>
  <c r="Q33" i="1"/>
  <c r="G33" i="1"/>
  <c r="F33" i="1"/>
  <c r="E33" i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U31" i="1" s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U29" i="1" s="1"/>
  <c r="S29" i="1"/>
  <c r="R29" i="1"/>
  <c r="Q29" i="1"/>
  <c r="G29" i="1"/>
  <c r="F29" i="1"/>
  <c r="E29" i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U27" i="1" s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U25" i="1" s="1"/>
  <c r="S25" i="1"/>
  <c r="R25" i="1"/>
  <c r="Q25" i="1"/>
  <c r="G25" i="1"/>
  <c r="F25" i="1"/>
  <c r="E25" i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U23" i="1" s="1"/>
  <c r="S23" i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U21" i="1" s="1"/>
  <c r="S21" i="1"/>
  <c r="R21" i="1"/>
  <c r="Q21" i="1"/>
  <c r="G21" i="1"/>
  <c r="F21" i="1"/>
  <c r="E21" i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U19" i="1" s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U17" i="1" s="1"/>
  <c r="S17" i="1"/>
  <c r="R17" i="1"/>
  <c r="Q17" i="1"/>
  <c r="G17" i="1"/>
  <c r="F17" i="1"/>
  <c r="E17" i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U15" i="1" s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U13" i="1" s="1"/>
  <c r="S13" i="1"/>
  <c r="R13" i="1"/>
  <c r="Q13" i="1"/>
  <c r="G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2" i="1" s="1"/>
  <c r="U61" i="1" l="1"/>
  <c r="Q61" i="1"/>
  <c r="U62" i="1"/>
  <c r="R61" i="1"/>
  <c r="S61" i="1"/>
  <c r="D4" i="1"/>
  <c r="T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<sst xmlns="http://schemas.openxmlformats.org/spreadsheetml/2006/main" count="177" uniqueCount="160">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</sst>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B781FA4-570F-43D1-8F2A-B90E7D6189C0}"/>
    <cellStyle name="Normal 3" xfId="1" xr:uid="{5B3B953E-8A15-47CF-A93B-096389A98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5CD-4F0C-ABBD-CFBD44ECA63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5CD-4F0C-ABBD-CFBD44EC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5A2D3-B34D-4D74-A97E-2E1A995FD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45403</v>
          </cell>
        </row>
      </sheetData>
      <sheetData sheetId="2"/>
      <sheetData sheetId="3"/>
      <sheetData sheetId="4">
        <row r="12">
          <cell r="E12">
            <v>1114</v>
          </cell>
          <cell r="W12">
            <v>493.83949500000006</v>
          </cell>
          <cell r="X12">
            <v>1014.4667219999999</v>
          </cell>
          <cell r="Y12">
            <v>394.30621699999989</v>
          </cell>
          <cell r="AJ12">
            <v>1391</v>
          </cell>
          <cell r="BD12">
            <v>1075.8780999999999</v>
          </cell>
          <cell r="BE12">
            <v>1164.1852729999998</v>
          </cell>
          <cell r="BF12">
            <v>880.448623</v>
          </cell>
        </row>
        <row r="13">
          <cell r="E13">
            <v>1105.5</v>
          </cell>
          <cell r="W13">
            <v>485.33949500000006</v>
          </cell>
          <cell r="X13">
            <v>984.92831399999977</v>
          </cell>
          <cell r="Y13">
            <v>364.76780899999983</v>
          </cell>
          <cell r="AJ13">
            <v>1359.5</v>
          </cell>
          <cell r="BD13">
            <v>1044.3780999999999</v>
          </cell>
          <cell r="BE13">
            <v>1142.9398729999998</v>
          </cell>
          <cell r="BF13">
            <v>859.20322299999998</v>
          </cell>
        </row>
        <row r="14">
          <cell r="E14">
            <v>1105.5</v>
          </cell>
          <cell r="W14">
            <v>505.33949500000006</v>
          </cell>
          <cell r="X14">
            <v>964.92831399999977</v>
          </cell>
          <cell r="Y14">
            <v>364.76780899999983</v>
          </cell>
          <cell r="AJ14">
            <v>1330.5</v>
          </cell>
          <cell r="BD14">
            <v>1015.3781</v>
          </cell>
          <cell r="BE14">
            <v>1122.660173</v>
          </cell>
          <cell r="BF14">
            <v>838.92352299999993</v>
          </cell>
        </row>
        <row r="15">
          <cell r="E15">
            <v>1103</v>
          </cell>
          <cell r="W15">
            <v>502.83949500000006</v>
          </cell>
          <cell r="X15">
            <v>964.92831399999977</v>
          </cell>
          <cell r="Y15">
            <v>364.76780899999983</v>
          </cell>
          <cell r="AJ15">
            <v>1312.5</v>
          </cell>
          <cell r="BD15">
            <v>997.37810000000002</v>
          </cell>
          <cell r="BE15">
            <v>1111.545449</v>
          </cell>
          <cell r="BF15">
            <v>827.80879900000014</v>
          </cell>
        </row>
        <row r="16">
          <cell r="E16">
            <v>1099</v>
          </cell>
          <cell r="W16">
            <v>498.83949500000006</v>
          </cell>
          <cell r="X16">
            <v>952.47738599999991</v>
          </cell>
          <cell r="Y16">
            <v>352.31688099999991</v>
          </cell>
          <cell r="AJ16">
            <v>1257</v>
          </cell>
          <cell r="BD16">
            <v>981.84951999999998</v>
          </cell>
          <cell r="BE16">
            <v>1060.951329</v>
          </cell>
          <cell r="BF16">
            <v>817.18609900000001</v>
          </cell>
        </row>
        <row r="17">
          <cell r="E17">
            <v>1090.5</v>
          </cell>
          <cell r="W17">
            <v>505.7559950000001</v>
          </cell>
          <cell r="X17">
            <v>936.29747699999984</v>
          </cell>
          <cell r="Y17">
            <v>351.55347199999994</v>
          </cell>
          <cell r="AJ17">
            <v>1241</v>
          </cell>
          <cell r="BD17">
            <v>965.84951999999998</v>
          </cell>
          <cell r="BE17">
            <v>1050.3286290000001</v>
          </cell>
          <cell r="BF17">
            <v>806.56339900000012</v>
          </cell>
        </row>
        <row r="18">
          <cell r="E18">
            <v>1078</v>
          </cell>
          <cell r="W18">
            <v>637.25599499999998</v>
          </cell>
          <cell r="X18">
            <v>792.44240699999989</v>
          </cell>
          <cell r="Y18">
            <v>351.69840199999993</v>
          </cell>
          <cell r="AJ18">
            <v>1237.5</v>
          </cell>
          <cell r="BD18">
            <v>962.34951999999998</v>
          </cell>
          <cell r="BE18">
            <v>1046.9578529999999</v>
          </cell>
          <cell r="BF18">
            <v>803.19262299999991</v>
          </cell>
        </row>
        <row r="19">
          <cell r="E19">
            <v>1064.5</v>
          </cell>
          <cell r="W19">
            <v>683.75599499999998</v>
          </cell>
          <cell r="X19">
            <v>727.54821099999981</v>
          </cell>
          <cell r="Y19">
            <v>346.80420599999997</v>
          </cell>
          <cell r="AJ19">
            <v>1232</v>
          </cell>
          <cell r="BD19">
            <v>956.84951999999998</v>
          </cell>
          <cell r="BE19">
            <v>1043.095053</v>
          </cell>
          <cell r="BF19">
            <v>799.32982300000003</v>
          </cell>
        </row>
        <row r="20">
          <cell r="E20">
            <v>1053.5</v>
          </cell>
          <cell r="W20">
            <v>722.79886499999998</v>
          </cell>
          <cell r="X20">
            <v>667.35853099999986</v>
          </cell>
          <cell r="Y20">
            <v>336.65739599999989</v>
          </cell>
          <cell r="AJ20">
            <v>1241</v>
          </cell>
          <cell r="BD20">
            <v>965.77092500000003</v>
          </cell>
          <cell r="BE20">
            <v>1049.933548</v>
          </cell>
          <cell r="BF20">
            <v>806.08972300000005</v>
          </cell>
        </row>
        <row r="21">
          <cell r="E21">
            <v>1050.5</v>
          </cell>
          <cell r="W21">
            <v>719.79886499999998</v>
          </cell>
          <cell r="X21">
            <v>667.35853099999986</v>
          </cell>
          <cell r="Y21">
            <v>336.65739599999989</v>
          </cell>
          <cell r="AJ21">
            <v>1234.5</v>
          </cell>
          <cell r="BD21">
            <v>959.27092500000003</v>
          </cell>
          <cell r="BE21">
            <v>1045.1050479999999</v>
          </cell>
          <cell r="BF21">
            <v>801.26122299999997</v>
          </cell>
        </row>
        <row r="22">
          <cell r="E22">
            <v>1049</v>
          </cell>
          <cell r="W22">
            <v>762.29886499999998</v>
          </cell>
          <cell r="X22">
            <v>623.35853099999997</v>
          </cell>
          <cell r="Y22">
            <v>336.65739599999989</v>
          </cell>
          <cell r="AJ22">
            <v>1227</v>
          </cell>
          <cell r="BD22">
            <v>881.77092500000003</v>
          </cell>
          <cell r="BE22">
            <v>1064.1737210000001</v>
          </cell>
          <cell r="BF22">
            <v>750.32989600000019</v>
          </cell>
        </row>
        <row r="23">
          <cell r="E23">
            <v>1052.5</v>
          </cell>
          <cell r="W23">
            <v>783.79886499999998</v>
          </cell>
          <cell r="X23">
            <v>605.01741499999991</v>
          </cell>
          <cell r="Y23">
            <v>336.31627999999989</v>
          </cell>
          <cell r="AJ23">
            <v>1249</v>
          </cell>
          <cell r="BD23">
            <v>903.77092500000003</v>
          </cell>
          <cell r="BE23">
            <v>1078.8649210000001</v>
          </cell>
          <cell r="BF23">
            <v>765.02109600000017</v>
          </cell>
        </row>
        <row r="24">
          <cell r="E24">
            <v>1049.5</v>
          </cell>
          <cell r="W24">
            <v>780.81315500000005</v>
          </cell>
          <cell r="X24">
            <v>605.00312499999995</v>
          </cell>
          <cell r="Y24">
            <v>336.31627999999989</v>
          </cell>
          <cell r="AJ24">
            <v>1246</v>
          </cell>
          <cell r="BD24">
            <v>900.73520000000008</v>
          </cell>
          <cell r="BE24">
            <v>1028.5065500000001</v>
          </cell>
          <cell r="BF24">
            <v>714.62700000000007</v>
          </cell>
        </row>
        <row r="25">
          <cell r="E25">
            <v>1051.5</v>
          </cell>
          <cell r="W25">
            <v>782.81315500000005</v>
          </cell>
          <cell r="X25">
            <v>605.00312499999995</v>
          </cell>
          <cell r="Y25">
            <v>336.31627999999989</v>
          </cell>
          <cell r="AJ25">
            <v>1220.5</v>
          </cell>
          <cell r="BD25">
            <v>876.23520000000008</v>
          </cell>
          <cell r="BE25">
            <v>959.67346799999996</v>
          </cell>
          <cell r="BF25">
            <v>646.79391799999985</v>
          </cell>
        </row>
        <row r="26">
          <cell r="E26">
            <v>1054</v>
          </cell>
          <cell r="W26">
            <v>785.31315500000005</v>
          </cell>
          <cell r="X26">
            <v>601.05219599999998</v>
          </cell>
          <cell r="Y26">
            <v>332.36535099999986</v>
          </cell>
          <cell r="AJ26">
            <v>1222</v>
          </cell>
          <cell r="BD26">
            <v>947.73520000000008</v>
          </cell>
          <cell r="BE26">
            <v>923.69866799999988</v>
          </cell>
          <cell r="BF26">
            <v>680.81911799999989</v>
          </cell>
        </row>
        <row r="27">
          <cell r="E27">
            <v>1067</v>
          </cell>
          <cell r="W27">
            <v>798.31315500000005</v>
          </cell>
          <cell r="X27">
            <v>601.04630899999995</v>
          </cell>
          <cell r="Y27">
            <v>332.35946399999983</v>
          </cell>
          <cell r="AJ27">
            <v>1223.5</v>
          </cell>
          <cell r="BD27">
            <v>949.23520000000008</v>
          </cell>
          <cell r="BE27">
            <v>923.61069199999986</v>
          </cell>
          <cell r="BF27">
            <v>680.73114199999986</v>
          </cell>
        </row>
        <row r="28">
          <cell r="E28">
            <v>1063.5</v>
          </cell>
          <cell r="W28">
            <v>791.81315500000005</v>
          </cell>
          <cell r="X28">
            <v>604.04630899999995</v>
          </cell>
          <cell r="Y28">
            <v>332.35946399999983</v>
          </cell>
          <cell r="AJ28">
            <v>1226.5</v>
          </cell>
          <cell r="BD28">
            <v>893.20661999999993</v>
          </cell>
          <cell r="BE28">
            <v>924.43753099999981</v>
          </cell>
          <cell r="BF28">
            <v>591.14415099999985</v>
          </cell>
        </row>
        <row r="29">
          <cell r="E29">
            <v>1073.5</v>
          </cell>
          <cell r="W29">
            <v>801.81315500000005</v>
          </cell>
          <cell r="X29">
            <v>604.04630899999995</v>
          </cell>
          <cell r="Y29">
            <v>332.35946399999983</v>
          </cell>
          <cell r="AJ29">
            <v>1227</v>
          </cell>
          <cell r="BD29">
            <v>893.70661999999993</v>
          </cell>
          <cell r="BE29">
            <v>924.23323099999993</v>
          </cell>
          <cell r="BF29">
            <v>590.93985099999986</v>
          </cell>
        </row>
        <row r="30">
          <cell r="E30">
            <v>1089.5</v>
          </cell>
          <cell r="W30">
            <v>817.81315500000005</v>
          </cell>
          <cell r="X30">
            <v>610.16837299999997</v>
          </cell>
          <cell r="Y30">
            <v>338.48152799999986</v>
          </cell>
          <cell r="AJ30">
            <v>1228</v>
          </cell>
          <cell r="BD30">
            <v>876.70661999999993</v>
          </cell>
          <cell r="BE30">
            <v>933.89874099999975</v>
          </cell>
          <cell r="BF30">
            <v>582.60536099999979</v>
          </cell>
        </row>
        <row r="31">
          <cell r="E31">
            <v>1095.5</v>
          </cell>
          <cell r="W31">
            <v>823.81315500000005</v>
          </cell>
          <cell r="X31">
            <v>610.16837299999997</v>
          </cell>
          <cell r="Y31">
            <v>338.48152799999986</v>
          </cell>
          <cell r="AJ31">
            <v>1241</v>
          </cell>
          <cell r="BD31">
            <v>889.70661999999993</v>
          </cell>
          <cell r="BE31">
            <v>939.47275500000001</v>
          </cell>
          <cell r="BF31">
            <v>588.17937499999994</v>
          </cell>
        </row>
        <row r="32">
          <cell r="E32">
            <v>1127.5</v>
          </cell>
          <cell r="W32">
            <v>786.75602500000002</v>
          </cell>
          <cell r="X32">
            <v>686.26231299999995</v>
          </cell>
          <cell r="Y32">
            <v>345.51833799999991</v>
          </cell>
          <cell r="AJ32">
            <v>1231.5</v>
          </cell>
          <cell r="BD32">
            <v>850.16374999999994</v>
          </cell>
          <cell r="BE32">
            <v>979.59261099999992</v>
          </cell>
          <cell r="BF32">
            <v>598.25636099999986</v>
          </cell>
        </row>
        <row r="33">
          <cell r="E33">
            <v>1176.5</v>
          </cell>
          <cell r="W33">
            <v>830.33952499999998</v>
          </cell>
          <cell r="X33">
            <v>702.08984699999996</v>
          </cell>
          <cell r="Y33">
            <v>355.92937199999989</v>
          </cell>
          <cell r="AJ33">
            <v>1225.5</v>
          </cell>
          <cell r="BD33">
            <v>844.16374999999994</v>
          </cell>
          <cell r="BE33">
            <v>982.54404599999987</v>
          </cell>
          <cell r="BF33">
            <v>601.20779599999992</v>
          </cell>
        </row>
        <row r="34">
          <cell r="E34">
            <v>1221.5</v>
          </cell>
          <cell r="W34">
            <v>672.33952499999998</v>
          </cell>
          <cell r="X34">
            <v>982.75306699999987</v>
          </cell>
          <cell r="Y34">
            <v>433.59259199999991</v>
          </cell>
          <cell r="AJ34">
            <v>1225</v>
          </cell>
          <cell r="BD34">
            <v>844.66374999999994</v>
          </cell>
          <cell r="BE34">
            <v>1025.9916299999998</v>
          </cell>
          <cell r="BF34">
            <v>645.65537999999992</v>
          </cell>
        </row>
        <row r="35">
          <cell r="E35">
            <v>1281</v>
          </cell>
          <cell r="W35">
            <v>713.83952499999998</v>
          </cell>
          <cell r="X35">
            <v>1000.7530669999999</v>
          </cell>
          <cell r="Y35">
            <v>433.59259199999991</v>
          </cell>
          <cell r="AJ35">
            <v>1214.5</v>
          </cell>
          <cell r="BD35">
            <v>834.16374999999994</v>
          </cell>
          <cell r="BE35">
            <v>1077.3109030000001</v>
          </cell>
          <cell r="BF35">
            <v>696.9746530000001</v>
          </cell>
        </row>
        <row r="36">
          <cell r="E36">
            <v>1368.5</v>
          </cell>
          <cell r="W36">
            <v>708.36555499999997</v>
          </cell>
          <cell r="X36">
            <v>1102.744115</v>
          </cell>
          <cell r="Y36">
            <v>442.60966999999999</v>
          </cell>
          <cell r="AJ36">
            <v>1211.5</v>
          </cell>
          <cell r="BD36">
            <v>827.89945999999998</v>
          </cell>
          <cell r="BE36">
            <v>1095.763925</v>
          </cell>
          <cell r="BF36">
            <v>712.16338499999995</v>
          </cell>
        </row>
        <row r="37">
          <cell r="E37">
            <v>1463</v>
          </cell>
          <cell r="W37">
            <v>783.86555499999997</v>
          </cell>
          <cell r="X37">
            <v>1132.5272299999999</v>
          </cell>
          <cell r="Y37">
            <v>453.39278499999995</v>
          </cell>
          <cell r="AJ37">
            <v>1219</v>
          </cell>
          <cell r="BD37">
            <v>835.39945999999998</v>
          </cell>
          <cell r="BE37">
            <v>1119.8958930000001</v>
          </cell>
          <cell r="BF37">
            <v>736.29535300000009</v>
          </cell>
        </row>
        <row r="38">
          <cell r="E38">
            <v>1501.5</v>
          </cell>
          <cell r="W38">
            <v>831.36555499999997</v>
          </cell>
          <cell r="X38">
            <v>1157.118892</v>
          </cell>
          <cell r="Y38">
            <v>486.9844470000001</v>
          </cell>
          <cell r="AJ38">
            <v>1213.5</v>
          </cell>
          <cell r="BD38">
            <v>826.89690999999993</v>
          </cell>
          <cell r="BE38">
            <v>1309.1577829999999</v>
          </cell>
          <cell r="BF38">
            <v>922.5546929999997</v>
          </cell>
        </row>
        <row r="39">
          <cell r="E39">
            <v>1545</v>
          </cell>
          <cell r="W39">
            <v>874.86555499999997</v>
          </cell>
          <cell r="X39">
            <v>1157.318892</v>
          </cell>
          <cell r="Y39">
            <v>487.18444700000003</v>
          </cell>
          <cell r="AJ39">
            <v>1248.5</v>
          </cell>
          <cell r="BD39">
            <v>861.89690999999993</v>
          </cell>
          <cell r="BE39">
            <v>1311.321772</v>
          </cell>
          <cell r="BF39">
            <v>924.71868199999983</v>
          </cell>
        </row>
        <row r="40">
          <cell r="E40">
            <v>1556</v>
          </cell>
          <cell r="W40">
            <v>995.86555499999997</v>
          </cell>
          <cell r="X40">
            <v>974.01789299999996</v>
          </cell>
          <cell r="Y40">
            <v>413.88344799999987</v>
          </cell>
          <cell r="AJ40">
            <v>1250.5</v>
          </cell>
          <cell r="BD40">
            <v>881.86833000000001</v>
          </cell>
          <cell r="BE40">
            <v>1328.6776839999998</v>
          </cell>
          <cell r="BF40">
            <v>960.04601399999979</v>
          </cell>
        </row>
        <row r="41">
          <cell r="E41">
            <v>1555.5</v>
          </cell>
          <cell r="W41">
            <v>1067.3655549999999</v>
          </cell>
          <cell r="X41">
            <v>903.93138299999987</v>
          </cell>
          <cell r="Y41">
            <v>415.79693799999978</v>
          </cell>
          <cell r="AJ41">
            <v>1292.5</v>
          </cell>
          <cell r="BD41">
            <v>913.93693000000007</v>
          </cell>
          <cell r="BE41">
            <v>1338.6090839999997</v>
          </cell>
          <cell r="BF41">
            <v>960.04601399999979</v>
          </cell>
        </row>
        <row r="42">
          <cell r="E42">
            <v>1564.5</v>
          </cell>
          <cell r="W42">
            <v>1155.178105</v>
          </cell>
          <cell r="X42">
            <v>820.90883299999996</v>
          </cell>
          <cell r="Y42">
            <v>411.5869379999998</v>
          </cell>
          <cell r="AJ42">
            <v>1287</v>
          </cell>
          <cell r="BD42">
            <v>876.24693000000002</v>
          </cell>
          <cell r="BE42">
            <v>1365.9890839999998</v>
          </cell>
          <cell r="BF42">
            <v>955.23601399999984</v>
          </cell>
        </row>
        <row r="43">
          <cell r="E43">
            <v>1553.5</v>
          </cell>
          <cell r="W43">
            <v>1144.178105</v>
          </cell>
          <cell r="X43">
            <v>751.90864199999987</v>
          </cell>
          <cell r="Y43">
            <v>342.58674699999995</v>
          </cell>
          <cell r="AJ43">
            <v>1285.5</v>
          </cell>
          <cell r="BD43">
            <v>874.74693000000002</v>
          </cell>
          <cell r="BE43">
            <v>1365.9890839999998</v>
          </cell>
          <cell r="BF43">
            <v>955.23601399999984</v>
          </cell>
        </row>
        <row r="44">
          <cell r="E44">
            <v>1560</v>
          </cell>
          <cell r="W44">
            <v>1123.0643949999999</v>
          </cell>
          <cell r="X44">
            <v>769.08889399999987</v>
          </cell>
          <cell r="Y44">
            <v>332.15328899999986</v>
          </cell>
          <cell r="AJ44">
            <v>1276.5</v>
          </cell>
          <cell r="BD44">
            <v>848.77091500000006</v>
          </cell>
          <cell r="BE44">
            <v>1382.9768719999997</v>
          </cell>
          <cell r="BF44">
            <v>955.24778699999979</v>
          </cell>
        </row>
        <row r="45">
          <cell r="E45">
            <v>1555.5</v>
          </cell>
          <cell r="W45">
            <v>1128.495795</v>
          </cell>
          <cell r="X45">
            <v>754.63423899999998</v>
          </cell>
          <cell r="Y45">
            <v>327.63003399999991</v>
          </cell>
          <cell r="AJ45">
            <v>1243.5</v>
          </cell>
          <cell r="BD45">
            <v>817.77091500000006</v>
          </cell>
          <cell r="BE45">
            <v>1380.9768719999997</v>
          </cell>
          <cell r="BF45">
            <v>955.24778699999979</v>
          </cell>
        </row>
        <row r="46">
          <cell r="E46">
            <v>1537</v>
          </cell>
          <cell r="W46">
            <v>1109.995795</v>
          </cell>
          <cell r="X46">
            <v>992.93062000000009</v>
          </cell>
          <cell r="Y46">
            <v>565.92641500000002</v>
          </cell>
          <cell r="AJ46">
            <v>1222</v>
          </cell>
          <cell r="BD46">
            <v>784.27091500000006</v>
          </cell>
          <cell r="BE46">
            <v>1277.5522109999997</v>
          </cell>
          <cell r="BF46">
            <v>839.82312599999977</v>
          </cell>
        </row>
        <row r="47">
          <cell r="E47">
            <v>1538</v>
          </cell>
          <cell r="W47">
            <v>1115.995795</v>
          </cell>
          <cell r="X47">
            <v>1136.9006620000002</v>
          </cell>
          <cell r="Y47">
            <v>714.89645699999994</v>
          </cell>
          <cell r="AJ47">
            <v>1207.5</v>
          </cell>
          <cell r="BD47">
            <v>769.77091500000006</v>
          </cell>
          <cell r="BE47">
            <v>1155.0606510000002</v>
          </cell>
          <cell r="BF47">
            <v>717.33156600000007</v>
          </cell>
        </row>
        <row r="48">
          <cell r="E48">
            <v>1525</v>
          </cell>
          <cell r="W48">
            <v>1102.995795</v>
          </cell>
          <cell r="X48">
            <v>1159.548444</v>
          </cell>
          <cell r="Y48">
            <v>737.54423900000006</v>
          </cell>
          <cell r="AJ48">
            <v>1159</v>
          </cell>
          <cell r="BD48">
            <v>689.06662499999993</v>
          </cell>
          <cell r="BE48">
            <v>1183.2387920000001</v>
          </cell>
          <cell r="BF48">
            <v>713.30541700000003</v>
          </cell>
        </row>
        <row r="49">
          <cell r="E49">
            <v>1534</v>
          </cell>
          <cell r="W49">
            <v>1111.995795</v>
          </cell>
          <cell r="X49">
            <v>1286.7840620000002</v>
          </cell>
          <cell r="Y49">
            <v>864.77985699999999</v>
          </cell>
          <cell r="AJ49">
            <v>1142</v>
          </cell>
          <cell r="BD49">
            <v>672.06662499999993</v>
          </cell>
          <cell r="BE49">
            <v>1197.5968080000002</v>
          </cell>
          <cell r="BF49">
            <v>727.66343300000017</v>
          </cell>
        </row>
        <row r="50">
          <cell r="E50">
            <v>1527.5</v>
          </cell>
          <cell r="W50">
            <v>1162.123795</v>
          </cell>
          <cell r="X50">
            <v>1270.9664460000001</v>
          </cell>
          <cell r="Y50">
            <v>905.59024100000011</v>
          </cell>
          <cell r="AJ50">
            <v>1116.5</v>
          </cell>
          <cell r="BD50">
            <v>646.56662499999993</v>
          </cell>
          <cell r="BE50">
            <v>1320.2248609999999</v>
          </cell>
          <cell r="BF50">
            <v>850.29148599999985</v>
          </cell>
        </row>
        <row r="51">
          <cell r="E51">
            <v>1514.5</v>
          </cell>
          <cell r="W51">
            <v>1149.123795</v>
          </cell>
          <cell r="X51">
            <v>1262.279446</v>
          </cell>
          <cell r="Y51">
            <v>896.90324099999998</v>
          </cell>
          <cell r="AJ51">
            <v>1107</v>
          </cell>
          <cell r="BD51">
            <v>637.06662499999993</v>
          </cell>
          <cell r="BE51">
            <v>1322.876953</v>
          </cell>
          <cell r="BF51">
            <v>852.94357799999989</v>
          </cell>
        </row>
        <row r="52">
          <cell r="E52">
            <v>1496.5</v>
          </cell>
          <cell r="W52">
            <v>1131.166665</v>
          </cell>
          <cell r="X52">
            <v>1250.0913660000001</v>
          </cell>
          <cell r="Y52">
            <v>884.75803100000007</v>
          </cell>
          <cell r="AJ52">
            <v>1080.5</v>
          </cell>
          <cell r="BD52">
            <v>604.12862500000006</v>
          </cell>
          <cell r="BE52">
            <v>1390.5452999999998</v>
          </cell>
          <cell r="BF52">
            <v>914.17392499999983</v>
          </cell>
        </row>
        <row r="53">
          <cell r="E53">
            <v>1473</v>
          </cell>
          <cell r="W53">
            <v>1107.666665</v>
          </cell>
          <cell r="X53">
            <v>1233.3125359999999</v>
          </cell>
          <cell r="Y53">
            <v>867.97920099999988</v>
          </cell>
          <cell r="AJ53">
            <v>1065.5</v>
          </cell>
          <cell r="BD53">
            <v>519.12862499999994</v>
          </cell>
          <cell r="BE53">
            <v>1459.0055069999999</v>
          </cell>
          <cell r="BF53">
            <v>912.63413199999991</v>
          </cell>
        </row>
        <row r="54">
          <cell r="E54">
            <v>1473.5</v>
          </cell>
          <cell r="W54">
            <v>1108.166665</v>
          </cell>
          <cell r="X54">
            <v>1231.601484</v>
          </cell>
          <cell r="Y54">
            <v>866.26814899999999</v>
          </cell>
          <cell r="AJ54">
            <v>1033.5</v>
          </cell>
          <cell r="BD54">
            <v>441.12862499999994</v>
          </cell>
          <cell r="BE54">
            <v>1444.358839</v>
          </cell>
          <cell r="BF54">
            <v>851.98746399999982</v>
          </cell>
        </row>
        <row r="55">
          <cell r="E55">
            <v>1471</v>
          </cell>
          <cell r="W55">
            <v>1105.666665</v>
          </cell>
          <cell r="X55">
            <v>1230.000084</v>
          </cell>
          <cell r="Y55">
            <v>864.66674899999998</v>
          </cell>
          <cell r="AJ55">
            <v>1017.5</v>
          </cell>
          <cell r="BD55">
            <v>255.12862499999994</v>
          </cell>
          <cell r="BE55">
            <v>1493.0454560000001</v>
          </cell>
          <cell r="BF55">
            <v>730.67408100000011</v>
          </cell>
        </row>
        <row r="56">
          <cell r="E56">
            <v>1455.5</v>
          </cell>
          <cell r="W56">
            <v>1140.3709549999999</v>
          </cell>
          <cell r="X56">
            <v>1207.498918</v>
          </cell>
          <cell r="Y56">
            <v>892.36987299999987</v>
          </cell>
          <cell r="AJ56">
            <v>1003.5</v>
          </cell>
          <cell r="BD56">
            <v>241.15720499999998</v>
          </cell>
          <cell r="BE56">
            <v>1488.4380669999998</v>
          </cell>
          <cell r="BF56">
            <v>726.09527200000002</v>
          </cell>
        </row>
        <row r="57">
          <cell r="E57">
            <v>1431</v>
          </cell>
          <cell r="W57">
            <v>1115.8709549999999</v>
          </cell>
          <cell r="X57">
            <v>1191.2320179999999</v>
          </cell>
          <cell r="Y57">
            <v>876.10297300000002</v>
          </cell>
          <cell r="AJ57">
            <v>993</v>
          </cell>
          <cell r="BD57">
            <v>228.65720499999998</v>
          </cell>
          <cell r="BE57">
            <v>1392.469857</v>
          </cell>
          <cell r="BF57">
            <v>628.12706200000002</v>
          </cell>
        </row>
        <row r="58">
          <cell r="E58">
            <v>1414</v>
          </cell>
          <cell r="W58">
            <v>1098.8709549999999</v>
          </cell>
          <cell r="X58">
            <v>1179.6436179999998</v>
          </cell>
          <cell r="Y58">
            <v>864.51457299999993</v>
          </cell>
          <cell r="AJ58">
            <v>981</v>
          </cell>
          <cell r="BD58">
            <v>216.65720499999998</v>
          </cell>
          <cell r="BE58">
            <v>1298.9186980000002</v>
          </cell>
          <cell r="BF58">
            <v>534.57590300000015</v>
          </cell>
        </row>
        <row r="59">
          <cell r="E59">
            <v>1409</v>
          </cell>
          <cell r="W59">
            <v>1093.8709549999999</v>
          </cell>
          <cell r="X59">
            <v>1175.780818</v>
          </cell>
          <cell r="Y59">
            <v>860.65177299999982</v>
          </cell>
          <cell r="AJ59">
            <v>977</v>
          </cell>
          <cell r="BD59">
            <v>212.65720499999998</v>
          </cell>
          <cell r="BE59">
            <v>1205.4675399999999</v>
          </cell>
          <cell r="BF59">
            <v>441.12474500000002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AA2A-BB40-408E-817A-B5D7FDE1271F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V7" sqref="V7:AA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45403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45402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No.85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45403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45403</v>
      </c>
      <c r="N6" s="18"/>
      <c r="O6" s="19" t="str">
        <f>"Based on Revision No." &amp; '[1]Frm-1 Anticipated Gen.'!$T$2 &amp; " of NRLDC"</f>
        <v>Based on Revision No.85 of NRLDC</v>
      </c>
      <c r="P6" s="19"/>
      <c r="Q6" s="19"/>
      <c r="R6" s="19"/>
      <c r="S6" s="20" t="s">
        <v>6</v>
      </c>
      <c r="T6" s="21"/>
      <c r="U6" s="21"/>
      <c r="V6" s="22"/>
      <c r="W6" s="23">
        <v>286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1114</v>
      </c>
      <c r="D13" s="100">
        <f>'[1]Annx-A (DA) '!X12</f>
        <v>1014.4667219999999</v>
      </c>
      <c r="E13" s="101">
        <f>'[1]Annx-A (DA) '!Y12</f>
        <v>394.30621699999989</v>
      </c>
      <c r="F13" s="102">
        <f>'[1]Annx-A (DA) '!W12</f>
        <v>493.83949500000006</v>
      </c>
      <c r="G13" s="103">
        <f>E13-F13</f>
        <v>-99.533278000000166</v>
      </c>
      <c r="H13" s="104">
        <v>50</v>
      </c>
      <c r="I13" s="105">
        <v>1108</v>
      </c>
      <c r="J13" s="105">
        <v>1048.8778070000001</v>
      </c>
      <c r="K13" s="105">
        <v>100.877807</v>
      </c>
      <c r="L13" s="105">
        <v>160</v>
      </c>
      <c r="M13" s="105">
        <v>-59.122192999999996</v>
      </c>
      <c r="N13" s="105">
        <v>948</v>
      </c>
      <c r="O13" s="98">
        <v>49</v>
      </c>
      <c r="P13" s="98" t="s">
        <v>53</v>
      </c>
      <c r="Q13" s="99">
        <f>'[1]Annx-A (DA) '!AJ12</f>
        <v>1391</v>
      </c>
      <c r="R13" s="100">
        <f>'[1]Annx-A (DA) '!BE12</f>
        <v>1164.1852729999998</v>
      </c>
      <c r="S13" s="101">
        <f>'[1]Annx-A (DA) '!BF12</f>
        <v>880.448623</v>
      </c>
      <c r="T13" s="102">
        <f>'[1]Annx-A (DA) '!BD12</f>
        <v>1075.8780999999999</v>
      </c>
      <c r="U13" s="103">
        <f>S13-T13</f>
        <v>-195.42947699999991</v>
      </c>
      <c r="V13" s="104">
        <v>50</v>
      </c>
      <c r="W13" s="106">
        <v>1350</v>
      </c>
      <c r="X13" s="105">
        <v>1369.1376810000002</v>
      </c>
      <c r="Y13" s="105">
        <v>898.13768100000004</v>
      </c>
      <c r="Z13" s="105">
        <v>879</v>
      </c>
      <c r="AA13" s="105">
        <v>19.137681000000043</v>
      </c>
      <c r="AB13" s="105">
        <v>471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1105.5</v>
      </c>
      <c r="D14" s="100">
        <f>'[1]Annx-A (DA) '!X13</f>
        <v>984.92831399999977</v>
      </c>
      <c r="E14" s="101">
        <f>'[1]Annx-A (DA) '!Y13</f>
        <v>364.76780899999983</v>
      </c>
      <c r="F14" s="102">
        <f>'[1]Annx-A (DA) '!W13</f>
        <v>485.33949500000006</v>
      </c>
      <c r="G14" s="103">
        <f t="shared" ref="G14:G60" si="0">E14-F14</f>
        <v>-120.57168600000023</v>
      </c>
      <c r="H14" s="104">
        <v>50.01</v>
      </c>
      <c r="I14" s="105">
        <v>1095</v>
      </c>
      <c r="J14" s="105">
        <v>1033.039399</v>
      </c>
      <c r="K14" s="105">
        <v>71.039399000000003</v>
      </c>
      <c r="L14" s="105">
        <v>133</v>
      </c>
      <c r="M14" s="105">
        <v>-61.960600999999997</v>
      </c>
      <c r="N14" s="105">
        <v>962</v>
      </c>
      <c r="O14" s="98">
        <v>50</v>
      </c>
      <c r="P14" s="98" t="s">
        <v>55</v>
      </c>
      <c r="Q14" s="99">
        <f>'[1]Annx-A (DA) '!AJ13</f>
        <v>1359.5</v>
      </c>
      <c r="R14" s="100">
        <f>'[1]Annx-A (DA) '!BE13</f>
        <v>1142.9398729999998</v>
      </c>
      <c r="S14" s="101">
        <f>'[1]Annx-A (DA) '!BF13</f>
        <v>859.20322299999998</v>
      </c>
      <c r="T14" s="102">
        <f>'[1]Annx-A (DA) '!BD13</f>
        <v>1044.3780999999999</v>
      </c>
      <c r="U14" s="103">
        <f t="shared" ref="U14:U60" si="1">S14-T14</f>
        <v>-185.17487699999992</v>
      </c>
      <c r="V14" s="104">
        <v>49.96</v>
      </c>
      <c r="W14" s="106">
        <v>1300</v>
      </c>
      <c r="X14" s="105">
        <v>1343.847681</v>
      </c>
      <c r="Y14" s="105">
        <v>876.84768099999997</v>
      </c>
      <c r="Z14" s="105">
        <v>833</v>
      </c>
      <c r="AA14" s="105">
        <v>43.847680999999966</v>
      </c>
      <c r="AB14" s="105">
        <v>467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1105.5</v>
      </c>
      <c r="D15" s="100">
        <f>'[1]Annx-A (DA) '!X14</f>
        <v>964.92831399999977</v>
      </c>
      <c r="E15" s="101">
        <f>'[1]Annx-A (DA) '!Y14</f>
        <v>364.76780899999983</v>
      </c>
      <c r="F15" s="102">
        <f>'[1]Annx-A (DA) '!W14</f>
        <v>505.33949500000006</v>
      </c>
      <c r="G15" s="103">
        <f t="shared" si="0"/>
        <v>-140.57168600000023</v>
      </c>
      <c r="H15" s="104">
        <v>50.01</v>
      </c>
      <c r="I15" s="105">
        <v>1074</v>
      </c>
      <c r="J15" s="105">
        <v>1027.470585</v>
      </c>
      <c r="K15" s="105">
        <v>70.470585</v>
      </c>
      <c r="L15" s="105">
        <v>117</v>
      </c>
      <c r="M15" s="105">
        <v>-46.529415</v>
      </c>
      <c r="N15" s="105">
        <v>957</v>
      </c>
      <c r="O15" s="98">
        <v>51</v>
      </c>
      <c r="P15" s="98" t="s">
        <v>57</v>
      </c>
      <c r="Q15" s="99">
        <f>'[1]Annx-A (DA) '!AJ14</f>
        <v>1330.5</v>
      </c>
      <c r="R15" s="100">
        <f>'[1]Annx-A (DA) '!BE14</f>
        <v>1122.660173</v>
      </c>
      <c r="S15" s="101">
        <f>'[1]Annx-A (DA) '!BF14</f>
        <v>838.92352299999993</v>
      </c>
      <c r="T15" s="102">
        <f>'[1]Annx-A (DA) '!BD14</f>
        <v>1015.3781</v>
      </c>
      <c r="U15" s="103">
        <f t="shared" si="1"/>
        <v>-176.45457700000009</v>
      </c>
      <c r="V15" s="104">
        <v>49.92</v>
      </c>
      <c r="W15" s="106">
        <v>1297</v>
      </c>
      <c r="X15" s="105">
        <v>1341.0705990000001</v>
      </c>
      <c r="Y15" s="105">
        <v>877.07059900000002</v>
      </c>
      <c r="Z15" s="105">
        <v>832</v>
      </c>
      <c r="AA15" s="105">
        <v>45.070599000000016</v>
      </c>
      <c r="AB15" s="105">
        <v>464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1103</v>
      </c>
      <c r="D16" s="100">
        <f>'[1]Annx-A (DA) '!X15</f>
        <v>964.92831399999977</v>
      </c>
      <c r="E16" s="101">
        <f>'[1]Annx-A (DA) '!Y15</f>
        <v>364.76780899999983</v>
      </c>
      <c r="F16" s="102">
        <f>'[1]Annx-A (DA) '!W15</f>
        <v>502.83949500000006</v>
      </c>
      <c r="G16" s="103">
        <f t="shared" si="0"/>
        <v>-138.07168600000023</v>
      </c>
      <c r="H16" s="104">
        <v>50.03</v>
      </c>
      <c r="I16" s="105">
        <v>1072</v>
      </c>
      <c r="J16" s="105">
        <v>1008.470585</v>
      </c>
      <c r="K16" s="105">
        <v>70.470585</v>
      </c>
      <c r="L16" s="105">
        <v>134</v>
      </c>
      <c r="M16" s="105">
        <v>-63.529415</v>
      </c>
      <c r="N16" s="105">
        <v>938</v>
      </c>
      <c r="O16" s="98">
        <v>52</v>
      </c>
      <c r="P16" s="98" t="s">
        <v>59</v>
      </c>
      <c r="Q16" s="99">
        <f>'[1]Annx-A (DA) '!AJ15</f>
        <v>1312.5</v>
      </c>
      <c r="R16" s="100">
        <f>'[1]Annx-A (DA) '!BE15</f>
        <v>1111.545449</v>
      </c>
      <c r="S16" s="101">
        <f>'[1]Annx-A (DA) '!BF15</f>
        <v>827.80879900000014</v>
      </c>
      <c r="T16" s="102">
        <f>'[1]Annx-A (DA) '!BD15</f>
        <v>997.37810000000002</v>
      </c>
      <c r="U16" s="103">
        <f t="shared" si="1"/>
        <v>-169.56930099999988</v>
      </c>
      <c r="V16" s="104">
        <v>49.97</v>
      </c>
      <c r="W16" s="106">
        <v>1273</v>
      </c>
      <c r="X16" s="105">
        <v>1329.3199749999999</v>
      </c>
      <c r="Y16" s="105">
        <v>865.319975</v>
      </c>
      <c r="Z16" s="105">
        <v>809</v>
      </c>
      <c r="AA16" s="105">
        <v>56.319974999999999</v>
      </c>
      <c r="AB16" s="105">
        <v>464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1099</v>
      </c>
      <c r="D17" s="100">
        <f>'[1]Annx-A (DA) '!X16</f>
        <v>952.47738599999991</v>
      </c>
      <c r="E17" s="101">
        <f>'[1]Annx-A (DA) '!Y16</f>
        <v>352.31688099999991</v>
      </c>
      <c r="F17" s="102">
        <f>'[1]Annx-A (DA) '!W16</f>
        <v>498.83949500000006</v>
      </c>
      <c r="G17" s="103">
        <f t="shared" si="0"/>
        <v>-146.52261400000015</v>
      </c>
      <c r="H17" s="104">
        <v>50.01</v>
      </c>
      <c r="I17" s="105">
        <v>1063</v>
      </c>
      <c r="J17" s="105">
        <v>982.68965700000001</v>
      </c>
      <c r="K17" s="105">
        <v>111.689657</v>
      </c>
      <c r="L17" s="105">
        <v>192</v>
      </c>
      <c r="M17" s="105">
        <v>-80.310343000000003</v>
      </c>
      <c r="N17" s="105">
        <v>871</v>
      </c>
      <c r="O17" s="98">
        <v>53</v>
      </c>
      <c r="P17" s="98" t="s">
        <v>61</v>
      </c>
      <c r="Q17" s="99">
        <f>'[1]Annx-A (DA) '!AJ16</f>
        <v>1257</v>
      </c>
      <c r="R17" s="100">
        <f>'[1]Annx-A (DA) '!BE16</f>
        <v>1060.951329</v>
      </c>
      <c r="S17" s="101">
        <f>'[1]Annx-A (DA) '!BF16</f>
        <v>817.18609900000001</v>
      </c>
      <c r="T17" s="102">
        <f>'[1]Annx-A (DA) '!BD16</f>
        <v>981.84951999999998</v>
      </c>
      <c r="U17" s="103">
        <f t="shared" si="1"/>
        <v>-164.66342099999997</v>
      </c>
      <c r="V17" s="104">
        <v>49.96</v>
      </c>
      <c r="W17" s="106">
        <v>1219</v>
      </c>
      <c r="X17" s="105">
        <v>1246.7490459999999</v>
      </c>
      <c r="Y17" s="105">
        <v>782.74904600000002</v>
      </c>
      <c r="Z17" s="105">
        <v>755</v>
      </c>
      <c r="AA17" s="105">
        <v>27.749046000000021</v>
      </c>
      <c r="AB17" s="105">
        <v>464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1090.5</v>
      </c>
      <c r="D18" s="100">
        <f>'[1]Annx-A (DA) '!X17</f>
        <v>936.29747699999984</v>
      </c>
      <c r="E18" s="101">
        <f>'[1]Annx-A (DA) '!Y17</f>
        <v>351.55347199999994</v>
      </c>
      <c r="F18" s="102">
        <f>'[1]Annx-A (DA) '!W17</f>
        <v>505.7559950000001</v>
      </c>
      <c r="G18" s="103">
        <f t="shared" si="0"/>
        <v>-154.20252300000016</v>
      </c>
      <c r="H18" s="104">
        <v>50.02</v>
      </c>
      <c r="I18" s="105">
        <v>1054</v>
      </c>
      <c r="J18" s="105">
        <v>975.08624799999996</v>
      </c>
      <c r="K18" s="105">
        <v>111.086248</v>
      </c>
      <c r="L18" s="105">
        <v>190</v>
      </c>
      <c r="M18" s="105">
        <v>-78.913752000000002</v>
      </c>
      <c r="N18" s="105">
        <v>864</v>
      </c>
      <c r="O18" s="98">
        <v>54</v>
      </c>
      <c r="P18" s="98" t="s">
        <v>63</v>
      </c>
      <c r="Q18" s="99">
        <f>'[1]Annx-A (DA) '!AJ17</f>
        <v>1241</v>
      </c>
      <c r="R18" s="100">
        <f>'[1]Annx-A (DA) '!BE17</f>
        <v>1050.3286290000001</v>
      </c>
      <c r="S18" s="101">
        <f>'[1]Annx-A (DA) '!BF17</f>
        <v>806.56339900000012</v>
      </c>
      <c r="T18" s="102">
        <f>'[1]Annx-A (DA) '!BD17</f>
        <v>965.84951999999998</v>
      </c>
      <c r="U18" s="103">
        <f t="shared" si="1"/>
        <v>-159.28612099999987</v>
      </c>
      <c r="V18" s="104">
        <v>49.97</v>
      </c>
      <c r="W18" s="106">
        <v>1184</v>
      </c>
      <c r="X18" s="105">
        <v>1230.659046</v>
      </c>
      <c r="Y18" s="105">
        <v>752.65904599999999</v>
      </c>
      <c r="Z18" s="105">
        <v>705</v>
      </c>
      <c r="AA18" s="105">
        <v>47.659045999999989</v>
      </c>
      <c r="AB18" s="105">
        <v>478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1078</v>
      </c>
      <c r="D19" s="100">
        <f>'[1]Annx-A (DA) '!X18</f>
        <v>792.44240699999989</v>
      </c>
      <c r="E19" s="101">
        <f>'[1]Annx-A (DA) '!Y18</f>
        <v>351.69840199999993</v>
      </c>
      <c r="F19" s="102">
        <f>'[1]Annx-A (DA) '!W18</f>
        <v>637.25599499999998</v>
      </c>
      <c r="G19" s="103">
        <f t="shared" si="0"/>
        <v>-285.55759300000005</v>
      </c>
      <c r="H19" s="104">
        <v>49.98</v>
      </c>
      <c r="I19" s="105">
        <v>1055</v>
      </c>
      <c r="J19" s="105">
        <v>1107.8411780000001</v>
      </c>
      <c r="K19" s="105">
        <v>332.84117800000001</v>
      </c>
      <c r="L19" s="105">
        <v>279</v>
      </c>
      <c r="M19" s="105">
        <v>53.841178000000014</v>
      </c>
      <c r="N19" s="105">
        <v>775</v>
      </c>
      <c r="O19" s="98">
        <v>55</v>
      </c>
      <c r="P19" s="98" t="s">
        <v>65</v>
      </c>
      <c r="Q19" s="99">
        <f>'[1]Annx-A (DA) '!AJ18</f>
        <v>1237.5</v>
      </c>
      <c r="R19" s="100">
        <f>'[1]Annx-A (DA) '!BE18</f>
        <v>1046.9578529999999</v>
      </c>
      <c r="S19" s="101">
        <f>'[1]Annx-A (DA) '!BF18</f>
        <v>803.19262299999991</v>
      </c>
      <c r="T19" s="102">
        <f>'[1]Annx-A (DA) '!BD18</f>
        <v>962.34951999999998</v>
      </c>
      <c r="U19" s="103">
        <f t="shared" si="1"/>
        <v>-159.15689700000007</v>
      </c>
      <c r="V19" s="104">
        <v>49.96</v>
      </c>
      <c r="W19" s="106">
        <v>1161</v>
      </c>
      <c r="X19" s="105">
        <v>1222.45967</v>
      </c>
      <c r="Y19" s="105">
        <v>739.45966999999996</v>
      </c>
      <c r="Z19" s="105">
        <v>678</v>
      </c>
      <c r="AA19" s="105">
        <v>61.45966999999996</v>
      </c>
      <c r="AB19" s="105">
        <v>483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1064.5</v>
      </c>
      <c r="D20" s="100">
        <f>'[1]Annx-A (DA) '!X19</f>
        <v>727.54821099999981</v>
      </c>
      <c r="E20" s="101">
        <f>'[1]Annx-A (DA) '!Y19</f>
        <v>346.80420599999997</v>
      </c>
      <c r="F20" s="102">
        <f>'[1]Annx-A (DA) '!W19</f>
        <v>683.75599499999998</v>
      </c>
      <c r="G20" s="103">
        <f t="shared" si="0"/>
        <v>-336.95178900000002</v>
      </c>
      <c r="H20" s="104">
        <v>49.94</v>
      </c>
      <c r="I20" s="105">
        <v>1041</v>
      </c>
      <c r="J20" s="105">
        <v>1053.636982</v>
      </c>
      <c r="K20" s="105">
        <v>328.63698199999999</v>
      </c>
      <c r="L20" s="105">
        <v>316</v>
      </c>
      <c r="M20" s="105">
        <v>12.636981999999989</v>
      </c>
      <c r="N20" s="105">
        <v>725</v>
      </c>
      <c r="O20" s="98">
        <v>56</v>
      </c>
      <c r="P20" s="98" t="s">
        <v>67</v>
      </c>
      <c r="Q20" s="99">
        <f>'[1]Annx-A (DA) '!AJ19</f>
        <v>1232</v>
      </c>
      <c r="R20" s="100">
        <f>'[1]Annx-A (DA) '!BE19</f>
        <v>1043.095053</v>
      </c>
      <c r="S20" s="101">
        <f>'[1]Annx-A (DA) '!BF19</f>
        <v>799.32982300000003</v>
      </c>
      <c r="T20" s="102">
        <f>'[1]Annx-A (DA) '!BD19</f>
        <v>956.84951999999998</v>
      </c>
      <c r="U20" s="103">
        <f t="shared" si="1"/>
        <v>-157.51969699999995</v>
      </c>
      <c r="V20" s="104">
        <v>49.99</v>
      </c>
      <c r="W20" s="106">
        <v>1140</v>
      </c>
      <c r="X20" s="105">
        <v>1193.13967</v>
      </c>
      <c r="Y20" s="105">
        <v>735.13967000000002</v>
      </c>
      <c r="Z20" s="105">
        <v>683</v>
      </c>
      <c r="AA20" s="105">
        <v>52.139670000000024</v>
      </c>
      <c r="AB20" s="105">
        <v>458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1053.5</v>
      </c>
      <c r="D21" s="100">
        <f>'[1]Annx-A (DA) '!X20</f>
        <v>667.35853099999986</v>
      </c>
      <c r="E21" s="101">
        <f>'[1]Annx-A (DA) '!Y20</f>
        <v>336.65739599999989</v>
      </c>
      <c r="F21" s="102">
        <f>'[1]Annx-A (DA) '!W20</f>
        <v>722.79886499999998</v>
      </c>
      <c r="G21" s="103">
        <f t="shared" si="0"/>
        <v>-386.14146900000009</v>
      </c>
      <c r="H21" s="104">
        <v>49.92</v>
      </c>
      <c r="I21" s="105">
        <v>1036</v>
      </c>
      <c r="J21" s="105">
        <v>1017.439372</v>
      </c>
      <c r="K21" s="105">
        <v>460.43937199999999</v>
      </c>
      <c r="L21" s="105">
        <v>479</v>
      </c>
      <c r="M21" s="105">
        <v>-18.560628000000008</v>
      </c>
      <c r="N21" s="105">
        <v>557</v>
      </c>
      <c r="O21" s="98">
        <v>57</v>
      </c>
      <c r="P21" s="98" t="s">
        <v>69</v>
      </c>
      <c r="Q21" s="99">
        <f>'[1]Annx-A (DA) '!AJ20</f>
        <v>1241</v>
      </c>
      <c r="R21" s="100">
        <f>'[1]Annx-A (DA) '!BE20</f>
        <v>1049.933548</v>
      </c>
      <c r="S21" s="101">
        <f>'[1]Annx-A (DA) '!BF20</f>
        <v>806.08972300000005</v>
      </c>
      <c r="T21" s="102">
        <f>'[1]Annx-A (DA) '!BD20</f>
        <v>965.77092500000003</v>
      </c>
      <c r="U21" s="103">
        <f t="shared" si="1"/>
        <v>-159.68120199999998</v>
      </c>
      <c r="V21" s="104">
        <v>49.99</v>
      </c>
      <c r="W21" s="106">
        <v>1133</v>
      </c>
      <c r="X21" s="105">
        <v>1199.771338</v>
      </c>
      <c r="Y21" s="105">
        <v>743.77133800000001</v>
      </c>
      <c r="Z21" s="105">
        <v>677</v>
      </c>
      <c r="AA21" s="105">
        <v>66.771338000000014</v>
      </c>
      <c r="AB21" s="105">
        <v>456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1050.5</v>
      </c>
      <c r="D22" s="100">
        <f>'[1]Annx-A (DA) '!X21</f>
        <v>667.35853099999986</v>
      </c>
      <c r="E22" s="101">
        <f>'[1]Annx-A (DA) '!Y21</f>
        <v>336.65739599999989</v>
      </c>
      <c r="F22" s="102">
        <f>'[1]Annx-A (DA) '!W21</f>
        <v>719.79886499999998</v>
      </c>
      <c r="G22" s="103">
        <f t="shared" si="0"/>
        <v>-383.14146900000009</v>
      </c>
      <c r="H22" s="104">
        <v>49.91</v>
      </c>
      <c r="I22" s="105">
        <v>1032</v>
      </c>
      <c r="J22" s="105">
        <v>968.40937200000008</v>
      </c>
      <c r="K22" s="105">
        <v>441.40937200000002</v>
      </c>
      <c r="L22" s="105">
        <v>505</v>
      </c>
      <c r="M22" s="105">
        <v>-63.590627999999981</v>
      </c>
      <c r="N22" s="105">
        <v>527</v>
      </c>
      <c r="O22" s="98">
        <v>58</v>
      </c>
      <c r="P22" s="98" t="s">
        <v>71</v>
      </c>
      <c r="Q22" s="99">
        <f>'[1]Annx-A (DA) '!AJ21</f>
        <v>1234.5</v>
      </c>
      <c r="R22" s="100">
        <f>'[1]Annx-A (DA) '!BE21</f>
        <v>1045.1050479999999</v>
      </c>
      <c r="S22" s="101">
        <f>'[1]Annx-A (DA) '!BF21</f>
        <v>801.26122299999997</v>
      </c>
      <c r="T22" s="102">
        <f>'[1]Annx-A (DA) '!BD21</f>
        <v>959.27092500000003</v>
      </c>
      <c r="U22" s="103">
        <f t="shared" si="1"/>
        <v>-158.00970200000006</v>
      </c>
      <c r="V22" s="104">
        <v>49.98</v>
      </c>
      <c r="W22" s="106">
        <v>1161</v>
      </c>
      <c r="X22" s="105">
        <v>1213.1613379999999</v>
      </c>
      <c r="Y22" s="105">
        <v>738.161338</v>
      </c>
      <c r="Z22" s="105">
        <v>685</v>
      </c>
      <c r="AA22" s="105">
        <v>53.161338000000001</v>
      </c>
      <c r="AB22" s="105">
        <v>475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1049</v>
      </c>
      <c r="D23" s="100">
        <f>'[1]Annx-A (DA) '!X22</f>
        <v>623.35853099999997</v>
      </c>
      <c r="E23" s="101">
        <f>'[1]Annx-A (DA) '!Y22</f>
        <v>336.65739599999989</v>
      </c>
      <c r="F23" s="102">
        <f>'[1]Annx-A (DA) '!W22</f>
        <v>762.29886499999998</v>
      </c>
      <c r="G23" s="103">
        <f t="shared" si="0"/>
        <v>-425.64146900000009</v>
      </c>
      <c r="H23" s="104">
        <v>49.96</v>
      </c>
      <c r="I23" s="105">
        <v>1040</v>
      </c>
      <c r="J23" s="105">
        <v>1063.4614040000001</v>
      </c>
      <c r="K23" s="105">
        <v>537.46140400000002</v>
      </c>
      <c r="L23" s="105">
        <v>514</v>
      </c>
      <c r="M23" s="105">
        <v>23.461404000000016</v>
      </c>
      <c r="N23" s="105">
        <v>526</v>
      </c>
      <c r="O23" s="98">
        <v>59</v>
      </c>
      <c r="P23" s="98" t="s">
        <v>74</v>
      </c>
      <c r="Q23" s="99">
        <f>'[1]Annx-A (DA) '!AJ22</f>
        <v>1227</v>
      </c>
      <c r="R23" s="100">
        <f>'[1]Annx-A (DA) '!BE22</f>
        <v>1064.1737210000001</v>
      </c>
      <c r="S23" s="101">
        <f>'[1]Annx-A (DA) '!BF22</f>
        <v>750.32989600000019</v>
      </c>
      <c r="T23" s="102">
        <f>'[1]Annx-A (DA) '!BD22</f>
        <v>881.77092500000003</v>
      </c>
      <c r="U23" s="103">
        <f t="shared" si="1"/>
        <v>-131.44102899999984</v>
      </c>
      <c r="V23" s="104">
        <v>49.94</v>
      </c>
      <c r="W23" s="106">
        <v>1186</v>
      </c>
      <c r="X23" s="105">
        <v>1159.380611</v>
      </c>
      <c r="Y23" s="105">
        <v>648.38061100000004</v>
      </c>
      <c r="Z23" s="105">
        <v>675</v>
      </c>
      <c r="AA23" s="105">
        <v>-26.619388999999956</v>
      </c>
      <c r="AB23" s="105">
        <v>511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1052.5</v>
      </c>
      <c r="D24" s="100">
        <f>'[1]Annx-A (DA) '!X23</f>
        <v>605.01741499999991</v>
      </c>
      <c r="E24" s="101">
        <f>'[1]Annx-A (DA) '!Y23</f>
        <v>336.31627999999989</v>
      </c>
      <c r="F24" s="102">
        <f>'[1]Annx-A (DA) '!W23</f>
        <v>783.79886499999998</v>
      </c>
      <c r="G24" s="103">
        <f t="shared" si="0"/>
        <v>-447.48258500000009</v>
      </c>
      <c r="H24" s="104">
        <v>50</v>
      </c>
      <c r="I24" s="105">
        <v>1044</v>
      </c>
      <c r="J24" s="105">
        <v>1067.6683410000001</v>
      </c>
      <c r="K24" s="105">
        <v>543.66834100000005</v>
      </c>
      <c r="L24" s="105">
        <v>520</v>
      </c>
      <c r="M24" s="105">
        <v>23.668341000000055</v>
      </c>
      <c r="N24" s="105">
        <v>524</v>
      </c>
      <c r="O24" s="98">
        <v>60</v>
      </c>
      <c r="P24" s="98" t="s">
        <v>76</v>
      </c>
      <c r="Q24" s="99">
        <f>'[1]Annx-A (DA) '!AJ23</f>
        <v>1249</v>
      </c>
      <c r="R24" s="100">
        <f>'[1]Annx-A (DA) '!BE23</f>
        <v>1078.8649210000001</v>
      </c>
      <c r="S24" s="101">
        <f>'[1]Annx-A (DA) '!BF23</f>
        <v>765.02109600000017</v>
      </c>
      <c r="T24" s="102">
        <f>'[1]Annx-A (DA) '!BD23</f>
        <v>903.77092500000003</v>
      </c>
      <c r="U24" s="103">
        <f t="shared" si="1"/>
        <v>-138.74982899999986</v>
      </c>
      <c r="V24" s="104">
        <v>49.92</v>
      </c>
      <c r="W24" s="106">
        <v>1202</v>
      </c>
      <c r="X24" s="105">
        <v>1162.690611</v>
      </c>
      <c r="Y24" s="105">
        <v>662.69061099999999</v>
      </c>
      <c r="Z24" s="105">
        <v>702</v>
      </c>
      <c r="AA24" s="105">
        <v>-39.30938900000001</v>
      </c>
      <c r="AB24" s="105">
        <v>500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1049.5</v>
      </c>
      <c r="D25" s="100">
        <f>'[1]Annx-A (DA) '!X24</f>
        <v>605.00312499999995</v>
      </c>
      <c r="E25" s="101">
        <f>'[1]Annx-A (DA) '!Y24</f>
        <v>336.31627999999989</v>
      </c>
      <c r="F25" s="102">
        <f>'[1]Annx-A (DA) '!W24</f>
        <v>780.81315500000005</v>
      </c>
      <c r="G25" s="103">
        <f t="shared" si="0"/>
        <v>-444.49687500000016</v>
      </c>
      <c r="H25" s="104">
        <v>49.98</v>
      </c>
      <c r="I25" s="105">
        <v>1027</v>
      </c>
      <c r="J25" s="105">
        <v>963.14478299999996</v>
      </c>
      <c r="K25" s="105">
        <v>432.14478300000002</v>
      </c>
      <c r="L25" s="105">
        <v>495</v>
      </c>
      <c r="M25" s="105">
        <v>-62.855216999999982</v>
      </c>
      <c r="N25" s="105">
        <v>531</v>
      </c>
      <c r="O25" s="98">
        <v>61</v>
      </c>
      <c r="P25" s="98" t="s">
        <v>78</v>
      </c>
      <c r="Q25" s="99">
        <f>'[1]Annx-A (DA) '!AJ24</f>
        <v>1246</v>
      </c>
      <c r="R25" s="100">
        <f>'[1]Annx-A (DA) '!BE24</f>
        <v>1028.5065500000001</v>
      </c>
      <c r="S25" s="101">
        <f>'[1]Annx-A (DA) '!BF24</f>
        <v>714.62700000000007</v>
      </c>
      <c r="T25" s="102">
        <f>'[1]Annx-A (DA) '!BD24</f>
        <v>900.73520000000008</v>
      </c>
      <c r="U25" s="103">
        <f t="shared" si="1"/>
        <v>-186.10820000000001</v>
      </c>
      <c r="V25" s="104">
        <v>49.9</v>
      </c>
      <c r="W25" s="106">
        <v>1182</v>
      </c>
      <c r="X25" s="105">
        <v>1217.6612599999999</v>
      </c>
      <c r="Y25" s="105">
        <v>687.66125999999997</v>
      </c>
      <c r="Z25" s="105">
        <v>652</v>
      </c>
      <c r="AA25" s="105">
        <v>35.66125999999997</v>
      </c>
      <c r="AB25" s="105">
        <v>530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1051.5</v>
      </c>
      <c r="D26" s="100">
        <f>'[1]Annx-A (DA) '!X25</f>
        <v>605.00312499999995</v>
      </c>
      <c r="E26" s="101">
        <f>'[1]Annx-A (DA) '!Y25</f>
        <v>336.31627999999989</v>
      </c>
      <c r="F26" s="102">
        <f>'[1]Annx-A (DA) '!W25</f>
        <v>782.81315500000005</v>
      </c>
      <c r="G26" s="103">
        <f t="shared" si="0"/>
        <v>-446.49687500000016</v>
      </c>
      <c r="H26" s="104">
        <v>50</v>
      </c>
      <c r="I26" s="105">
        <v>1041</v>
      </c>
      <c r="J26" s="105">
        <v>1007.168678</v>
      </c>
      <c r="K26" s="105">
        <v>449.168678</v>
      </c>
      <c r="L26" s="105">
        <v>483</v>
      </c>
      <c r="M26" s="105">
        <v>-33.831322</v>
      </c>
      <c r="N26" s="105">
        <v>558</v>
      </c>
      <c r="O26" s="98">
        <v>62</v>
      </c>
      <c r="P26" s="98" t="s">
        <v>80</v>
      </c>
      <c r="Q26" s="99">
        <f>'[1]Annx-A (DA) '!AJ25</f>
        <v>1220.5</v>
      </c>
      <c r="R26" s="100">
        <f>'[1]Annx-A (DA) '!BE25</f>
        <v>959.67346799999996</v>
      </c>
      <c r="S26" s="101">
        <f>'[1]Annx-A (DA) '!BF25</f>
        <v>646.79391799999985</v>
      </c>
      <c r="T26" s="102">
        <f>'[1]Annx-A (DA) '!BD25</f>
        <v>876.23520000000008</v>
      </c>
      <c r="U26" s="103">
        <f t="shared" si="1"/>
        <v>-229.44128200000023</v>
      </c>
      <c r="V26" s="104">
        <v>49.95</v>
      </c>
      <c r="W26" s="106">
        <v>1168</v>
      </c>
      <c r="X26" s="105">
        <v>1145.2105329999999</v>
      </c>
      <c r="Y26" s="105">
        <v>614.21053300000005</v>
      </c>
      <c r="Z26" s="105">
        <v>637</v>
      </c>
      <c r="AA26" s="105">
        <v>-22.789466999999945</v>
      </c>
      <c r="AB26" s="105">
        <v>531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1054</v>
      </c>
      <c r="D27" s="100">
        <f>'[1]Annx-A (DA) '!X26</f>
        <v>601.05219599999998</v>
      </c>
      <c r="E27" s="101">
        <f>'[1]Annx-A (DA) '!Y26</f>
        <v>332.36535099999986</v>
      </c>
      <c r="F27" s="102">
        <f>'[1]Annx-A (DA) '!W26</f>
        <v>785.31315500000005</v>
      </c>
      <c r="G27" s="103">
        <f t="shared" si="0"/>
        <v>-452.94780400000019</v>
      </c>
      <c r="H27" s="104">
        <v>49.98</v>
      </c>
      <c r="I27" s="105">
        <v>1050</v>
      </c>
      <c r="J27" s="105">
        <v>1022.846087</v>
      </c>
      <c r="K27" s="105">
        <v>464.84608700000001</v>
      </c>
      <c r="L27" s="105">
        <v>493</v>
      </c>
      <c r="M27" s="105">
        <v>-28.153912999999989</v>
      </c>
      <c r="N27" s="105">
        <v>558</v>
      </c>
      <c r="O27" s="98">
        <v>63</v>
      </c>
      <c r="P27" s="98" t="s">
        <v>82</v>
      </c>
      <c r="Q27" s="99">
        <f>'[1]Annx-A (DA) '!AJ26</f>
        <v>1222</v>
      </c>
      <c r="R27" s="100">
        <f>'[1]Annx-A (DA) '!BE26</f>
        <v>923.69866799999988</v>
      </c>
      <c r="S27" s="101">
        <f>'[1]Annx-A (DA) '!BF26</f>
        <v>680.81911799999989</v>
      </c>
      <c r="T27" s="102">
        <f>'[1]Annx-A (DA) '!BD26</f>
        <v>947.73520000000008</v>
      </c>
      <c r="U27" s="103">
        <f t="shared" si="1"/>
        <v>-266.91608200000019</v>
      </c>
      <c r="V27" s="104">
        <v>49.97</v>
      </c>
      <c r="W27" s="106">
        <v>1176</v>
      </c>
      <c r="X27" s="105">
        <v>1176.4665009999999</v>
      </c>
      <c r="Y27" s="105">
        <v>647.46650099999999</v>
      </c>
      <c r="Z27" s="105">
        <v>647</v>
      </c>
      <c r="AA27" s="105">
        <v>0.46650099999999384</v>
      </c>
      <c r="AB27" s="105">
        <v>529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1067</v>
      </c>
      <c r="D28" s="100">
        <f>'[1]Annx-A (DA) '!X27</f>
        <v>601.04630899999995</v>
      </c>
      <c r="E28" s="101">
        <f>'[1]Annx-A (DA) '!Y27</f>
        <v>332.35946399999983</v>
      </c>
      <c r="F28" s="102">
        <f>'[1]Annx-A (DA) '!W27</f>
        <v>798.31315500000005</v>
      </c>
      <c r="G28" s="103">
        <f t="shared" si="0"/>
        <v>-465.95369100000022</v>
      </c>
      <c r="H28" s="104">
        <v>49.99</v>
      </c>
      <c r="I28" s="105">
        <v>1042</v>
      </c>
      <c r="J28" s="105">
        <v>1032.578499</v>
      </c>
      <c r="K28" s="105">
        <v>474.57849900000002</v>
      </c>
      <c r="L28" s="105">
        <v>485</v>
      </c>
      <c r="M28" s="105">
        <v>-10.421500999999978</v>
      </c>
      <c r="N28" s="105">
        <v>558</v>
      </c>
      <c r="O28" s="98">
        <v>64</v>
      </c>
      <c r="P28" s="98" t="s">
        <v>84</v>
      </c>
      <c r="Q28" s="99">
        <f>'[1]Annx-A (DA) '!AJ27</f>
        <v>1223.5</v>
      </c>
      <c r="R28" s="100">
        <f>'[1]Annx-A (DA) '!BE27</f>
        <v>923.61069199999986</v>
      </c>
      <c r="S28" s="101">
        <f>'[1]Annx-A (DA) '!BF27</f>
        <v>680.73114199999986</v>
      </c>
      <c r="T28" s="102">
        <f>'[1]Annx-A (DA) '!BD27</f>
        <v>949.23520000000008</v>
      </c>
      <c r="U28" s="103">
        <f t="shared" si="1"/>
        <v>-268.50405800000021</v>
      </c>
      <c r="V28" s="104">
        <v>50.01</v>
      </c>
      <c r="W28" s="106">
        <v>1206</v>
      </c>
      <c r="X28" s="105">
        <v>1186.047331</v>
      </c>
      <c r="Y28" s="105">
        <v>659.04733099999999</v>
      </c>
      <c r="Z28" s="105">
        <v>680</v>
      </c>
      <c r="AA28" s="105">
        <v>-20.952669000000014</v>
      </c>
      <c r="AB28" s="105">
        <v>527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1063.5</v>
      </c>
      <c r="D29" s="100">
        <f>'[1]Annx-A (DA) '!X28</f>
        <v>604.04630899999995</v>
      </c>
      <c r="E29" s="101">
        <f>'[1]Annx-A (DA) '!Y28</f>
        <v>332.35946399999983</v>
      </c>
      <c r="F29" s="102">
        <f>'[1]Annx-A (DA) '!W28</f>
        <v>791.81315500000005</v>
      </c>
      <c r="G29" s="103">
        <f t="shared" si="0"/>
        <v>-459.45369100000022</v>
      </c>
      <c r="H29" s="104">
        <v>49.99</v>
      </c>
      <c r="I29" s="105">
        <v>1048</v>
      </c>
      <c r="J29" s="105">
        <v>1049.5892309999999</v>
      </c>
      <c r="K29" s="105">
        <v>491.58923099999998</v>
      </c>
      <c r="L29" s="105">
        <v>490</v>
      </c>
      <c r="M29" s="105">
        <v>1.5892309999999839</v>
      </c>
      <c r="N29" s="105">
        <v>558</v>
      </c>
      <c r="O29" s="98">
        <v>65</v>
      </c>
      <c r="P29" s="98" t="s">
        <v>86</v>
      </c>
      <c r="Q29" s="99">
        <f>'[1]Annx-A (DA) '!AJ28</f>
        <v>1226.5</v>
      </c>
      <c r="R29" s="100">
        <f>'[1]Annx-A (DA) '!BE28</f>
        <v>924.43753099999981</v>
      </c>
      <c r="S29" s="101">
        <f>'[1]Annx-A (DA) '!BF28</f>
        <v>591.14415099999985</v>
      </c>
      <c r="T29" s="102">
        <f>'[1]Annx-A (DA) '!BD28</f>
        <v>893.20661999999993</v>
      </c>
      <c r="U29" s="103">
        <f t="shared" si="1"/>
        <v>-302.06246900000008</v>
      </c>
      <c r="V29" s="104">
        <v>50.11</v>
      </c>
      <c r="W29" s="106">
        <v>1208</v>
      </c>
      <c r="X29" s="105">
        <v>1147.253899</v>
      </c>
      <c r="Y29" s="105">
        <v>594.25389900000005</v>
      </c>
      <c r="Z29" s="105">
        <v>655</v>
      </c>
      <c r="AA29" s="105">
        <v>-60.746100999999953</v>
      </c>
      <c r="AB29" s="105">
        <v>553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1073.5</v>
      </c>
      <c r="D30" s="100">
        <f>'[1]Annx-A (DA) '!X29</f>
        <v>604.04630899999995</v>
      </c>
      <c r="E30" s="101">
        <f>'[1]Annx-A (DA) '!Y29</f>
        <v>332.35946399999983</v>
      </c>
      <c r="F30" s="102">
        <f>'[1]Annx-A (DA) '!W29</f>
        <v>801.81315500000005</v>
      </c>
      <c r="G30" s="103">
        <f t="shared" si="0"/>
        <v>-469.45369100000022</v>
      </c>
      <c r="H30" s="104">
        <v>49.97</v>
      </c>
      <c r="I30" s="105">
        <v>1064</v>
      </c>
      <c r="J30" s="105">
        <v>1075.430394</v>
      </c>
      <c r="K30" s="105">
        <v>518.43039399999998</v>
      </c>
      <c r="L30" s="105">
        <v>507</v>
      </c>
      <c r="M30" s="105">
        <v>11.430393999999978</v>
      </c>
      <c r="N30" s="105">
        <v>557</v>
      </c>
      <c r="O30" s="98">
        <v>66</v>
      </c>
      <c r="P30" s="98" t="s">
        <v>88</v>
      </c>
      <c r="Q30" s="99">
        <f>'[1]Annx-A (DA) '!AJ29</f>
        <v>1227</v>
      </c>
      <c r="R30" s="100">
        <f>'[1]Annx-A (DA) '!BE29</f>
        <v>924.23323099999993</v>
      </c>
      <c r="S30" s="101">
        <f>'[1]Annx-A (DA) '!BF29</f>
        <v>590.93985099999986</v>
      </c>
      <c r="T30" s="102">
        <f>'[1]Annx-A (DA) '!BD29</f>
        <v>893.70661999999993</v>
      </c>
      <c r="U30" s="103">
        <f t="shared" si="1"/>
        <v>-302.76676900000007</v>
      </c>
      <c r="V30" s="104">
        <v>50.01</v>
      </c>
      <c r="W30" s="106">
        <v>1187</v>
      </c>
      <c r="X30" s="105">
        <v>1179.6553280000001</v>
      </c>
      <c r="Y30" s="105">
        <v>637.65532800000005</v>
      </c>
      <c r="Z30" s="105">
        <v>645</v>
      </c>
      <c r="AA30" s="105">
        <v>-7.3446719999999459</v>
      </c>
      <c r="AB30" s="105">
        <v>542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1089.5</v>
      </c>
      <c r="D31" s="100">
        <f>'[1]Annx-A (DA) '!X30</f>
        <v>610.16837299999997</v>
      </c>
      <c r="E31" s="101">
        <f>'[1]Annx-A (DA) '!Y30</f>
        <v>338.48152799999986</v>
      </c>
      <c r="F31" s="102">
        <f>'[1]Annx-A (DA) '!W30</f>
        <v>817.81315500000005</v>
      </c>
      <c r="G31" s="103">
        <f t="shared" si="0"/>
        <v>-479.3316270000002</v>
      </c>
      <c r="H31" s="104">
        <v>49.97</v>
      </c>
      <c r="I31" s="105">
        <v>1084</v>
      </c>
      <c r="J31" s="105">
        <v>1113.950509</v>
      </c>
      <c r="K31" s="105">
        <v>550.95050900000001</v>
      </c>
      <c r="L31" s="105">
        <v>521</v>
      </c>
      <c r="M31" s="105">
        <v>29.950509000000011</v>
      </c>
      <c r="N31" s="105">
        <v>563</v>
      </c>
      <c r="O31" s="98">
        <v>67</v>
      </c>
      <c r="P31" s="98" t="s">
        <v>90</v>
      </c>
      <c r="Q31" s="99">
        <f>'[1]Annx-A (DA) '!AJ30</f>
        <v>1228</v>
      </c>
      <c r="R31" s="100">
        <f>'[1]Annx-A (DA) '!BE30</f>
        <v>933.89874099999975</v>
      </c>
      <c r="S31" s="101">
        <f>'[1]Annx-A (DA) '!BF30</f>
        <v>582.60536099999979</v>
      </c>
      <c r="T31" s="102">
        <f>'[1]Annx-A (DA) '!BD30</f>
        <v>876.70661999999993</v>
      </c>
      <c r="U31" s="103">
        <f t="shared" si="1"/>
        <v>-294.10125900000014</v>
      </c>
      <c r="V31" s="104">
        <v>49.99</v>
      </c>
      <c r="W31" s="106">
        <v>1185</v>
      </c>
      <c r="X31" s="105">
        <v>1166.4180759999999</v>
      </c>
      <c r="Y31" s="105">
        <v>624.41807600000004</v>
      </c>
      <c r="Z31" s="105">
        <v>643</v>
      </c>
      <c r="AA31" s="105">
        <v>-18.581923999999958</v>
      </c>
      <c r="AB31" s="105">
        <v>542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1095.5</v>
      </c>
      <c r="D32" s="100">
        <f>'[1]Annx-A (DA) '!X31</f>
        <v>610.16837299999997</v>
      </c>
      <c r="E32" s="101">
        <f>'[1]Annx-A (DA) '!Y31</f>
        <v>338.48152799999986</v>
      </c>
      <c r="F32" s="102">
        <f>'[1]Annx-A (DA) '!W31</f>
        <v>823.81315500000005</v>
      </c>
      <c r="G32" s="103">
        <f t="shared" si="0"/>
        <v>-485.3316270000002</v>
      </c>
      <c r="H32" s="104">
        <v>49.94</v>
      </c>
      <c r="I32" s="105">
        <v>1097</v>
      </c>
      <c r="J32" s="105">
        <v>1118.852142</v>
      </c>
      <c r="K32" s="105">
        <v>541.85214199999996</v>
      </c>
      <c r="L32" s="105">
        <v>520</v>
      </c>
      <c r="M32" s="105">
        <v>21.852141999999958</v>
      </c>
      <c r="N32" s="105">
        <v>577</v>
      </c>
      <c r="O32" s="98">
        <v>68</v>
      </c>
      <c r="P32" s="98" t="s">
        <v>92</v>
      </c>
      <c r="Q32" s="99">
        <f>'[1]Annx-A (DA) '!AJ31</f>
        <v>1241</v>
      </c>
      <c r="R32" s="100">
        <f>'[1]Annx-A (DA) '!BE31</f>
        <v>939.47275500000001</v>
      </c>
      <c r="S32" s="101">
        <f>'[1]Annx-A (DA) '!BF31</f>
        <v>588.17937499999994</v>
      </c>
      <c r="T32" s="102">
        <f>'[1]Annx-A (DA) '!BD31</f>
        <v>889.70661999999993</v>
      </c>
      <c r="U32" s="103">
        <f t="shared" si="1"/>
        <v>-301.52724499999999</v>
      </c>
      <c r="V32" s="104">
        <v>49.98</v>
      </c>
      <c r="W32" s="106">
        <v>1164</v>
      </c>
      <c r="X32" s="105">
        <v>1173.2953199999999</v>
      </c>
      <c r="Y32" s="105">
        <v>631.29531999999995</v>
      </c>
      <c r="Z32" s="105">
        <v>621</v>
      </c>
      <c r="AA32" s="105">
        <v>10.295319999999947</v>
      </c>
      <c r="AB32" s="105">
        <v>542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1127.5</v>
      </c>
      <c r="D33" s="100">
        <f>'[1]Annx-A (DA) '!X32</f>
        <v>686.26231299999995</v>
      </c>
      <c r="E33" s="101">
        <f>'[1]Annx-A (DA) '!Y32</f>
        <v>345.51833799999991</v>
      </c>
      <c r="F33" s="102">
        <f>'[1]Annx-A (DA) '!W32</f>
        <v>786.75602500000002</v>
      </c>
      <c r="G33" s="103">
        <f t="shared" si="0"/>
        <v>-441.23768700000011</v>
      </c>
      <c r="H33" s="104">
        <v>49.94</v>
      </c>
      <c r="I33" s="105">
        <v>1119</v>
      </c>
      <c r="J33" s="105">
        <v>1087.5821230000001</v>
      </c>
      <c r="K33" s="105">
        <v>366.58212300000002</v>
      </c>
      <c r="L33" s="105">
        <v>398</v>
      </c>
      <c r="M33" s="105">
        <v>-31.417876999999976</v>
      </c>
      <c r="N33" s="105">
        <v>721</v>
      </c>
      <c r="O33" s="98">
        <v>69</v>
      </c>
      <c r="P33" s="98" t="s">
        <v>94</v>
      </c>
      <c r="Q33" s="99">
        <f>'[1]Annx-A (DA) '!AJ32</f>
        <v>1231.5</v>
      </c>
      <c r="R33" s="100">
        <f>'[1]Annx-A (DA) '!BE32</f>
        <v>979.59261099999992</v>
      </c>
      <c r="S33" s="101">
        <f>'[1]Annx-A (DA) '!BF32</f>
        <v>598.25636099999986</v>
      </c>
      <c r="T33" s="102">
        <f>'[1]Annx-A (DA) '!BD32</f>
        <v>850.16374999999994</v>
      </c>
      <c r="U33" s="103">
        <f t="shared" si="1"/>
        <v>-251.90738900000008</v>
      </c>
      <c r="V33" s="104">
        <v>49.99</v>
      </c>
      <c r="W33" s="106">
        <v>1181</v>
      </c>
      <c r="X33" s="105">
        <v>1113.4277050000001</v>
      </c>
      <c r="Y33" s="105">
        <v>587.42770499999995</v>
      </c>
      <c r="Z33" s="105">
        <v>654</v>
      </c>
      <c r="AA33" s="105">
        <v>-66.572295000000054</v>
      </c>
      <c r="AB33" s="105">
        <v>526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1176.5</v>
      </c>
      <c r="D34" s="100">
        <f>'[1]Annx-A (DA) '!X33</f>
        <v>702.08984699999996</v>
      </c>
      <c r="E34" s="101">
        <f>'[1]Annx-A (DA) '!Y33</f>
        <v>355.92937199999989</v>
      </c>
      <c r="F34" s="102">
        <f>'[1]Annx-A (DA) '!W33</f>
        <v>830.33952499999998</v>
      </c>
      <c r="G34" s="103">
        <f t="shared" si="0"/>
        <v>-474.41015300000009</v>
      </c>
      <c r="H34" s="104">
        <v>49.94</v>
      </c>
      <c r="I34" s="105">
        <v>1183</v>
      </c>
      <c r="J34" s="105">
        <v>1211.509967</v>
      </c>
      <c r="K34" s="105">
        <v>426.50996700000002</v>
      </c>
      <c r="L34" s="105">
        <v>398</v>
      </c>
      <c r="M34" s="105">
        <v>28.509967000000017</v>
      </c>
      <c r="N34" s="105">
        <v>785</v>
      </c>
      <c r="O34" s="98">
        <v>70</v>
      </c>
      <c r="P34" s="98" t="s">
        <v>96</v>
      </c>
      <c r="Q34" s="99">
        <f>'[1]Annx-A (DA) '!AJ33</f>
        <v>1225.5</v>
      </c>
      <c r="R34" s="100">
        <f>'[1]Annx-A (DA) '!BE33</f>
        <v>982.54404599999987</v>
      </c>
      <c r="S34" s="101">
        <f>'[1]Annx-A (DA) '!BF33</f>
        <v>601.20779599999992</v>
      </c>
      <c r="T34" s="102">
        <f>'[1]Annx-A (DA) '!BD33</f>
        <v>844.16374999999994</v>
      </c>
      <c r="U34" s="103">
        <f t="shared" si="1"/>
        <v>-242.95595400000002</v>
      </c>
      <c r="V34" s="104">
        <v>49.98</v>
      </c>
      <c r="W34" s="106">
        <v>1180</v>
      </c>
      <c r="X34" s="105">
        <v>1159.9688209999999</v>
      </c>
      <c r="Y34" s="105">
        <v>572.96882100000005</v>
      </c>
      <c r="Z34" s="105">
        <v>593</v>
      </c>
      <c r="AA34" s="105">
        <v>-20.031178999999952</v>
      </c>
      <c r="AB34" s="105">
        <v>587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1221.5</v>
      </c>
      <c r="D35" s="100">
        <f>'[1]Annx-A (DA) '!X34</f>
        <v>982.75306699999987</v>
      </c>
      <c r="E35" s="101">
        <f>'[1]Annx-A (DA) '!Y34</f>
        <v>433.59259199999991</v>
      </c>
      <c r="F35" s="102">
        <f>'[1]Annx-A (DA) '!W34</f>
        <v>672.33952499999998</v>
      </c>
      <c r="G35" s="103">
        <f t="shared" si="0"/>
        <v>-238.74693300000007</v>
      </c>
      <c r="H35" s="104">
        <v>49.96</v>
      </c>
      <c r="I35" s="105">
        <v>1237</v>
      </c>
      <c r="J35" s="105">
        <v>1263.155454</v>
      </c>
      <c r="K35" s="105">
        <v>406.15545400000002</v>
      </c>
      <c r="L35" s="105">
        <v>380</v>
      </c>
      <c r="M35" s="105">
        <v>26.15545400000002</v>
      </c>
      <c r="N35" s="105">
        <v>857</v>
      </c>
      <c r="O35" s="98">
        <v>71</v>
      </c>
      <c r="P35" s="98" t="s">
        <v>98</v>
      </c>
      <c r="Q35" s="99">
        <f>'[1]Annx-A (DA) '!AJ34</f>
        <v>1225</v>
      </c>
      <c r="R35" s="100">
        <f>'[1]Annx-A (DA) '!BE34</f>
        <v>1025.9916299999998</v>
      </c>
      <c r="S35" s="101">
        <f>'[1]Annx-A (DA) '!BF34</f>
        <v>645.65537999999992</v>
      </c>
      <c r="T35" s="102">
        <f>'[1]Annx-A (DA) '!BD34</f>
        <v>844.66374999999994</v>
      </c>
      <c r="U35" s="103">
        <f t="shared" si="1"/>
        <v>-199.00837000000001</v>
      </c>
      <c r="V35" s="104">
        <v>49.95</v>
      </c>
      <c r="W35" s="106">
        <v>1163</v>
      </c>
      <c r="X35" s="105">
        <v>1172.3595789999999</v>
      </c>
      <c r="Y35" s="105">
        <v>555.35957900000005</v>
      </c>
      <c r="Z35" s="105">
        <v>546</v>
      </c>
      <c r="AA35" s="105">
        <v>9.3595790000000534</v>
      </c>
      <c r="AB35" s="105">
        <v>617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1281</v>
      </c>
      <c r="D36" s="100">
        <f>'[1]Annx-A (DA) '!X35</f>
        <v>1000.7530669999999</v>
      </c>
      <c r="E36" s="101">
        <f>'[1]Annx-A (DA) '!Y35</f>
        <v>433.59259199999991</v>
      </c>
      <c r="F36" s="102">
        <f>'[1]Annx-A (DA) '!W35</f>
        <v>713.83952499999998</v>
      </c>
      <c r="G36" s="103">
        <f t="shared" si="0"/>
        <v>-280.24693300000007</v>
      </c>
      <c r="H36" s="104">
        <v>50.01</v>
      </c>
      <c r="I36" s="105">
        <v>1313</v>
      </c>
      <c r="J36" s="105">
        <v>1285.9654540000001</v>
      </c>
      <c r="K36" s="105">
        <v>405.96545400000002</v>
      </c>
      <c r="L36" s="105">
        <v>433</v>
      </c>
      <c r="M36" s="105">
        <v>-27.034545999999978</v>
      </c>
      <c r="N36" s="105">
        <v>880</v>
      </c>
      <c r="O36" s="98">
        <v>72</v>
      </c>
      <c r="P36" s="98" t="s">
        <v>100</v>
      </c>
      <c r="Q36" s="99">
        <f>'[1]Annx-A (DA) '!AJ35</f>
        <v>1214.5</v>
      </c>
      <c r="R36" s="100">
        <f>'[1]Annx-A (DA) '!BE35</f>
        <v>1077.3109030000001</v>
      </c>
      <c r="S36" s="101">
        <f>'[1]Annx-A (DA) '!BF35</f>
        <v>696.9746530000001</v>
      </c>
      <c r="T36" s="102">
        <f>'[1]Annx-A (DA) '!BD35</f>
        <v>834.16374999999994</v>
      </c>
      <c r="U36" s="103">
        <f t="shared" si="1"/>
        <v>-137.18909699999983</v>
      </c>
      <c r="V36" s="104">
        <v>49.97</v>
      </c>
      <c r="W36" s="106">
        <v>1157</v>
      </c>
      <c r="X36" s="105">
        <v>1171.5252540000001</v>
      </c>
      <c r="Y36" s="105">
        <v>591.52525400000002</v>
      </c>
      <c r="Z36" s="105">
        <v>577</v>
      </c>
      <c r="AA36" s="105">
        <v>14.525254000000018</v>
      </c>
      <c r="AB36" s="105">
        <v>580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1368.5</v>
      </c>
      <c r="D37" s="100">
        <f>'[1]Annx-A (DA) '!X36</f>
        <v>1102.744115</v>
      </c>
      <c r="E37" s="101">
        <f>'[1]Annx-A (DA) '!Y36</f>
        <v>442.60966999999999</v>
      </c>
      <c r="F37" s="102">
        <f>'[1]Annx-A (DA) '!W36</f>
        <v>708.36555499999997</v>
      </c>
      <c r="G37" s="103">
        <f t="shared" si="0"/>
        <v>-265.75588499999998</v>
      </c>
      <c r="H37" s="104">
        <v>50.02</v>
      </c>
      <c r="I37" s="105">
        <v>1390</v>
      </c>
      <c r="J37" s="105">
        <v>1379.3940069999999</v>
      </c>
      <c r="K37" s="105">
        <v>418.39400699999999</v>
      </c>
      <c r="L37" s="105">
        <v>429</v>
      </c>
      <c r="M37" s="105">
        <v>-10.605993000000012</v>
      </c>
      <c r="N37" s="105">
        <v>961</v>
      </c>
      <c r="O37" s="98">
        <v>73</v>
      </c>
      <c r="P37" s="98" t="s">
        <v>102</v>
      </c>
      <c r="Q37" s="99">
        <f>'[1]Annx-A (DA) '!AJ36</f>
        <v>1211.5</v>
      </c>
      <c r="R37" s="100">
        <f>'[1]Annx-A (DA) '!BE36</f>
        <v>1095.763925</v>
      </c>
      <c r="S37" s="101">
        <f>'[1]Annx-A (DA) '!BF36</f>
        <v>712.16338499999995</v>
      </c>
      <c r="T37" s="102">
        <f>'[1]Annx-A (DA) '!BD36</f>
        <v>827.89945999999998</v>
      </c>
      <c r="U37" s="103">
        <f t="shared" si="1"/>
        <v>-115.73607500000003</v>
      </c>
      <c r="V37" s="104">
        <v>49.97</v>
      </c>
      <c r="W37" s="106">
        <v>1156</v>
      </c>
      <c r="X37" s="105">
        <v>1184.5901629999998</v>
      </c>
      <c r="Y37" s="105">
        <v>550.59016299999996</v>
      </c>
      <c r="Z37" s="105">
        <v>522</v>
      </c>
      <c r="AA37" s="105">
        <v>28.590162999999961</v>
      </c>
      <c r="AB37" s="105">
        <v>634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1463</v>
      </c>
      <c r="D38" s="100">
        <f>'[1]Annx-A (DA) '!X37</f>
        <v>1132.5272299999999</v>
      </c>
      <c r="E38" s="101">
        <f>'[1]Annx-A (DA) '!Y37</f>
        <v>453.39278499999995</v>
      </c>
      <c r="F38" s="102">
        <f>'[1]Annx-A (DA) '!W37</f>
        <v>783.86555499999997</v>
      </c>
      <c r="G38" s="103">
        <f t="shared" si="0"/>
        <v>-330.47277000000003</v>
      </c>
      <c r="H38" s="104">
        <v>50.03</v>
      </c>
      <c r="I38" s="105">
        <v>1430</v>
      </c>
      <c r="J38" s="105">
        <v>1504.0425319999999</v>
      </c>
      <c r="K38" s="105">
        <v>526.04253200000005</v>
      </c>
      <c r="L38" s="105">
        <v>452</v>
      </c>
      <c r="M38" s="105">
        <v>74.042532000000051</v>
      </c>
      <c r="N38" s="105">
        <v>978</v>
      </c>
      <c r="O38" s="98">
        <v>74</v>
      </c>
      <c r="P38" s="98" t="s">
        <v>104</v>
      </c>
      <c r="Q38" s="99">
        <f>'[1]Annx-A (DA) '!AJ37</f>
        <v>1219</v>
      </c>
      <c r="R38" s="100">
        <f>'[1]Annx-A (DA) '!BE37</f>
        <v>1119.8958930000001</v>
      </c>
      <c r="S38" s="101">
        <f>'[1]Annx-A (DA) '!BF37</f>
        <v>736.29535300000009</v>
      </c>
      <c r="T38" s="102">
        <f>'[1]Annx-A (DA) '!BD37</f>
        <v>835.39945999999998</v>
      </c>
      <c r="U38" s="103">
        <f t="shared" si="1"/>
        <v>-99.104106999999885</v>
      </c>
      <c r="V38" s="104">
        <v>49.9</v>
      </c>
      <c r="W38" s="106">
        <v>1162</v>
      </c>
      <c r="X38" s="105">
        <v>1132.0148960000001</v>
      </c>
      <c r="Y38" s="105">
        <v>494.01489600000002</v>
      </c>
      <c r="Z38" s="105">
        <v>524</v>
      </c>
      <c r="AA38" s="105">
        <v>-29.985103999999978</v>
      </c>
      <c r="AB38" s="105">
        <v>638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1501.5</v>
      </c>
      <c r="D39" s="100">
        <f>'[1]Annx-A (DA) '!X38</f>
        <v>1157.118892</v>
      </c>
      <c r="E39" s="101">
        <f>'[1]Annx-A (DA) '!Y38</f>
        <v>486.9844470000001</v>
      </c>
      <c r="F39" s="102">
        <f>'[1]Annx-A (DA) '!W38</f>
        <v>831.36555499999997</v>
      </c>
      <c r="G39" s="103">
        <f t="shared" si="0"/>
        <v>-344.38110799999987</v>
      </c>
      <c r="H39" s="104">
        <v>50.02</v>
      </c>
      <c r="I39" s="105">
        <v>1446</v>
      </c>
      <c r="J39" s="105">
        <v>1487.288493</v>
      </c>
      <c r="K39" s="105">
        <v>655.28849300000002</v>
      </c>
      <c r="L39" s="105">
        <v>614</v>
      </c>
      <c r="M39" s="105">
        <v>41.288493000000017</v>
      </c>
      <c r="N39" s="105">
        <v>832</v>
      </c>
      <c r="O39" s="98">
        <v>75</v>
      </c>
      <c r="P39" s="98" t="s">
        <v>106</v>
      </c>
      <c r="Q39" s="99">
        <f>'[1]Annx-A (DA) '!AJ38</f>
        <v>1213.5</v>
      </c>
      <c r="R39" s="100">
        <f>'[1]Annx-A (DA) '!BE38</f>
        <v>1309.1577829999999</v>
      </c>
      <c r="S39" s="101">
        <f>'[1]Annx-A (DA) '!BF38</f>
        <v>922.5546929999997</v>
      </c>
      <c r="T39" s="102">
        <f>'[1]Annx-A (DA) '!BD38</f>
        <v>826.89690999999993</v>
      </c>
      <c r="U39" s="103">
        <f t="shared" si="1"/>
        <v>95.657782999999768</v>
      </c>
      <c r="V39" s="104">
        <v>49.99</v>
      </c>
      <c r="W39" s="106">
        <v>1166</v>
      </c>
      <c r="X39" s="105">
        <v>1263.947586</v>
      </c>
      <c r="Y39" s="105">
        <v>668.947586</v>
      </c>
      <c r="Z39" s="105">
        <v>571</v>
      </c>
      <c r="AA39" s="105">
        <v>97.947586000000001</v>
      </c>
      <c r="AB39" s="105">
        <v>595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1545</v>
      </c>
      <c r="D40" s="100">
        <f>'[1]Annx-A (DA) '!X39</f>
        <v>1157.318892</v>
      </c>
      <c r="E40" s="101">
        <f>'[1]Annx-A (DA) '!Y39</f>
        <v>487.18444700000003</v>
      </c>
      <c r="F40" s="102">
        <f>'[1]Annx-A (DA) '!W39</f>
        <v>874.86555499999997</v>
      </c>
      <c r="G40" s="103">
        <f t="shared" si="0"/>
        <v>-387.68110799999994</v>
      </c>
      <c r="H40" s="104">
        <v>50.03</v>
      </c>
      <c r="I40" s="105">
        <v>1474</v>
      </c>
      <c r="J40" s="105">
        <v>1481.662979</v>
      </c>
      <c r="K40" s="105">
        <v>705.66297899999995</v>
      </c>
      <c r="L40" s="105">
        <v>698</v>
      </c>
      <c r="M40" s="105">
        <v>7.6629789999999502</v>
      </c>
      <c r="N40" s="105">
        <v>776</v>
      </c>
      <c r="O40" s="98">
        <v>76</v>
      </c>
      <c r="P40" s="98" t="s">
        <v>108</v>
      </c>
      <c r="Q40" s="99">
        <f>'[1]Annx-A (DA) '!AJ39</f>
        <v>1248.5</v>
      </c>
      <c r="R40" s="100">
        <f>'[1]Annx-A (DA) '!BE39</f>
        <v>1311.321772</v>
      </c>
      <c r="S40" s="101">
        <f>'[1]Annx-A (DA) '!BF39</f>
        <v>924.71868199999983</v>
      </c>
      <c r="T40" s="102">
        <f>'[1]Annx-A (DA) '!BD39</f>
        <v>861.89690999999993</v>
      </c>
      <c r="U40" s="103">
        <f t="shared" si="1"/>
        <v>62.821771999999896</v>
      </c>
      <c r="V40" s="104">
        <v>49.96</v>
      </c>
      <c r="W40" s="106">
        <v>1190</v>
      </c>
      <c r="X40" s="105">
        <v>1241.8369849999999</v>
      </c>
      <c r="Y40" s="105">
        <v>669.83698500000003</v>
      </c>
      <c r="Z40" s="105">
        <v>618</v>
      </c>
      <c r="AA40" s="105">
        <v>51.836985000000027</v>
      </c>
      <c r="AB40" s="105">
        <v>572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1556</v>
      </c>
      <c r="D41" s="100">
        <f>'[1]Annx-A (DA) '!X40</f>
        <v>974.01789299999996</v>
      </c>
      <c r="E41" s="101">
        <f>'[1]Annx-A (DA) '!Y40</f>
        <v>413.88344799999987</v>
      </c>
      <c r="F41" s="102">
        <f>'[1]Annx-A (DA) '!W40</f>
        <v>995.86555499999997</v>
      </c>
      <c r="G41" s="103">
        <f t="shared" si="0"/>
        <v>-581.98210700000004</v>
      </c>
      <c r="H41" s="104">
        <v>50</v>
      </c>
      <c r="I41" s="105">
        <v>1491</v>
      </c>
      <c r="J41" s="105">
        <v>1482.572979</v>
      </c>
      <c r="K41" s="105">
        <v>708.57297900000003</v>
      </c>
      <c r="L41" s="105">
        <v>717</v>
      </c>
      <c r="M41" s="105">
        <v>-8.4270209999999679</v>
      </c>
      <c r="N41" s="105">
        <v>774</v>
      </c>
      <c r="O41" s="98">
        <v>77</v>
      </c>
      <c r="P41" s="98" t="s">
        <v>110</v>
      </c>
      <c r="Q41" s="99">
        <f>'[1]Annx-A (DA) '!AJ40</f>
        <v>1250.5</v>
      </c>
      <c r="R41" s="100">
        <f>'[1]Annx-A (DA) '!BE40</f>
        <v>1328.6776839999998</v>
      </c>
      <c r="S41" s="101">
        <f>'[1]Annx-A (DA) '!BF40</f>
        <v>960.04601399999979</v>
      </c>
      <c r="T41" s="102">
        <f>'[1]Annx-A (DA) '!BD40</f>
        <v>881.86833000000001</v>
      </c>
      <c r="U41" s="103">
        <f t="shared" si="1"/>
        <v>78.177683999999772</v>
      </c>
      <c r="V41" s="104">
        <v>49.94</v>
      </c>
      <c r="W41" s="106">
        <v>1219</v>
      </c>
      <c r="X41" s="105">
        <v>1206.7529460000001</v>
      </c>
      <c r="Y41" s="105">
        <v>585.75294599999995</v>
      </c>
      <c r="Z41" s="105">
        <v>598</v>
      </c>
      <c r="AA41" s="105">
        <v>-12.247054000000048</v>
      </c>
      <c r="AB41" s="105">
        <v>621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1555.5</v>
      </c>
      <c r="D42" s="100">
        <f>'[1]Annx-A (DA) '!X41</f>
        <v>903.93138299999987</v>
      </c>
      <c r="E42" s="101">
        <f>'[1]Annx-A (DA) '!Y41</f>
        <v>415.79693799999978</v>
      </c>
      <c r="F42" s="102">
        <f>'[1]Annx-A (DA) '!W41</f>
        <v>1067.3655549999999</v>
      </c>
      <c r="G42" s="103">
        <f t="shared" si="0"/>
        <v>-651.56861700000013</v>
      </c>
      <c r="H42" s="104">
        <v>50.01</v>
      </c>
      <c r="I42" s="105">
        <v>1487</v>
      </c>
      <c r="J42" s="105">
        <v>1510.586468</v>
      </c>
      <c r="K42" s="105">
        <v>808.58646799999997</v>
      </c>
      <c r="L42" s="105">
        <v>785</v>
      </c>
      <c r="M42" s="105">
        <v>23.586467999999968</v>
      </c>
      <c r="N42" s="105">
        <v>702</v>
      </c>
      <c r="O42" s="98">
        <v>78</v>
      </c>
      <c r="P42" s="98" t="s">
        <v>112</v>
      </c>
      <c r="Q42" s="99">
        <f>'[1]Annx-A (DA) '!AJ41</f>
        <v>1292.5</v>
      </c>
      <c r="R42" s="100">
        <f>'[1]Annx-A (DA) '!BE41</f>
        <v>1338.6090839999997</v>
      </c>
      <c r="S42" s="101">
        <f>'[1]Annx-A (DA) '!BF41</f>
        <v>960.04601399999979</v>
      </c>
      <c r="T42" s="102">
        <f>'[1]Annx-A (DA) '!BD41</f>
        <v>913.93693000000007</v>
      </c>
      <c r="U42" s="103">
        <f t="shared" si="1"/>
        <v>46.109083999999712</v>
      </c>
      <c r="V42" s="104">
        <v>49.95</v>
      </c>
      <c r="W42" s="106">
        <v>1293</v>
      </c>
      <c r="X42" s="105">
        <v>1264.177432</v>
      </c>
      <c r="Y42" s="105">
        <v>616.17743199999995</v>
      </c>
      <c r="Z42" s="105">
        <v>644</v>
      </c>
      <c r="AA42" s="105">
        <v>-27.822568000000047</v>
      </c>
      <c r="AB42" s="105">
        <v>648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1564.5</v>
      </c>
      <c r="D43" s="100">
        <f>'[1]Annx-A (DA) '!X42</f>
        <v>820.90883299999996</v>
      </c>
      <c r="E43" s="101">
        <f>'[1]Annx-A (DA) '!Y42</f>
        <v>411.5869379999998</v>
      </c>
      <c r="F43" s="102">
        <f>'[1]Annx-A (DA) '!W42</f>
        <v>1155.178105</v>
      </c>
      <c r="G43" s="103">
        <f t="shared" si="0"/>
        <v>-743.59116700000015</v>
      </c>
      <c r="H43" s="104">
        <v>50.01</v>
      </c>
      <c r="I43" s="105">
        <v>1488</v>
      </c>
      <c r="J43" s="105">
        <v>1488.648876</v>
      </c>
      <c r="K43" s="105">
        <v>768.64887599999997</v>
      </c>
      <c r="L43" s="105">
        <v>767</v>
      </c>
      <c r="M43" s="105">
        <v>1.6488759999999729</v>
      </c>
      <c r="N43" s="105">
        <v>720</v>
      </c>
      <c r="O43" s="98">
        <v>79</v>
      </c>
      <c r="P43" s="98" t="s">
        <v>114</v>
      </c>
      <c r="Q43" s="99">
        <f>'[1]Annx-A (DA) '!AJ42</f>
        <v>1287</v>
      </c>
      <c r="R43" s="100">
        <f>'[1]Annx-A (DA) '!BE42</f>
        <v>1365.9890839999998</v>
      </c>
      <c r="S43" s="101">
        <f>'[1]Annx-A (DA) '!BF42</f>
        <v>955.23601399999984</v>
      </c>
      <c r="T43" s="102">
        <f>'[1]Annx-A (DA) '!BD42</f>
        <v>876.24693000000002</v>
      </c>
      <c r="U43" s="103">
        <f t="shared" si="1"/>
        <v>78.989083999999821</v>
      </c>
      <c r="V43" s="104">
        <v>50</v>
      </c>
      <c r="W43" s="106">
        <v>1316</v>
      </c>
      <c r="X43" s="105">
        <v>1362.1974319999999</v>
      </c>
      <c r="Y43" s="105">
        <v>673.19743200000005</v>
      </c>
      <c r="Z43" s="105">
        <v>626</v>
      </c>
      <c r="AA43" s="105">
        <v>47.197432000000049</v>
      </c>
      <c r="AB43" s="105">
        <v>689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1553.5</v>
      </c>
      <c r="D44" s="100">
        <f>'[1]Annx-A (DA) '!X43</f>
        <v>751.90864199999987</v>
      </c>
      <c r="E44" s="101">
        <f>'[1]Annx-A (DA) '!Y43</f>
        <v>342.58674699999995</v>
      </c>
      <c r="F44" s="102">
        <f>'[1]Annx-A (DA) '!W43</f>
        <v>1144.178105</v>
      </c>
      <c r="G44" s="103">
        <f t="shared" si="0"/>
        <v>-801.59135800000001</v>
      </c>
      <c r="H44" s="104">
        <v>50.03</v>
      </c>
      <c r="I44" s="105">
        <v>1501</v>
      </c>
      <c r="J44" s="105">
        <v>1493.53439</v>
      </c>
      <c r="K44" s="105">
        <v>771.53439000000003</v>
      </c>
      <c r="L44" s="105">
        <v>779</v>
      </c>
      <c r="M44" s="105">
        <v>-7.4656099999999697</v>
      </c>
      <c r="N44" s="105">
        <v>722</v>
      </c>
      <c r="O44" s="98">
        <v>80</v>
      </c>
      <c r="P44" s="98" t="s">
        <v>116</v>
      </c>
      <c r="Q44" s="99">
        <f>'[1]Annx-A (DA) '!AJ43</f>
        <v>1285.5</v>
      </c>
      <c r="R44" s="100">
        <f>'[1]Annx-A (DA) '!BE43</f>
        <v>1365.9890839999998</v>
      </c>
      <c r="S44" s="101">
        <f>'[1]Annx-A (DA) '!BF43</f>
        <v>955.23601399999984</v>
      </c>
      <c r="T44" s="102">
        <f>'[1]Annx-A (DA) '!BD43</f>
        <v>874.74693000000002</v>
      </c>
      <c r="U44" s="103">
        <f t="shared" si="1"/>
        <v>80.489083999999821</v>
      </c>
      <c r="V44" s="104">
        <v>50.03</v>
      </c>
      <c r="W44" s="106">
        <v>1315</v>
      </c>
      <c r="X44" s="105">
        <v>1329.1974319999999</v>
      </c>
      <c r="Y44" s="105">
        <v>673.19743200000005</v>
      </c>
      <c r="Z44" s="105">
        <v>659</v>
      </c>
      <c r="AA44" s="105">
        <v>14.197432000000049</v>
      </c>
      <c r="AB44" s="105">
        <v>656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1560</v>
      </c>
      <c r="D45" s="100">
        <f>'[1]Annx-A (DA) '!X44</f>
        <v>769.08889399999987</v>
      </c>
      <c r="E45" s="101">
        <f>'[1]Annx-A (DA) '!Y44</f>
        <v>332.15328899999986</v>
      </c>
      <c r="F45" s="102">
        <f>'[1]Annx-A (DA) '!W44</f>
        <v>1123.0643949999999</v>
      </c>
      <c r="G45" s="103">
        <f t="shared" si="0"/>
        <v>-790.91110600000002</v>
      </c>
      <c r="H45" s="104">
        <v>50.01</v>
      </c>
      <c r="I45" s="105">
        <v>1489</v>
      </c>
      <c r="J45" s="105">
        <v>1507.6112410000001</v>
      </c>
      <c r="K45" s="105">
        <v>874.61124099999995</v>
      </c>
      <c r="L45" s="105">
        <v>856</v>
      </c>
      <c r="M45" s="105">
        <v>18.61124099999995</v>
      </c>
      <c r="N45" s="105">
        <v>633</v>
      </c>
      <c r="O45" s="98">
        <v>81</v>
      </c>
      <c r="P45" s="98" t="s">
        <v>118</v>
      </c>
      <c r="Q45" s="99">
        <f>'[1]Annx-A (DA) '!AJ44</f>
        <v>1276.5</v>
      </c>
      <c r="R45" s="100">
        <f>'[1]Annx-A (DA) '!BE44</f>
        <v>1382.9768719999997</v>
      </c>
      <c r="S45" s="101">
        <f>'[1]Annx-A (DA) '!BF44</f>
        <v>955.24778699999979</v>
      </c>
      <c r="T45" s="102">
        <f>'[1]Annx-A (DA) '!BD44</f>
        <v>848.77091500000006</v>
      </c>
      <c r="U45" s="103">
        <f t="shared" si="1"/>
        <v>106.47687199999973</v>
      </c>
      <c r="V45" s="104">
        <v>50.02</v>
      </c>
      <c r="W45" s="106">
        <v>1288</v>
      </c>
      <c r="X45" s="105">
        <v>1277.5192050000001</v>
      </c>
      <c r="Y45" s="105">
        <v>576.51920500000006</v>
      </c>
      <c r="Z45" s="105">
        <v>588</v>
      </c>
      <c r="AA45" s="105">
        <v>-11.480794999999944</v>
      </c>
      <c r="AB45" s="105">
        <v>701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1555.5</v>
      </c>
      <c r="D46" s="100">
        <f>'[1]Annx-A (DA) '!X45</f>
        <v>754.63423899999998</v>
      </c>
      <c r="E46" s="101">
        <f>'[1]Annx-A (DA) '!Y45</f>
        <v>327.63003399999991</v>
      </c>
      <c r="F46" s="102">
        <f>'[1]Annx-A (DA) '!W45</f>
        <v>1128.495795</v>
      </c>
      <c r="G46" s="103">
        <f t="shared" si="0"/>
        <v>-800.86576100000013</v>
      </c>
      <c r="H46" s="104">
        <v>50.04</v>
      </c>
      <c r="I46" s="105">
        <v>1470</v>
      </c>
      <c r="J46" s="105">
        <v>1496.142576</v>
      </c>
      <c r="K46" s="105">
        <v>867.14257599999996</v>
      </c>
      <c r="L46" s="105">
        <v>841</v>
      </c>
      <c r="M46" s="105">
        <v>26.142575999999963</v>
      </c>
      <c r="N46" s="105">
        <v>629</v>
      </c>
      <c r="O46" s="98">
        <v>82</v>
      </c>
      <c r="P46" s="98" t="s">
        <v>120</v>
      </c>
      <c r="Q46" s="99">
        <f>'[1]Annx-A (DA) '!AJ45</f>
        <v>1243.5</v>
      </c>
      <c r="R46" s="100">
        <f>'[1]Annx-A (DA) '!BE45</f>
        <v>1380.9768719999997</v>
      </c>
      <c r="S46" s="101">
        <f>'[1]Annx-A (DA) '!BF45</f>
        <v>955.24778699999979</v>
      </c>
      <c r="T46" s="102">
        <f>'[1]Annx-A (DA) '!BD45</f>
        <v>817.77091500000006</v>
      </c>
      <c r="U46" s="103">
        <f t="shared" si="1"/>
        <v>137.47687199999973</v>
      </c>
      <c r="V46" s="104">
        <v>49.97</v>
      </c>
      <c r="W46" s="106">
        <v>1272</v>
      </c>
      <c r="X46" s="105">
        <v>1285.9347189999999</v>
      </c>
      <c r="Y46" s="105">
        <v>555.93471899999997</v>
      </c>
      <c r="Z46" s="105">
        <v>542</v>
      </c>
      <c r="AA46" s="105">
        <v>13.934718999999973</v>
      </c>
      <c r="AB46" s="105">
        <v>730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1537</v>
      </c>
      <c r="D47" s="100">
        <f>'[1]Annx-A (DA) '!X46</f>
        <v>992.93062000000009</v>
      </c>
      <c r="E47" s="101">
        <f>'[1]Annx-A (DA) '!Y46</f>
        <v>565.92641500000002</v>
      </c>
      <c r="F47" s="102">
        <f>'[1]Annx-A (DA) '!W46</f>
        <v>1109.995795</v>
      </c>
      <c r="G47" s="103">
        <f t="shared" si="0"/>
        <v>-544.06938000000002</v>
      </c>
      <c r="H47" s="104">
        <v>50.08</v>
      </c>
      <c r="I47" s="105">
        <v>1494</v>
      </c>
      <c r="J47" s="105">
        <v>1454.648659</v>
      </c>
      <c r="K47" s="105">
        <v>796.64865899999995</v>
      </c>
      <c r="L47" s="105">
        <v>835</v>
      </c>
      <c r="M47" s="105">
        <v>-38.351341000000048</v>
      </c>
      <c r="N47" s="105">
        <v>658</v>
      </c>
      <c r="O47" s="98">
        <v>83</v>
      </c>
      <c r="P47" s="98" t="s">
        <v>122</v>
      </c>
      <c r="Q47" s="99">
        <f>'[1]Annx-A (DA) '!AJ46</f>
        <v>1222</v>
      </c>
      <c r="R47" s="100">
        <f>'[1]Annx-A (DA) '!BE46</f>
        <v>1277.5522109999997</v>
      </c>
      <c r="S47" s="101">
        <f>'[1]Annx-A (DA) '!BF46</f>
        <v>839.82312599999977</v>
      </c>
      <c r="T47" s="102">
        <f>'[1]Annx-A (DA) '!BD46</f>
        <v>784.27091500000006</v>
      </c>
      <c r="U47" s="103">
        <f t="shared" si="1"/>
        <v>55.552210999999716</v>
      </c>
      <c r="V47" s="104">
        <v>49.93</v>
      </c>
      <c r="W47" s="106">
        <v>1255</v>
      </c>
      <c r="X47" s="105">
        <v>1267.441002</v>
      </c>
      <c r="Y47" s="105">
        <v>573.44100200000003</v>
      </c>
      <c r="Z47" s="105">
        <v>561</v>
      </c>
      <c r="AA47" s="105">
        <v>12.441002000000026</v>
      </c>
      <c r="AB47" s="105">
        <v>694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1538</v>
      </c>
      <c r="D48" s="100">
        <f>'[1]Annx-A (DA) '!X47</f>
        <v>1136.9006620000002</v>
      </c>
      <c r="E48" s="101">
        <f>'[1]Annx-A (DA) '!Y47</f>
        <v>714.89645699999994</v>
      </c>
      <c r="F48" s="102">
        <f>'[1]Annx-A (DA) '!W47</f>
        <v>1115.995795</v>
      </c>
      <c r="G48" s="103">
        <f t="shared" si="0"/>
        <v>-401.0993380000001</v>
      </c>
      <c r="H48" s="104">
        <v>50.11</v>
      </c>
      <c r="I48" s="105">
        <v>1483</v>
      </c>
      <c r="J48" s="105">
        <v>1453.9037429999998</v>
      </c>
      <c r="K48" s="105">
        <v>827.90374299999996</v>
      </c>
      <c r="L48" s="105">
        <v>857</v>
      </c>
      <c r="M48" s="105">
        <v>-29.096257000000037</v>
      </c>
      <c r="N48" s="105">
        <v>626</v>
      </c>
      <c r="O48" s="98">
        <v>84</v>
      </c>
      <c r="P48" s="98" t="s">
        <v>124</v>
      </c>
      <c r="Q48" s="99">
        <f>'[1]Annx-A (DA) '!AJ47</f>
        <v>1207.5</v>
      </c>
      <c r="R48" s="100">
        <f>'[1]Annx-A (DA) '!BE47</f>
        <v>1155.0606510000002</v>
      </c>
      <c r="S48" s="101">
        <f>'[1]Annx-A (DA) '!BF47</f>
        <v>717.33156600000007</v>
      </c>
      <c r="T48" s="102">
        <f>'[1]Annx-A (DA) '!BD47</f>
        <v>769.77091500000006</v>
      </c>
      <c r="U48" s="103">
        <f t="shared" si="1"/>
        <v>-52.439348999999993</v>
      </c>
      <c r="V48" s="104">
        <v>49.96</v>
      </c>
      <c r="W48" s="106">
        <v>1235</v>
      </c>
      <c r="X48" s="105">
        <v>1234.796783</v>
      </c>
      <c r="Y48" s="105">
        <v>515.796783</v>
      </c>
      <c r="Z48" s="105">
        <v>516</v>
      </c>
      <c r="AA48" s="105">
        <v>-0.2032169999999951</v>
      </c>
      <c r="AB48" s="105">
        <v>719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1525</v>
      </c>
      <c r="D49" s="100">
        <f>'[1]Annx-A (DA) '!X48</f>
        <v>1159.548444</v>
      </c>
      <c r="E49" s="101">
        <f>'[1]Annx-A (DA) '!Y48</f>
        <v>737.54423900000006</v>
      </c>
      <c r="F49" s="102">
        <f>'[1]Annx-A (DA) '!W48</f>
        <v>1102.995795</v>
      </c>
      <c r="G49" s="103">
        <f t="shared" si="0"/>
        <v>-365.45155599999998</v>
      </c>
      <c r="H49" s="104">
        <v>50.03</v>
      </c>
      <c r="I49" s="105">
        <v>1475</v>
      </c>
      <c r="J49" s="105">
        <v>1413.254144</v>
      </c>
      <c r="K49" s="105">
        <v>815.254144</v>
      </c>
      <c r="L49" s="105">
        <v>877</v>
      </c>
      <c r="M49" s="105">
        <v>-61.745856000000003</v>
      </c>
      <c r="N49" s="105">
        <v>598</v>
      </c>
      <c r="O49" s="98">
        <v>85</v>
      </c>
      <c r="P49" s="98" t="s">
        <v>126</v>
      </c>
      <c r="Q49" s="99">
        <f>'[1]Annx-A (DA) '!AJ48</f>
        <v>1159</v>
      </c>
      <c r="R49" s="100">
        <f>'[1]Annx-A (DA) '!BE48</f>
        <v>1183.2387920000001</v>
      </c>
      <c r="S49" s="101">
        <f>'[1]Annx-A (DA) '!BF48</f>
        <v>713.30541700000003</v>
      </c>
      <c r="T49" s="102">
        <f>'[1]Annx-A (DA) '!BD48</f>
        <v>689.06662499999993</v>
      </c>
      <c r="U49" s="103">
        <f t="shared" si="1"/>
        <v>24.238792000000103</v>
      </c>
      <c r="V49" s="104">
        <v>49.95</v>
      </c>
      <c r="W49" s="106">
        <v>1206</v>
      </c>
      <c r="X49" s="105">
        <v>1228.7891589999999</v>
      </c>
      <c r="Y49" s="105">
        <v>511.78915899999998</v>
      </c>
      <c r="Z49" s="105">
        <v>489</v>
      </c>
      <c r="AA49" s="105">
        <v>22.789158999999984</v>
      </c>
      <c r="AB49" s="105">
        <v>717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1534</v>
      </c>
      <c r="D50" s="100">
        <f>'[1]Annx-A (DA) '!X49</f>
        <v>1286.7840620000002</v>
      </c>
      <c r="E50" s="101">
        <f>'[1]Annx-A (DA) '!Y49</f>
        <v>864.77985699999999</v>
      </c>
      <c r="F50" s="102">
        <f>'[1]Annx-A (DA) '!W49</f>
        <v>1111.995795</v>
      </c>
      <c r="G50" s="103">
        <f t="shared" si="0"/>
        <v>-247.21593800000005</v>
      </c>
      <c r="H50" s="104">
        <v>50.03</v>
      </c>
      <c r="I50" s="105">
        <v>1469</v>
      </c>
      <c r="J50" s="105">
        <v>1478.550356</v>
      </c>
      <c r="K50" s="105">
        <v>855.55035599999997</v>
      </c>
      <c r="L50" s="105">
        <v>847</v>
      </c>
      <c r="M50" s="105">
        <v>8.5503559999999652</v>
      </c>
      <c r="N50" s="105">
        <v>623</v>
      </c>
      <c r="O50" s="98">
        <v>86</v>
      </c>
      <c r="P50" s="98" t="s">
        <v>128</v>
      </c>
      <c r="Q50" s="99">
        <f>'[1]Annx-A (DA) '!AJ49</f>
        <v>1142</v>
      </c>
      <c r="R50" s="100">
        <f>'[1]Annx-A (DA) '!BE49</f>
        <v>1197.5968080000002</v>
      </c>
      <c r="S50" s="101">
        <f>'[1]Annx-A (DA) '!BF49</f>
        <v>727.66343300000017</v>
      </c>
      <c r="T50" s="102">
        <f>'[1]Annx-A (DA) '!BD49</f>
        <v>672.06662499999993</v>
      </c>
      <c r="U50" s="103">
        <f t="shared" si="1"/>
        <v>55.596808000000237</v>
      </c>
      <c r="V50" s="104">
        <v>49.96</v>
      </c>
      <c r="W50" s="106">
        <v>1168</v>
      </c>
      <c r="X50" s="105">
        <v>1221.947175</v>
      </c>
      <c r="Y50" s="105">
        <v>525.94717500000002</v>
      </c>
      <c r="Z50" s="105">
        <v>473</v>
      </c>
      <c r="AA50" s="105">
        <v>52.947175000000016</v>
      </c>
      <c r="AB50" s="105">
        <v>696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1527.5</v>
      </c>
      <c r="D51" s="100">
        <f>'[1]Annx-A (DA) '!X50</f>
        <v>1270.9664460000001</v>
      </c>
      <c r="E51" s="101">
        <f>'[1]Annx-A (DA) '!Y50</f>
        <v>905.59024100000011</v>
      </c>
      <c r="F51" s="102">
        <f>'[1]Annx-A (DA) '!W50</f>
        <v>1162.123795</v>
      </c>
      <c r="G51" s="103">
        <f t="shared" si="0"/>
        <v>-256.53355399999987</v>
      </c>
      <c r="H51" s="104">
        <v>50</v>
      </c>
      <c r="I51" s="105">
        <v>1470</v>
      </c>
      <c r="J51" s="105">
        <v>1496.808929</v>
      </c>
      <c r="K51" s="105">
        <v>917.80892900000003</v>
      </c>
      <c r="L51" s="105">
        <v>891</v>
      </c>
      <c r="M51" s="105">
        <v>26.808929000000035</v>
      </c>
      <c r="N51" s="105">
        <v>579</v>
      </c>
      <c r="O51" s="98">
        <v>87</v>
      </c>
      <c r="P51" s="98" t="s">
        <v>130</v>
      </c>
      <c r="Q51" s="99">
        <f>'[1]Annx-A (DA) '!AJ50</f>
        <v>1116.5</v>
      </c>
      <c r="R51" s="100">
        <f>'[1]Annx-A (DA) '!BE50</f>
        <v>1320.2248609999999</v>
      </c>
      <c r="S51" s="101">
        <f>'[1]Annx-A (DA) '!BF50</f>
        <v>850.29148599999985</v>
      </c>
      <c r="T51" s="102">
        <f>'[1]Annx-A (DA) '!BD50</f>
        <v>646.56662499999993</v>
      </c>
      <c r="U51" s="103">
        <f t="shared" si="1"/>
        <v>203.72486099999992</v>
      </c>
      <c r="V51" s="104">
        <v>50.02</v>
      </c>
      <c r="W51" s="106">
        <v>1156</v>
      </c>
      <c r="X51" s="105">
        <v>1125.962477</v>
      </c>
      <c r="Y51" s="105">
        <v>382.96247699999998</v>
      </c>
      <c r="Z51" s="105">
        <v>412</v>
      </c>
      <c r="AA51" s="105">
        <v>-29.037523000000022</v>
      </c>
      <c r="AB51" s="105">
        <v>743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1514.5</v>
      </c>
      <c r="D52" s="100">
        <f>'[1]Annx-A (DA) '!X51</f>
        <v>1262.279446</v>
      </c>
      <c r="E52" s="101">
        <f>'[1]Annx-A (DA) '!Y51</f>
        <v>896.90324099999998</v>
      </c>
      <c r="F52" s="102">
        <f>'[1]Annx-A (DA) '!W51</f>
        <v>1149.123795</v>
      </c>
      <c r="G52" s="103">
        <f t="shared" si="0"/>
        <v>-252.22055399999999</v>
      </c>
      <c r="H52" s="104">
        <v>49.98</v>
      </c>
      <c r="I52" s="105">
        <v>1456</v>
      </c>
      <c r="J52" s="105">
        <v>1471.665356</v>
      </c>
      <c r="K52" s="105">
        <v>891.66535599999997</v>
      </c>
      <c r="L52" s="105">
        <v>876</v>
      </c>
      <c r="M52" s="105">
        <v>15.665355999999974</v>
      </c>
      <c r="N52" s="105">
        <v>580</v>
      </c>
      <c r="O52" s="98">
        <v>88</v>
      </c>
      <c r="P52" s="98" t="s">
        <v>132</v>
      </c>
      <c r="Q52" s="99">
        <f>'[1]Annx-A (DA) '!AJ51</f>
        <v>1107</v>
      </c>
      <c r="R52" s="100">
        <f>'[1]Annx-A (DA) '!BE51</f>
        <v>1322.876953</v>
      </c>
      <c r="S52" s="101">
        <f>'[1]Annx-A (DA) '!BF51</f>
        <v>852.94357799999989</v>
      </c>
      <c r="T52" s="102">
        <f>'[1]Annx-A (DA) '!BD51</f>
        <v>637.06662499999993</v>
      </c>
      <c r="U52" s="103">
        <f t="shared" si="1"/>
        <v>215.87695299999996</v>
      </c>
      <c r="V52" s="104">
        <v>50.03</v>
      </c>
      <c r="W52" s="106">
        <v>1134</v>
      </c>
      <c r="X52" s="105">
        <v>1129.7143209999999</v>
      </c>
      <c r="Y52" s="105">
        <v>384.71432099999998</v>
      </c>
      <c r="Z52" s="105">
        <v>389</v>
      </c>
      <c r="AA52" s="105">
        <v>-4.285679000000016</v>
      </c>
      <c r="AB52" s="105">
        <v>745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1496.5</v>
      </c>
      <c r="D53" s="100">
        <f>'[1]Annx-A (DA) '!X52</f>
        <v>1250.0913660000001</v>
      </c>
      <c r="E53" s="101">
        <f>'[1]Annx-A (DA) '!Y52</f>
        <v>884.75803100000007</v>
      </c>
      <c r="F53" s="102">
        <f>'[1]Annx-A (DA) '!W52</f>
        <v>1131.166665</v>
      </c>
      <c r="G53" s="103">
        <f t="shared" si="0"/>
        <v>-246.40863399999989</v>
      </c>
      <c r="H53" s="104">
        <v>49.99</v>
      </c>
      <c r="I53" s="105">
        <v>1437</v>
      </c>
      <c r="J53" s="105">
        <v>1457.5523920000001</v>
      </c>
      <c r="K53" s="105">
        <v>848.55239200000005</v>
      </c>
      <c r="L53" s="105">
        <v>828</v>
      </c>
      <c r="M53" s="105">
        <v>20.552392000000054</v>
      </c>
      <c r="N53" s="105">
        <v>609</v>
      </c>
      <c r="O53" s="98">
        <v>89</v>
      </c>
      <c r="P53" s="98" t="s">
        <v>134</v>
      </c>
      <c r="Q53" s="99">
        <f>'[1]Annx-A (DA) '!AJ52</f>
        <v>1080.5</v>
      </c>
      <c r="R53" s="100">
        <f>'[1]Annx-A (DA) '!BE52</f>
        <v>1390.5452999999998</v>
      </c>
      <c r="S53" s="101">
        <f>'[1]Annx-A (DA) '!BF52</f>
        <v>914.17392499999983</v>
      </c>
      <c r="T53" s="102">
        <f>'[1]Annx-A (DA) '!BD52</f>
        <v>604.12862500000006</v>
      </c>
      <c r="U53" s="103">
        <f t="shared" si="1"/>
        <v>310.04529999999977</v>
      </c>
      <c r="V53" s="104">
        <v>50.04</v>
      </c>
      <c r="W53" s="106">
        <v>1104</v>
      </c>
      <c r="X53" s="105">
        <v>1093.1560610000001</v>
      </c>
      <c r="Y53" s="105">
        <v>341.15606100000002</v>
      </c>
      <c r="Z53" s="105">
        <v>353</v>
      </c>
      <c r="AA53" s="105">
        <v>-11.843938999999978</v>
      </c>
      <c r="AB53" s="105">
        <v>752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1473</v>
      </c>
      <c r="D54" s="100">
        <f>'[1]Annx-A (DA) '!X53</f>
        <v>1233.3125359999999</v>
      </c>
      <c r="E54" s="101">
        <f>'[1]Annx-A (DA) '!Y53</f>
        <v>867.97920099999988</v>
      </c>
      <c r="F54" s="102">
        <f>'[1]Annx-A (DA) '!W53</f>
        <v>1107.666665</v>
      </c>
      <c r="G54" s="103">
        <f t="shared" si="0"/>
        <v>-239.68746400000009</v>
      </c>
      <c r="H54" s="104">
        <v>49.98</v>
      </c>
      <c r="I54" s="105">
        <v>1456</v>
      </c>
      <c r="J54" s="105">
        <v>1448.1218979999999</v>
      </c>
      <c r="K54" s="105">
        <v>834.12189799999999</v>
      </c>
      <c r="L54" s="105">
        <v>843</v>
      </c>
      <c r="M54" s="105">
        <v>-8.8781020000000126</v>
      </c>
      <c r="N54" s="105">
        <v>614</v>
      </c>
      <c r="O54" s="98">
        <v>90</v>
      </c>
      <c r="P54" s="98" t="s">
        <v>136</v>
      </c>
      <c r="Q54" s="99">
        <f>'[1]Annx-A (DA) '!AJ53</f>
        <v>1065.5</v>
      </c>
      <c r="R54" s="100">
        <f>'[1]Annx-A (DA) '!BE53</f>
        <v>1459.0055069999999</v>
      </c>
      <c r="S54" s="101">
        <f>'[1]Annx-A (DA) '!BF53</f>
        <v>912.63413199999991</v>
      </c>
      <c r="T54" s="102">
        <f>'[1]Annx-A (DA) '!BD53</f>
        <v>519.12862499999994</v>
      </c>
      <c r="U54" s="103">
        <f t="shared" si="1"/>
        <v>393.50550699999997</v>
      </c>
      <c r="V54" s="104">
        <v>50.01</v>
      </c>
      <c r="W54" s="106">
        <v>1087</v>
      </c>
      <c r="X54" s="105">
        <v>1091.696269</v>
      </c>
      <c r="Y54" s="105">
        <v>339.69626899999997</v>
      </c>
      <c r="Z54" s="105">
        <v>335</v>
      </c>
      <c r="AA54" s="105">
        <v>4.6962689999999725</v>
      </c>
      <c r="AB54" s="105">
        <v>752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1473.5</v>
      </c>
      <c r="D55" s="100">
        <f>'[1]Annx-A (DA) '!X54</f>
        <v>1231.601484</v>
      </c>
      <c r="E55" s="101">
        <f>'[1]Annx-A (DA) '!Y54</f>
        <v>866.26814899999999</v>
      </c>
      <c r="F55" s="102">
        <f>'[1]Annx-A (DA) '!W54</f>
        <v>1108.166665</v>
      </c>
      <c r="G55" s="103">
        <f t="shared" si="0"/>
        <v>-241.89851599999997</v>
      </c>
      <c r="H55" s="104">
        <v>49.95</v>
      </c>
      <c r="I55" s="105">
        <v>1441</v>
      </c>
      <c r="J55" s="105">
        <v>1414.2177839999999</v>
      </c>
      <c r="K55" s="105">
        <v>841.21778400000005</v>
      </c>
      <c r="L55" s="105">
        <v>868</v>
      </c>
      <c r="M55" s="105">
        <v>-26.782215999999949</v>
      </c>
      <c r="N55" s="105">
        <v>573</v>
      </c>
      <c r="O55" s="98">
        <v>91</v>
      </c>
      <c r="P55" s="98" t="s">
        <v>138</v>
      </c>
      <c r="Q55" s="99">
        <f>'[1]Annx-A (DA) '!AJ54</f>
        <v>1033.5</v>
      </c>
      <c r="R55" s="100">
        <f>'[1]Annx-A (DA) '!BE54</f>
        <v>1444.358839</v>
      </c>
      <c r="S55" s="101">
        <f>'[1]Annx-A (DA) '!BF54</f>
        <v>851.98746399999982</v>
      </c>
      <c r="T55" s="102">
        <f>'[1]Annx-A (DA) '!BD54</f>
        <v>441.12862499999994</v>
      </c>
      <c r="U55" s="103">
        <f t="shared" si="1"/>
        <v>410.85883899999988</v>
      </c>
      <c r="V55" s="104">
        <v>50</v>
      </c>
      <c r="W55" s="106">
        <v>1074</v>
      </c>
      <c r="X55" s="105">
        <v>1040.1196009999999</v>
      </c>
      <c r="Y55" s="105">
        <v>273.11960099999999</v>
      </c>
      <c r="Z55" s="105">
        <v>307</v>
      </c>
      <c r="AA55" s="105">
        <v>-33.880399000000011</v>
      </c>
      <c r="AB55" s="105">
        <v>767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1471</v>
      </c>
      <c r="D56" s="100">
        <f>'[1]Annx-A (DA) '!X55</f>
        <v>1230.000084</v>
      </c>
      <c r="E56" s="101">
        <f>'[1]Annx-A (DA) '!Y55</f>
        <v>864.66674899999998</v>
      </c>
      <c r="F56" s="102">
        <f>'[1]Annx-A (DA) '!W55</f>
        <v>1105.666665</v>
      </c>
      <c r="G56" s="103">
        <f t="shared" si="0"/>
        <v>-240.99991599999998</v>
      </c>
      <c r="H56" s="104">
        <v>49.96</v>
      </c>
      <c r="I56" s="105">
        <v>1435</v>
      </c>
      <c r="J56" s="105">
        <v>1405.906855</v>
      </c>
      <c r="K56" s="105">
        <v>836.90685499999995</v>
      </c>
      <c r="L56" s="105">
        <v>866</v>
      </c>
      <c r="M56" s="105">
        <v>-29.09314500000005</v>
      </c>
      <c r="N56" s="105">
        <v>569</v>
      </c>
      <c r="O56" s="98">
        <v>92</v>
      </c>
      <c r="P56" s="98" t="s">
        <v>140</v>
      </c>
      <c r="Q56" s="99">
        <f>'[1]Annx-A (DA) '!AJ55</f>
        <v>1017.5</v>
      </c>
      <c r="R56" s="100">
        <f>'[1]Annx-A (DA) '!BE55</f>
        <v>1493.0454560000001</v>
      </c>
      <c r="S56" s="101">
        <f>'[1]Annx-A (DA) '!BF55</f>
        <v>730.67408100000011</v>
      </c>
      <c r="T56" s="102">
        <f>'[1]Annx-A (DA) '!BD55</f>
        <v>255.12862499999994</v>
      </c>
      <c r="U56" s="103">
        <f t="shared" si="1"/>
        <v>475.54545600000017</v>
      </c>
      <c r="V56" s="104">
        <v>50</v>
      </c>
      <c r="W56" s="106">
        <v>1056</v>
      </c>
      <c r="X56" s="105">
        <v>1066.093044</v>
      </c>
      <c r="Y56" s="105">
        <v>255.09304399999999</v>
      </c>
      <c r="Z56" s="105">
        <v>245</v>
      </c>
      <c r="AA56" s="105">
        <v>10.093043999999992</v>
      </c>
      <c r="AB56" s="105">
        <v>811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1455.5</v>
      </c>
      <c r="D57" s="100">
        <f>'[1]Annx-A (DA) '!X56</f>
        <v>1207.498918</v>
      </c>
      <c r="E57" s="101">
        <f>'[1]Annx-A (DA) '!Y56</f>
        <v>892.36987299999987</v>
      </c>
      <c r="F57" s="102">
        <f>'[1]Annx-A (DA) '!W56</f>
        <v>1140.3709549999999</v>
      </c>
      <c r="G57" s="103">
        <f t="shared" si="0"/>
        <v>-248.001082</v>
      </c>
      <c r="H57" s="104">
        <v>49.98</v>
      </c>
      <c r="I57" s="105">
        <v>1413</v>
      </c>
      <c r="J57" s="105">
        <v>1418.332893</v>
      </c>
      <c r="K57" s="105">
        <v>890.33289300000001</v>
      </c>
      <c r="L57" s="105">
        <v>886</v>
      </c>
      <c r="M57" s="105">
        <v>4.3328930000000128</v>
      </c>
      <c r="N57" s="105">
        <v>528</v>
      </c>
      <c r="O57" s="98">
        <v>93</v>
      </c>
      <c r="P57" s="98" t="s">
        <v>142</v>
      </c>
      <c r="Q57" s="99">
        <f>'[1]Annx-A (DA) '!AJ56</f>
        <v>1003.5</v>
      </c>
      <c r="R57" s="100">
        <f>'[1]Annx-A (DA) '!BE56</f>
        <v>1488.4380669999998</v>
      </c>
      <c r="S57" s="101">
        <f>'[1]Annx-A (DA) '!BF56</f>
        <v>726.09527200000002</v>
      </c>
      <c r="T57" s="102">
        <f>'[1]Annx-A (DA) '!BD56</f>
        <v>241.15720499999998</v>
      </c>
      <c r="U57" s="103">
        <f t="shared" si="1"/>
        <v>484.93806700000005</v>
      </c>
      <c r="V57" s="104">
        <v>50</v>
      </c>
      <c r="W57" s="106">
        <v>1030</v>
      </c>
      <c r="X57" s="105">
        <v>997.10158799999999</v>
      </c>
      <c r="Y57" s="105">
        <v>82.101588000000007</v>
      </c>
      <c r="Z57" s="105">
        <v>115</v>
      </c>
      <c r="AA57" s="105">
        <v>-32.898411999999993</v>
      </c>
      <c r="AB57" s="105">
        <v>915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1431</v>
      </c>
      <c r="D58" s="100">
        <f>'[1]Annx-A (DA) '!X57</f>
        <v>1191.2320179999999</v>
      </c>
      <c r="E58" s="101">
        <f>'[1]Annx-A (DA) '!Y57</f>
        <v>876.10297300000002</v>
      </c>
      <c r="F58" s="102">
        <f>'[1]Annx-A (DA) '!W57</f>
        <v>1115.8709549999999</v>
      </c>
      <c r="G58" s="103">
        <f t="shared" si="0"/>
        <v>-239.76798199999985</v>
      </c>
      <c r="H58" s="104">
        <v>49.96</v>
      </c>
      <c r="I58" s="105">
        <v>1402</v>
      </c>
      <c r="J58" s="105">
        <v>1393.794357</v>
      </c>
      <c r="K58" s="105">
        <v>871.79435699999999</v>
      </c>
      <c r="L58" s="105">
        <v>880</v>
      </c>
      <c r="M58" s="105">
        <v>-8.2056430000000091</v>
      </c>
      <c r="N58" s="105">
        <v>522</v>
      </c>
      <c r="O58" s="98">
        <v>94</v>
      </c>
      <c r="P58" s="98" t="s">
        <v>144</v>
      </c>
      <c r="Q58" s="99">
        <f>'[1]Annx-A (DA) '!AJ57</f>
        <v>993</v>
      </c>
      <c r="R58" s="100">
        <f>'[1]Annx-A (DA) '!BE57</f>
        <v>1392.469857</v>
      </c>
      <c r="S58" s="101">
        <f>'[1]Annx-A (DA) '!BF57</f>
        <v>628.12706200000002</v>
      </c>
      <c r="T58" s="102">
        <f>'[1]Annx-A (DA) '!BD57</f>
        <v>228.65720499999998</v>
      </c>
      <c r="U58" s="103">
        <f t="shared" si="1"/>
        <v>399.46985700000005</v>
      </c>
      <c r="V58" s="104">
        <v>49.98</v>
      </c>
      <c r="W58" s="106">
        <v>1027</v>
      </c>
      <c r="X58" s="105">
        <v>1045.6190340000001</v>
      </c>
      <c r="Y58" s="105">
        <v>75.619033999999999</v>
      </c>
      <c r="Z58" s="105">
        <v>56</v>
      </c>
      <c r="AA58" s="105">
        <v>19.619033999999999</v>
      </c>
      <c r="AB58" s="105">
        <v>970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1414</v>
      </c>
      <c r="D59" s="100">
        <f>'[1]Annx-A (DA) '!X58</f>
        <v>1179.6436179999998</v>
      </c>
      <c r="E59" s="101">
        <f>'[1]Annx-A (DA) '!Y58</f>
        <v>864.51457299999993</v>
      </c>
      <c r="F59" s="102">
        <f>'[1]Annx-A (DA) '!W58</f>
        <v>1098.8709549999999</v>
      </c>
      <c r="G59" s="103">
        <f t="shared" si="0"/>
        <v>-234.35638199999994</v>
      </c>
      <c r="H59" s="104">
        <v>50.02</v>
      </c>
      <c r="I59" s="105">
        <v>1375</v>
      </c>
      <c r="J59" s="105">
        <v>1407.7243570000001</v>
      </c>
      <c r="K59" s="105">
        <v>893.72435700000005</v>
      </c>
      <c r="L59" s="105">
        <v>861</v>
      </c>
      <c r="M59" s="105">
        <v>32.724357000000055</v>
      </c>
      <c r="N59" s="105">
        <v>514</v>
      </c>
      <c r="O59" s="98">
        <v>95</v>
      </c>
      <c r="P59" s="98" t="s">
        <v>146</v>
      </c>
      <c r="Q59" s="99">
        <f>'[1]Annx-A (DA) '!AJ58</f>
        <v>981</v>
      </c>
      <c r="R59" s="100">
        <f>'[1]Annx-A (DA) '!BE58</f>
        <v>1298.9186980000002</v>
      </c>
      <c r="S59" s="101">
        <f>'[1]Annx-A (DA) '!BF58</f>
        <v>534.57590300000015</v>
      </c>
      <c r="T59" s="102">
        <f>'[1]Annx-A (DA) '!BD58</f>
        <v>216.65720499999998</v>
      </c>
      <c r="U59" s="103">
        <f t="shared" si="1"/>
        <v>317.91869800000018</v>
      </c>
      <c r="V59" s="104">
        <v>50.02</v>
      </c>
      <c r="W59" s="106">
        <v>1008</v>
      </c>
      <c r="X59" s="105">
        <v>995.57787499999995</v>
      </c>
      <c r="Y59" s="105">
        <v>53.577874999999999</v>
      </c>
      <c r="Z59" s="105">
        <v>66</v>
      </c>
      <c r="AA59" s="105">
        <v>-12.422125000000001</v>
      </c>
      <c r="AB59" s="105">
        <v>942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1409</v>
      </c>
      <c r="D60" s="100">
        <f>'[1]Annx-A (DA) '!X59</f>
        <v>1175.780818</v>
      </c>
      <c r="E60" s="101">
        <f>'[1]Annx-A (DA) '!Y59</f>
        <v>860.65177299999982</v>
      </c>
      <c r="F60" s="102">
        <f>'[1]Annx-A (DA) '!W59</f>
        <v>1093.8709549999999</v>
      </c>
      <c r="G60" s="103">
        <f t="shared" si="0"/>
        <v>-233.21918200000005</v>
      </c>
      <c r="H60" s="104">
        <v>49.99</v>
      </c>
      <c r="I60" s="105">
        <v>1363</v>
      </c>
      <c r="J60" s="105">
        <v>1401.4143570000001</v>
      </c>
      <c r="K60" s="105">
        <v>890.414357</v>
      </c>
      <c r="L60" s="105">
        <v>853</v>
      </c>
      <c r="M60" s="105">
        <v>37.414356999999995</v>
      </c>
      <c r="N60" s="105">
        <v>511</v>
      </c>
      <c r="O60" s="98">
        <v>96</v>
      </c>
      <c r="P60" s="98" t="s">
        <v>148</v>
      </c>
      <c r="Q60" s="99">
        <f>'[1]Annx-A (DA) '!AJ59</f>
        <v>977</v>
      </c>
      <c r="R60" s="100">
        <f>'[1]Annx-A (DA) '!BE59</f>
        <v>1205.4675399999999</v>
      </c>
      <c r="S60" s="101">
        <f>'[1]Annx-A (DA) '!BF59</f>
        <v>441.12474500000002</v>
      </c>
      <c r="T60" s="102">
        <f>'[1]Annx-A (DA) '!BD59</f>
        <v>212.65720499999998</v>
      </c>
      <c r="U60" s="103">
        <f t="shared" si="1"/>
        <v>228.46754000000004</v>
      </c>
      <c r="V60" s="104">
        <v>50.04</v>
      </c>
      <c r="W60" s="106">
        <v>1002</v>
      </c>
      <c r="X60" s="105">
        <v>993.93671700000004</v>
      </c>
      <c r="Y60" s="105">
        <v>62.936717000000002</v>
      </c>
      <c r="Z60" s="105">
        <v>71</v>
      </c>
      <c r="AA60" s="105">
        <v>-8.0632829999999984</v>
      </c>
      <c r="AB60" s="105">
        <v>931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1250.1614583333333</v>
      </c>
      <c r="R61" s="99">
        <f t="shared" ref="R61:AB61" si="2">AVERAGE((D13:D60),(R13:R60))</f>
        <v>1048.7306394791665</v>
      </c>
      <c r="S61" s="99">
        <f t="shared" si="2"/>
        <v>636.58894718750003</v>
      </c>
      <c r="T61" s="99">
        <f t="shared" si="2"/>
        <v>832.78889104166626</v>
      </c>
      <c r="U61" s="99">
        <f t="shared" si="2"/>
        <v>-196.19994385416678</v>
      </c>
      <c r="V61" s="99">
        <f t="shared" si="2"/>
        <v>49.987083333333317</v>
      </c>
      <c r="W61" s="99">
        <f t="shared" si="2"/>
        <v>1224.3333333333333</v>
      </c>
      <c r="X61" s="99">
        <f t="shared" si="2"/>
        <v>1225.3546004895832</v>
      </c>
      <c r="Y61" s="99">
        <f t="shared" si="2"/>
        <v>572.82335048958328</v>
      </c>
      <c r="Z61" s="99">
        <f t="shared" si="2"/>
        <v>571.78125</v>
      </c>
      <c r="AA61" s="99">
        <f t="shared" si="2"/>
        <v>1.0421004895833363</v>
      </c>
      <c r="AB61" s="99">
        <f t="shared" si="2"/>
        <v>652.53125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30004</v>
      </c>
      <c r="R62" s="100">
        <f>ROUND(SUM((D13:D60),(R13:R60))/4,0)</f>
        <v>25170</v>
      </c>
      <c r="S62" s="101">
        <f>ROUND(SUM((E13:E60),(S13:S60))/4,0)</f>
        <v>15278</v>
      </c>
      <c r="T62" s="102">
        <f>ROUND(SUM((F13:F60),(T13:T60))/4,0)</f>
        <v>19987</v>
      </c>
      <c r="U62" s="102">
        <f>ROUND(SUM((G13:G60),(U13:U60))/4,0)</f>
        <v>-4709</v>
      </c>
      <c r="V62" s="120" t="s">
        <v>151</v>
      </c>
      <c r="W62" s="102">
        <f t="shared" ref="W62:AB62" si="3">ROUND(SUM((I13:I60),(W13:W60))/4,0)</f>
        <v>29384</v>
      </c>
      <c r="X62" s="102">
        <f t="shared" si="3"/>
        <v>29409</v>
      </c>
      <c r="Y62" s="102">
        <f t="shared" si="3"/>
        <v>13748</v>
      </c>
      <c r="Z62" s="102">
        <f t="shared" si="3"/>
        <v>13723</v>
      </c>
      <c r="AA62" s="102">
        <f t="shared" si="3"/>
        <v>25</v>
      </c>
      <c r="AB62" s="102">
        <f t="shared" si="3"/>
        <v>15661</v>
      </c>
    </row>
    <row r="63" spans="1:28" ht="379.9" customHeight="1" x14ac:dyDescent="1.2">
      <c r="A63" s="121" t="s">
        <v>152</v>
      </c>
      <c r="B63" s="122"/>
      <c r="C63" s="123">
        <f ca="1">NOW()</f>
        <v>45404.417124421299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2024-04-22T04:30:38Z</dcterms:created>
  <dcterms:modified xsi:type="dcterms:W3CDTF">2024-04-22T04:31:11Z</dcterms:modified>
</cp:coreProperties>
</file>