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9042024\"/>
    </mc:Choice>
  </mc:AlternateContent>
  <xr:revisionPtr revIDLastSave="0" documentId="8_{97A06B4E-4218-4D58-82A0-B7F32F06E9B8}" xr6:coauthVersionLast="36" xr6:coauthVersionMax="36" xr10:uidLastSave="{00000000-0000-0000-0000-000000000000}"/>
  <bookViews>
    <workbookView xWindow="0" yWindow="0" windowWidth="28800" windowHeight="11925" xr2:uid="{7FB0C80B-2CCB-4BEC-A07A-A835C064C7E0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S60" i="1"/>
  <c r="U60" i="1" s="1"/>
  <c r="R60" i="1"/>
  <c r="Q60" i="1"/>
  <c r="F60" i="1"/>
  <c r="E60" i="1"/>
  <c r="G60" i="1" s="1"/>
  <c r="D60" i="1"/>
  <c r="C60" i="1"/>
  <c r="U59" i="1"/>
  <c r="T59" i="1"/>
  <c r="S59" i="1"/>
  <c r="R59" i="1"/>
  <c r="Q59" i="1"/>
  <c r="G59" i="1"/>
  <c r="F59" i="1"/>
  <c r="E59" i="1"/>
  <c r="D59" i="1"/>
  <c r="C59" i="1"/>
  <c r="T58" i="1"/>
  <c r="S58" i="1"/>
  <c r="U58" i="1" s="1"/>
  <c r="R58" i="1"/>
  <c r="Q58" i="1"/>
  <c r="F58" i="1"/>
  <c r="G58" i="1" s="1"/>
  <c r="E58" i="1"/>
  <c r="D58" i="1"/>
  <c r="C58" i="1"/>
  <c r="T57" i="1"/>
  <c r="U57" i="1" s="1"/>
  <c r="S57" i="1"/>
  <c r="R57" i="1"/>
  <c r="Q57" i="1"/>
  <c r="F57" i="1"/>
  <c r="G57" i="1" s="1"/>
  <c r="E57" i="1"/>
  <c r="D57" i="1"/>
  <c r="C57" i="1"/>
  <c r="T56" i="1"/>
  <c r="S56" i="1"/>
  <c r="U56" i="1" s="1"/>
  <c r="R56" i="1"/>
  <c r="Q56" i="1"/>
  <c r="F56" i="1"/>
  <c r="E56" i="1"/>
  <c r="G56" i="1" s="1"/>
  <c r="D56" i="1"/>
  <c r="C56" i="1"/>
  <c r="U55" i="1"/>
  <c r="T55" i="1"/>
  <c r="S55" i="1"/>
  <c r="R55" i="1"/>
  <c r="Q55" i="1"/>
  <c r="G55" i="1"/>
  <c r="F55" i="1"/>
  <c r="E55" i="1"/>
  <c r="D55" i="1"/>
  <c r="C55" i="1"/>
  <c r="T54" i="1"/>
  <c r="S54" i="1"/>
  <c r="U54" i="1" s="1"/>
  <c r="R54" i="1"/>
  <c r="Q54" i="1"/>
  <c r="F54" i="1"/>
  <c r="G54" i="1" s="1"/>
  <c r="E54" i="1"/>
  <c r="D54" i="1"/>
  <c r="C54" i="1"/>
  <c r="T53" i="1"/>
  <c r="U53" i="1" s="1"/>
  <c r="S53" i="1"/>
  <c r="R53" i="1"/>
  <c r="Q53" i="1"/>
  <c r="F53" i="1"/>
  <c r="G53" i="1" s="1"/>
  <c r="E53" i="1"/>
  <c r="D53" i="1"/>
  <c r="C53" i="1"/>
  <c r="T52" i="1"/>
  <c r="S52" i="1"/>
  <c r="U52" i="1" s="1"/>
  <c r="R52" i="1"/>
  <c r="Q52" i="1"/>
  <c r="F52" i="1"/>
  <c r="E52" i="1"/>
  <c r="G52" i="1" s="1"/>
  <c r="D52" i="1"/>
  <c r="C52" i="1"/>
  <c r="U51" i="1"/>
  <c r="T51" i="1"/>
  <c r="S51" i="1"/>
  <c r="R51" i="1"/>
  <c r="Q51" i="1"/>
  <c r="G51" i="1"/>
  <c r="F51" i="1"/>
  <c r="E51" i="1"/>
  <c r="D51" i="1"/>
  <c r="C51" i="1"/>
  <c r="T50" i="1"/>
  <c r="S50" i="1"/>
  <c r="U50" i="1" s="1"/>
  <c r="R50" i="1"/>
  <c r="Q50" i="1"/>
  <c r="F50" i="1"/>
  <c r="G50" i="1" s="1"/>
  <c r="E50" i="1"/>
  <c r="D50" i="1"/>
  <c r="C50" i="1"/>
  <c r="T49" i="1"/>
  <c r="U49" i="1" s="1"/>
  <c r="S49" i="1"/>
  <c r="R49" i="1"/>
  <c r="Q49" i="1"/>
  <c r="F49" i="1"/>
  <c r="E49" i="1"/>
  <c r="G49" i="1" s="1"/>
  <c r="D49" i="1"/>
  <c r="C49" i="1"/>
  <c r="T48" i="1"/>
  <c r="S48" i="1"/>
  <c r="U48" i="1" s="1"/>
  <c r="R48" i="1"/>
  <c r="Q48" i="1"/>
  <c r="F48" i="1"/>
  <c r="E48" i="1"/>
  <c r="G48" i="1" s="1"/>
  <c r="D48" i="1"/>
  <c r="C48" i="1"/>
  <c r="U47" i="1"/>
  <c r="T47" i="1"/>
  <c r="S47" i="1"/>
  <c r="R47" i="1"/>
  <c r="Q47" i="1"/>
  <c r="G47" i="1"/>
  <c r="F47" i="1"/>
  <c r="E47" i="1"/>
  <c r="D47" i="1"/>
  <c r="C47" i="1"/>
  <c r="T46" i="1"/>
  <c r="S46" i="1"/>
  <c r="U46" i="1" s="1"/>
  <c r="R46" i="1"/>
  <c r="Q46" i="1"/>
  <c r="F46" i="1"/>
  <c r="G46" i="1" s="1"/>
  <c r="E46" i="1"/>
  <c r="D46" i="1"/>
  <c r="C46" i="1"/>
  <c r="T45" i="1"/>
  <c r="U45" i="1" s="1"/>
  <c r="S45" i="1"/>
  <c r="R45" i="1"/>
  <c r="Q45" i="1"/>
  <c r="F45" i="1"/>
  <c r="E45" i="1"/>
  <c r="G45" i="1" s="1"/>
  <c r="D45" i="1"/>
  <c r="C45" i="1"/>
  <c r="T44" i="1"/>
  <c r="S44" i="1"/>
  <c r="U44" i="1" s="1"/>
  <c r="R44" i="1"/>
  <c r="Q44" i="1"/>
  <c r="F44" i="1"/>
  <c r="E44" i="1"/>
  <c r="G44" i="1" s="1"/>
  <c r="D44" i="1"/>
  <c r="C44" i="1"/>
  <c r="U43" i="1"/>
  <c r="T43" i="1"/>
  <c r="S43" i="1"/>
  <c r="R43" i="1"/>
  <c r="Q43" i="1"/>
  <c r="G43" i="1"/>
  <c r="F43" i="1"/>
  <c r="E43" i="1"/>
  <c r="D43" i="1"/>
  <c r="C43" i="1"/>
  <c r="T42" i="1"/>
  <c r="S42" i="1"/>
  <c r="U42" i="1" s="1"/>
  <c r="R42" i="1"/>
  <c r="Q42" i="1"/>
  <c r="F42" i="1"/>
  <c r="G42" i="1" s="1"/>
  <c r="E42" i="1"/>
  <c r="D42" i="1"/>
  <c r="C42" i="1"/>
  <c r="T41" i="1"/>
  <c r="U41" i="1" s="1"/>
  <c r="S41" i="1"/>
  <c r="R41" i="1"/>
  <c r="Q41" i="1"/>
  <c r="F41" i="1"/>
  <c r="E41" i="1"/>
  <c r="G41" i="1" s="1"/>
  <c r="D41" i="1"/>
  <c r="C41" i="1"/>
  <c r="T40" i="1"/>
  <c r="S40" i="1"/>
  <c r="U40" i="1" s="1"/>
  <c r="R40" i="1"/>
  <c r="Q40" i="1"/>
  <c r="F40" i="1"/>
  <c r="E40" i="1"/>
  <c r="G40" i="1" s="1"/>
  <c r="D40" i="1"/>
  <c r="C40" i="1"/>
  <c r="U39" i="1"/>
  <c r="T39" i="1"/>
  <c r="S39" i="1"/>
  <c r="R39" i="1"/>
  <c r="Q39" i="1"/>
  <c r="G39" i="1"/>
  <c r="F39" i="1"/>
  <c r="E39" i="1"/>
  <c r="D39" i="1"/>
  <c r="C39" i="1"/>
  <c r="T38" i="1"/>
  <c r="S38" i="1"/>
  <c r="U38" i="1" s="1"/>
  <c r="R38" i="1"/>
  <c r="Q38" i="1"/>
  <c r="F38" i="1"/>
  <c r="G38" i="1" s="1"/>
  <c r="E38" i="1"/>
  <c r="D38" i="1"/>
  <c r="C38" i="1"/>
  <c r="T37" i="1"/>
  <c r="U37" i="1" s="1"/>
  <c r="S37" i="1"/>
  <c r="R37" i="1"/>
  <c r="Q37" i="1"/>
  <c r="F37" i="1"/>
  <c r="E37" i="1"/>
  <c r="G37" i="1" s="1"/>
  <c r="D37" i="1"/>
  <c r="C37" i="1"/>
  <c r="T36" i="1"/>
  <c r="S36" i="1"/>
  <c r="U36" i="1" s="1"/>
  <c r="R36" i="1"/>
  <c r="Q36" i="1"/>
  <c r="F36" i="1"/>
  <c r="E36" i="1"/>
  <c r="G36" i="1" s="1"/>
  <c r="D36" i="1"/>
  <c r="C36" i="1"/>
  <c r="U35" i="1"/>
  <c r="T35" i="1"/>
  <c r="S35" i="1"/>
  <c r="R35" i="1"/>
  <c r="Q35" i="1"/>
  <c r="G35" i="1"/>
  <c r="F35" i="1"/>
  <c r="E35" i="1"/>
  <c r="D35" i="1"/>
  <c r="C35" i="1"/>
  <c r="T34" i="1"/>
  <c r="S34" i="1"/>
  <c r="U34" i="1" s="1"/>
  <c r="R34" i="1"/>
  <c r="Q34" i="1"/>
  <c r="F34" i="1"/>
  <c r="G34" i="1" s="1"/>
  <c r="E34" i="1"/>
  <c r="D34" i="1"/>
  <c r="C34" i="1"/>
  <c r="T33" i="1"/>
  <c r="U33" i="1" s="1"/>
  <c r="S33" i="1"/>
  <c r="R33" i="1"/>
  <c r="Q33" i="1"/>
  <c r="F33" i="1"/>
  <c r="E33" i="1"/>
  <c r="G33" i="1" s="1"/>
  <c r="D33" i="1"/>
  <c r="C33" i="1"/>
  <c r="T32" i="1"/>
  <c r="S32" i="1"/>
  <c r="U32" i="1" s="1"/>
  <c r="R32" i="1"/>
  <c r="Q32" i="1"/>
  <c r="F32" i="1"/>
  <c r="E32" i="1"/>
  <c r="G32" i="1" s="1"/>
  <c r="D32" i="1"/>
  <c r="C32" i="1"/>
  <c r="U31" i="1"/>
  <c r="T31" i="1"/>
  <c r="S31" i="1"/>
  <c r="R31" i="1"/>
  <c r="Q31" i="1"/>
  <c r="G31" i="1"/>
  <c r="F31" i="1"/>
  <c r="E31" i="1"/>
  <c r="D31" i="1"/>
  <c r="C31" i="1"/>
  <c r="T30" i="1"/>
  <c r="S30" i="1"/>
  <c r="U30" i="1" s="1"/>
  <c r="R30" i="1"/>
  <c r="Q30" i="1"/>
  <c r="F30" i="1"/>
  <c r="G30" i="1" s="1"/>
  <c r="E30" i="1"/>
  <c r="D30" i="1"/>
  <c r="C30" i="1"/>
  <c r="T29" i="1"/>
  <c r="U29" i="1" s="1"/>
  <c r="S29" i="1"/>
  <c r="R29" i="1"/>
  <c r="Q29" i="1"/>
  <c r="F29" i="1"/>
  <c r="E29" i="1"/>
  <c r="G29" i="1" s="1"/>
  <c r="D29" i="1"/>
  <c r="C29" i="1"/>
  <c r="T28" i="1"/>
  <c r="S28" i="1"/>
  <c r="U28" i="1" s="1"/>
  <c r="R28" i="1"/>
  <c r="Q28" i="1"/>
  <c r="F28" i="1"/>
  <c r="E28" i="1"/>
  <c r="G28" i="1" s="1"/>
  <c r="D28" i="1"/>
  <c r="C28" i="1"/>
  <c r="U27" i="1"/>
  <c r="T27" i="1"/>
  <c r="S27" i="1"/>
  <c r="R27" i="1"/>
  <c r="Q27" i="1"/>
  <c r="G27" i="1"/>
  <c r="F27" i="1"/>
  <c r="E27" i="1"/>
  <c r="D27" i="1"/>
  <c r="C27" i="1"/>
  <c r="T26" i="1"/>
  <c r="S26" i="1"/>
  <c r="U26" i="1" s="1"/>
  <c r="R26" i="1"/>
  <c r="Q26" i="1"/>
  <c r="F26" i="1"/>
  <c r="G26" i="1" s="1"/>
  <c r="E26" i="1"/>
  <c r="D26" i="1"/>
  <c r="C26" i="1"/>
  <c r="T25" i="1"/>
  <c r="U25" i="1" s="1"/>
  <c r="S25" i="1"/>
  <c r="R25" i="1"/>
  <c r="Q25" i="1"/>
  <c r="F25" i="1"/>
  <c r="E25" i="1"/>
  <c r="G25" i="1" s="1"/>
  <c r="D25" i="1"/>
  <c r="C25" i="1"/>
  <c r="T24" i="1"/>
  <c r="S24" i="1"/>
  <c r="U24" i="1" s="1"/>
  <c r="R24" i="1"/>
  <c r="Q24" i="1"/>
  <c r="F24" i="1"/>
  <c r="E24" i="1"/>
  <c r="G24" i="1" s="1"/>
  <c r="D24" i="1"/>
  <c r="C24" i="1"/>
  <c r="U23" i="1"/>
  <c r="T23" i="1"/>
  <c r="S23" i="1"/>
  <c r="R23" i="1"/>
  <c r="Q23" i="1"/>
  <c r="G23" i="1"/>
  <c r="F23" i="1"/>
  <c r="E23" i="1"/>
  <c r="D23" i="1"/>
  <c r="C23" i="1"/>
  <c r="T22" i="1"/>
  <c r="S22" i="1"/>
  <c r="U22" i="1" s="1"/>
  <c r="R22" i="1"/>
  <c r="Q22" i="1"/>
  <c r="F22" i="1"/>
  <c r="G22" i="1" s="1"/>
  <c r="E22" i="1"/>
  <c r="D22" i="1"/>
  <c r="C22" i="1"/>
  <c r="T21" i="1"/>
  <c r="U21" i="1" s="1"/>
  <c r="S21" i="1"/>
  <c r="R21" i="1"/>
  <c r="Q21" i="1"/>
  <c r="F21" i="1"/>
  <c r="E21" i="1"/>
  <c r="G21" i="1" s="1"/>
  <c r="D21" i="1"/>
  <c r="C21" i="1"/>
  <c r="T20" i="1"/>
  <c r="S20" i="1"/>
  <c r="U20" i="1" s="1"/>
  <c r="R20" i="1"/>
  <c r="Q20" i="1"/>
  <c r="F20" i="1"/>
  <c r="E20" i="1"/>
  <c r="G20" i="1" s="1"/>
  <c r="D20" i="1"/>
  <c r="C20" i="1"/>
  <c r="U19" i="1"/>
  <c r="T19" i="1"/>
  <c r="S19" i="1"/>
  <c r="R19" i="1"/>
  <c r="Q19" i="1"/>
  <c r="G19" i="1"/>
  <c r="F19" i="1"/>
  <c r="E19" i="1"/>
  <c r="D19" i="1"/>
  <c r="C19" i="1"/>
  <c r="T18" i="1"/>
  <c r="S18" i="1"/>
  <c r="U18" i="1" s="1"/>
  <c r="R18" i="1"/>
  <c r="Q18" i="1"/>
  <c r="F18" i="1"/>
  <c r="G18" i="1" s="1"/>
  <c r="E18" i="1"/>
  <c r="D18" i="1"/>
  <c r="C18" i="1"/>
  <c r="T17" i="1"/>
  <c r="U17" i="1" s="1"/>
  <c r="S17" i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E16" i="1"/>
  <c r="G16" i="1" s="1"/>
  <c r="D16" i="1"/>
  <c r="C16" i="1"/>
  <c r="U15" i="1"/>
  <c r="T15" i="1"/>
  <c r="S15" i="1"/>
  <c r="R15" i="1"/>
  <c r="Q15" i="1"/>
  <c r="G15" i="1"/>
  <c r="F15" i="1"/>
  <c r="E15" i="1"/>
  <c r="D15" i="1"/>
  <c r="C15" i="1"/>
  <c r="T14" i="1"/>
  <c r="S14" i="1"/>
  <c r="U14" i="1" s="1"/>
  <c r="R14" i="1"/>
  <c r="Q14" i="1"/>
  <c r="F14" i="1"/>
  <c r="G14" i="1" s="1"/>
  <c r="E14" i="1"/>
  <c r="D14" i="1"/>
  <c r="C14" i="1"/>
  <c r="T13" i="1"/>
  <c r="U13" i="1" s="1"/>
  <c r="S13" i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4" i="1" s="1"/>
  <c r="R61" i="1" l="1"/>
  <c r="Q61" i="1"/>
  <c r="S61" i="1"/>
  <c r="D2" i="1"/>
  <c r="T61" i="1"/>
  <c r="G13" i="1"/>
  <c r="U61" i="1" l="1"/>
  <c r="U62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<sst xmlns="http://schemas.openxmlformats.org/spreadsheetml/2006/main" count="177" uniqueCount="160">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</sst>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31D401CA-B272-4D9F-9974-DCC29356C4DC}"/>
    <cellStyle name="Normal 3" xfId="1" xr:uid="{6E56CC8F-1C30-466E-B022-50AFDCCB68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9C4-4CDE-AE33-780C5D0A6747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9C4-4CDE-AE33-780C5D0A6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E2071D-FB79-4B7D-A401-AE9637E345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9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45401</v>
          </cell>
        </row>
      </sheetData>
      <sheetData sheetId="2"/>
      <sheetData sheetId="3"/>
      <sheetData sheetId="4">
        <row r="12">
          <cell r="E12">
            <v>1069.52</v>
          </cell>
          <cell r="W12">
            <v>449.35949500000004</v>
          </cell>
          <cell r="X12">
            <v>1026.6677549999999</v>
          </cell>
          <cell r="Y12">
            <v>406.50724999999989</v>
          </cell>
          <cell r="AJ12">
            <v>1555.08</v>
          </cell>
          <cell r="BD12">
            <v>1280.9580999999998</v>
          </cell>
          <cell r="BE12">
            <v>1218.0501449999999</v>
          </cell>
          <cell r="BF12">
            <v>943.92824500000006</v>
          </cell>
        </row>
        <row r="13">
          <cell r="E13">
            <v>1070.02</v>
          </cell>
          <cell r="W13">
            <v>449.85949500000004</v>
          </cell>
          <cell r="X13">
            <v>997.12934699999983</v>
          </cell>
          <cell r="Y13">
            <v>376.96884199999988</v>
          </cell>
          <cell r="AJ13">
            <v>1537.68</v>
          </cell>
          <cell r="BD13">
            <v>1265.5581000000002</v>
          </cell>
          <cell r="BE13">
            <v>1205.427445</v>
          </cell>
          <cell r="BF13">
            <v>933.30554500000005</v>
          </cell>
        </row>
        <row r="14">
          <cell r="E14">
            <v>1065.05</v>
          </cell>
          <cell r="W14">
            <v>464.88949500000001</v>
          </cell>
          <cell r="X14">
            <v>977.12934699999983</v>
          </cell>
          <cell r="Y14">
            <v>376.96884199999988</v>
          </cell>
          <cell r="AJ14">
            <v>1518.3</v>
          </cell>
          <cell r="BD14">
            <v>1246.1781000000001</v>
          </cell>
          <cell r="BE14">
            <v>1048.9840449999999</v>
          </cell>
          <cell r="BF14">
            <v>776.86214500000006</v>
          </cell>
        </row>
        <row r="15">
          <cell r="E15">
            <v>1054.1099999999999</v>
          </cell>
          <cell r="W15">
            <v>453.94949499999996</v>
          </cell>
          <cell r="X15">
            <v>977.12934699999983</v>
          </cell>
          <cell r="Y15">
            <v>376.96884199999988</v>
          </cell>
          <cell r="AJ15">
            <v>1488.48</v>
          </cell>
          <cell r="BD15">
            <v>1216.3580999999999</v>
          </cell>
          <cell r="BE15">
            <v>1050.423421</v>
          </cell>
          <cell r="BF15">
            <v>778.30152100000009</v>
          </cell>
        </row>
        <row r="16">
          <cell r="E16">
            <v>1053.6099999999999</v>
          </cell>
          <cell r="W16">
            <v>523.44949499999996</v>
          </cell>
          <cell r="X16">
            <v>901.00728299999992</v>
          </cell>
          <cell r="Y16">
            <v>370.84677799999986</v>
          </cell>
          <cell r="AJ16">
            <v>1428.84</v>
          </cell>
          <cell r="BD16">
            <v>1176.6895199999999</v>
          </cell>
          <cell r="BE16">
            <v>1036.1412739999998</v>
          </cell>
          <cell r="BF16">
            <v>783.99079399999982</v>
          </cell>
        </row>
        <row r="17">
          <cell r="E17">
            <v>1050.6300000000001</v>
          </cell>
          <cell r="W17">
            <v>535.88599500000009</v>
          </cell>
          <cell r="X17">
            <v>885.59078299999987</v>
          </cell>
          <cell r="Y17">
            <v>370.84677799999986</v>
          </cell>
          <cell r="AJ17">
            <v>1404.98</v>
          </cell>
          <cell r="BD17">
            <v>1140.82952</v>
          </cell>
          <cell r="BE17">
            <v>999.85627399999987</v>
          </cell>
          <cell r="BF17">
            <v>735.70579399999986</v>
          </cell>
        </row>
        <row r="18">
          <cell r="E18">
            <v>1039.2</v>
          </cell>
          <cell r="W18">
            <v>575.45599500000003</v>
          </cell>
          <cell r="X18">
            <v>830.73985499999981</v>
          </cell>
          <cell r="Y18">
            <v>366.9958499999999</v>
          </cell>
          <cell r="AJ18">
            <v>1411.45</v>
          </cell>
          <cell r="BD18">
            <v>1144.29952</v>
          </cell>
          <cell r="BE18">
            <v>1001.4168979999998</v>
          </cell>
          <cell r="BF18">
            <v>734.26641799999993</v>
          </cell>
        </row>
        <row r="19">
          <cell r="E19">
            <v>1028.77</v>
          </cell>
          <cell r="W19">
            <v>565.02599499999997</v>
          </cell>
          <cell r="X19">
            <v>830.73985499999981</v>
          </cell>
          <cell r="Y19">
            <v>366.9958499999999</v>
          </cell>
          <cell r="AJ19">
            <v>1422.38</v>
          </cell>
          <cell r="BD19">
            <v>1152.2295200000001</v>
          </cell>
          <cell r="BE19">
            <v>1004.4168979999998</v>
          </cell>
          <cell r="BF19">
            <v>734.26641799999993</v>
          </cell>
        </row>
        <row r="20">
          <cell r="E20">
            <v>1021.81</v>
          </cell>
          <cell r="W20">
            <v>598.10886499999992</v>
          </cell>
          <cell r="X20">
            <v>780.10754499999973</v>
          </cell>
          <cell r="Y20">
            <v>356.40640999999988</v>
          </cell>
          <cell r="AJ20">
            <v>1434.8</v>
          </cell>
          <cell r="BD20">
            <v>1164.570925</v>
          </cell>
          <cell r="BE20">
            <v>1139.693493</v>
          </cell>
          <cell r="BF20">
            <v>869.46441799999991</v>
          </cell>
        </row>
        <row r="21">
          <cell r="E21">
            <v>1005.9</v>
          </cell>
          <cell r="W21">
            <v>582.19886499999996</v>
          </cell>
          <cell r="X21">
            <v>780.10754499999973</v>
          </cell>
          <cell r="Y21">
            <v>356.40640999999988</v>
          </cell>
          <cell r="AJ21">
            <v>1434.8</v>
          </cell>
          <cell r="BD21">
            <v>1164.570925</v>
          </cell>
          <cell r="BE21">
            <v>1139.693493</v>
          </cell>
          <cell r="BF21">
            <v>869.46441799999991</v>
          </cell>
        </row>
        <row r="22">
          <cell r="E22">
            <v>1004.91</v>
          </cell>
          <cell r="W22">
            <v>625.20886499999995</v>
          </cell>
          <cell r="X22">
            <v>736.10754499999973</v>
          </cell>
          <cell r="Y22">
            <v>356.40640999999988</v>
          </cell>
          <cell r="AJ22">
            <v>1419.4</v>
          </cell>
          <cell r="BD22">
            <v>1089.1709250000001</v>
          </cell>
          <cell r="BE22">
            <v>1147.9013929999999</v>
          </cell>
          <cell r="BF22">
            <v>817.6723179999999</v>
          </cell>
        </row>
        <row r="23">
          <cell r="E23">
            <v>1008.39</v>
          </cell>
          <cell r="W23">
            <v>628.68886499999996</v>
          </cell>
          <cell r="X23">
            <v>735.76642899999968</v>
          </cell>
          <cell r="Y23">
            <v>356.06529399999982</v>
          </cell>
          <cell r="AJ23">
            <v>1417.41</v>
          </cell>
          <cell r="BD23">
            <v>1087.1809250000001</v>
          </cell>
          <cell r="BE23">
            <v>1147.1413929999999</v>
          </cell>
          <cell r="BF23">
            <v>816.91231799999991</v>
          </cell>
        </row>
        <row r="24">
          <cell r="E24">
            <v>1020.32</v>
          </cell>
          <cell r="W24">
            <v>640.63315499999999</v>
          </cell>
          <cell r="X24">
            <v>735.75213899999972</v>
          </cell>
          <cell r="Y24">
            <v>356.06529399999982</v>
          </cell>
          <cell r="AJ24">
            <v>1406.97</v>
          </cell>
          <cell r="BD24">
            <v>1076.7052000000001</v>
          </cell>
          <cell r="BE24">
            <v>1140.2908939999998</v>
          </cell>
          <cell r="BF24">
            <v>810.02609399999983</v>
          </cell>
        </row>
        <row r="25">
          <cell r="E25">
            <v>1022.3</v>
          </cell>
          <cell r="W25">
            <v>754.61315500000001</v>
          </cell>
          <cell r="X25">
            <v>623.75213899999983</v>
          </cell>
          <cell r="Y25">
            <v>356.06529399999982</v>
          </cell>
          <cell r="AJ25">
            <v>1403.49</v>
          </cell>
          <cell r="BD25">
            <v>1074.2252000000001</v>
          </cell>
          <cell r="BE25">
            <v>1137.3751939999997</v>
          </cell>
          <cell r="BF25">
            <v>808.11039399999981</v>
          </cell>
        </row>
        <row r="26">
          <cell r="E26">
            <v>1010.87</v>
          </cell>
          <cell r="W26">
            <v>753.18315499999994</v>
          </cell>
          <cell r="X26">
            <v>613.75213899999983</v>
          </cell>
          <cell r="Y26">
            <v>356.06529399999982</v>
          </cell>
          <cell r="AJ26">
            <v>1418.9</v>
          </cell>
          <cell r="BD26">
            <v>1149.6352000000002</v>
          </cell>
          <cell r="BE26">
            <v>1127.8172939999997</v>
          </cell>
          <cell r="BF26">
            <v>858.5524939999998</v>
          </cell>
        </row>
        <row r="27">
          <cell r="E27">
            <v>1031.75</v>
          </cell>
          <cell r="W27">
            <v>774.06315500000005</v>
          </cell>
          <cell r="X27">
            <v>613.75213899999983</v>
          </cell>
          <cell r="Y27">
            <v>356.06529399999982</v>
          </cell>
          <cell r="AJ27">
            <v>1440.27</v>
          </cell>
          <cell r="BD27">
            <v>1171.0052000000001</v>
          </cell>
          <cell r="BE27">
            <v>1141.249118</v>
          </cell>
          <cell r="BF27">
            <v>871.98431799999992</v>
          </cell>
        </row>
        <row r="28">
          <cell r="E28">
            <v>1029.76</v>
          </cell>
          <cell r="W28">
            <v>769.07315500000004</v>
          </cell>
          <cell r="X28">
            <v>616.75213899999983</v>
          </cell>
          <cell r="Y28">
            <v>356.06529399999982</v>
          </cell>
          <cell r="AJ28">
            <v>1423.87</v>
          </cell>
          <cell r="BD28">
            <v>1115.5766199999998</v>
          </cell>
          <cell r="BE28">
            <v>1148.3400069999998</v>
          </cell>
          <cell r="BF28">
            <v>840.04662699999994</v>
          </cell>
        </row>
        <row r="29">
          <cell r="E29">
            <v>1043.18</v>
          </cell>
          <cell r="W29">
            <v>782.49315500000012</v>
          </cell>
          <cell r="X29">
            <v>616.7462519999998</v>
          </cell>
          <cell r="Y29">
            <v>356.05940699999979</v>
          </cell>
          <cell r="AJ29">
            <v>1419.4</v>
          </cell>
          <cell r="BD29">
            <v>1109.10662</v>
          </cell>
          <cell r="BE29">
            <v>1145.3072069999998</v>
          </cell>
          <cell r="BF29">
            <v>835.01382699999999</v>
          </cell>
        </row>
        <row r="30">
          <cell r="E30">
            <v>1049.6400000000001</v>
          </cell>
          <cell r="W30">
            <v>788.95315500000015</v>
          </cell>
          <cell r="X30">
            <v>616.7462519999998</v>
          </cell>
          <cell r="Y30">
            <v>356.05940699999979</v>
          </cell>
          <cell r="AJ30">
            <v>1435.3</v>
          </cell>
          <cell r="BD30">
            <v>1123.0066199999999</v>
          </cell>
          <cell r="BE30">
            <v>1004.1593069999999</v>
          </cell>
          <cell r="BF30">
            <v>691.86592699999983</v>
          </cell>
        </row>
        <row r="31">
          <cell r="E31">
            <v>1078.96</v>
          </cell>
          <cell r="W31">
            <v>818.27315500000009</v>
          </cell>
          <cell r="X31">
            <v>616.7462519999998</v>
          </cell>
          <cell r="Y31">
            <v>356.05940699999979</v>
          </cell>
          <cell r="AJ31">
            <v>1432.82</v>
          </cell>
          <cell r="BD31">
            <v>1114.5266199999999</v>
          </cell>
          <cell r="BE31">
            <v>621.73360699999989</v>
          </cell>
          <cell r="BF31">
            <v>303.44022699999999</v>
          </cell>
        </row>
        <row r="32">
          <cell r="E32">
            <v>1111.27</v>
          </cell>
          <cell r="W32">
            <v>801.526025</v>
          </cell>
          <cell r="X32">
            <v>708.69245299999977</v>
          </cell>
          <cell r="Y32">
            <v>398.9484779999998</v>
          </cell>
          <cell r="AJ32">
            <v>1415.92</v>
          </cell>
          <cell r="BD32">
            <v>1096.58375</v>
          </cell>
          <cell r="BE32">
            <v>1005.4786969999998</v>
          </cell>
          <cell r="BF32">
            <v>686.14244699999995</v>
          </cell>
        </row>
        <row r="33">
          <cell r="E33">
            <v>1173.8900000000001</v>
          </cell>
          <cell r="W33">
            <v>851.72952500000008</v>
          </cell>
          <cell r="X33">
            <v>721.10895299999981</v>
          </cell>
          <cell r="Y33">
            <v>398.9484779999998</v>
          </cell>
          <cell r="AJ33">
            <v>1408.46</v>
          </cell>
          <cell r="BD33">
            <v>1089.12375</v>
          </cell>
          <cell r="BE33">
            <v>719.71269299999972</v>
          </cell>
          <cell r="BF33">
            <v>400.37644299999982</v>
          </cell>
        </row>
        <row r="34">
          <cell r="E34">
            <v>1238.49</v>
          </cell>
          <cell r="W34">
            <v>889.32952499999999</v>
          </cell>
          <cell r="X34">
            <v>944.72721199999978</v>
          </cell>
          <cell r="Y34">
            <v>595.56673699999988</v>
          </cell>
          <cell r="AJ34">
            <v>1395.54</v>
          </cell>
          <cell r="BD34">
            <v>1077.2037499999999</v>
          </cell>
          <cell r="BE34">
            <v>825.48051599999985</v>
          </cell>
          <cell r="BF34">
            <v>507.14426599999985</v>
          </cell>
        </row>
        <row r="35">
          <cell r="E35">
            <v>1344.35</v>
          </cell>
          <cell r="W35">
            <v>977.18952499999989</v>
          </cell>
          <cell r="X35">
            <v>962.72132499999975</v>
          </cell>
          <cell r="Y35">
            <v>595.56084999999985</v>
          </cell>
          <cell r="AJ35">
            <v>1414.92</v>
          </cell>
          <cell r="BD35">
            <v>1096.58375</v>
          </cell>
          <cell r="BE35">
            <v>877.01599899999997</v>
          </cell>
          <cell r="BF35">
            <v>558.67974900000002</v>
          </cell>
        </row>
        <row r="36">
          <cell r="E36">
            <v>1467.11</v>
          </cell>
          <cell r="W36">
            <v>946.97555499999987</v>
          </cell>
          <cell r="X36">
            <v>1113.9573739999998</v>
          </cell>
          <cell r="Y36">
            <v>593.82292899999982</v>
          </cell>
          <cell r="AJ36">
            <v>1411.94</v>
          </cell>
          <cell r="BD36">
            <v>1078.94946</v>
          </cell>
          <cell r="BE36">
            <v>922.27031299999976</v>
          </cell>
          <cell r="BF36">
            <v>589.27977299999975</v>
          </cell>
        </row>
        <row r="37">
          <cell r="E37">
            <v>1593.84</v>
          </cell>
          <cell r="W37">
            <v>1074.705555</v>
          </cell>
          <cell r="X37">
            <v>1101.036838</v>
          </cell>
          <cell r="Y37">
            <v>581.90239299999996</v>
          </cell>
          <cell r="AJ37">
            <v>1386.1</v>
          </cell>
          <cell r="BD37">
            <v>1035.1094599999999</v>
          </cell>
          <cell r="BE37">
            <v>1046.2297819999999</v>
          </cell>
          <cell r="BF37">
            <v>695.23924199999988</v>
          </cell>
        </row>
        <row r="38">
          <cell r="E38">
            <v>1666.4</v>
          </cell>
          <cell r="W38">
            <v>1146.2655549999999</v>
          </cell>
          <cell r="X38">
            <v>1180.4078209999998</v>
          </cell>
          <cell r="Y38">
            <v>660.27337599999987</v>
          </cell>
          <cell r="AJ38">
            <v>1422.88</v>
          </cell>
          <cell r="BD38">
            <v>1065.8869100000002</v>
          </cell>
          <cell r="BE38">
            <v>1278.1673069999993</v>
          </cell>
          <cell r="BF38">
            <v>921.17421699999932</v>
          </cell>
        </row>
        <row r="39">
          <cell r="E39">
            <v>1704.67</v>
          </cell>
          <cell r="W39">
            <v>1184.5355549999999</v>
          </cell>
          <cell r="X39">
            <v>1180.6078209999998</v>
          </cell>
          <cell r="Y39">
            <v>660.47337599999992</v>
          </cell>
          <cell r="AJ39">
            <v>1453.69</v>
          </cell>
          <cell r="BD39">
            <v>1096.6969100000001</v>
          </cell>
          <cell r="BE39">
            <v>1280.3312959999994</v>
          </cell>
          <cell r="BF39">
            <v>923.33820599999945</v>
          </cell>
        </row>
        <row r="40">
          <cell r="E40">
            <v>1732</v>
          </cell>
          <cell r="W40">
            <v>1221.8655550000001</v>
          </cell>
          <cell r="X40">
            <v>879.50114899999994</v>
          </cell>
          <cell r="Y40">
            <v>369.36670399999986</v>
          </cell>
          <cell r="AJ40">
            <v>1453.69</v>
          </cell>
          <cell r="BD40">
            <v>1114.66833</v>
          </cell>
          <cell r="BE40">
            <v>1294.4872079999993</v>
          </cell>
          <cell r="BF40">
            <v>955.46553799999947</v>
          </cell>
        </row>
        <row r="41">
          <cell r="E41">
            <v>1752.88</v>
          </cell>
          <cell r="W41">
            <v>1254.7455550000002</v>
          </cell>
          <cell r="X41">
            <v>867.87371499999995</v>
          </cell>
          <cell r="Y41">
            <v>369.73926999999986</v>
          </cell>
          <cell r="AJ41">
            <v>1498.42</v>
          </cell>
          <cell r="BD41">
            <v>1069.46693</v>
          </cell>
          <cell r="BE41">
            <v>1384.4127209999995</v>
          </cell>
          <cell r="BF41">
            <v>955.45965099999944</v>
          </cell>
        </row>
        <row r="42">
          <cell r="E42">
            <v>1769.28</v>
          </cell>
          <cell r="W42">
            <v>1299.9581049999999</v>
          </cell>
          <cell r="X42">
            <v>923.38654100000008</v>
          </cell>
          <cell r="Y42">
            <v>454.06464599999987</v>
          </cell>
          <cell r="AJ42">
            <v>1511.34</v>
          </cell>
          <cell r="BD42">
            <v>1050.1969299999998</v>
          </cell>
          <cell r="BE42">
            <v>1411.7927209999993</v>
          </cell>
          <cell r="BF42">
            <v>950.64965099999938</v>
          </cell>
        </row>
        <row r="43">
          <cell r="E43">
            <v>1756.36</v>
          </cell>
          <cell r="W43">
            <v>1287.0381049999999</v>
          </cell>
          <cell r="X43">
            <v>1421.4668909999998</v>
          </cell>
          <cell r="Y43">
            <v>952.14499599999999</v>
          </cell>
          <cell r="AJ43">
            <v>1484.01</v>
          </cell>
          <cell r="BD43">
            <v>1052.8669299999999</v>
          </cell>
          <cell r="BE43">
            <v>1381.7927209999993</v>
          </cell>
          <cell r="BF43">
            <v>950.64965099999938</v>
          </cell>
        </row>
        <row r="44">
          <cell r="E44">
            <v>1727.03</v>
          </cell>
          <cell r="W44">
            <v>1230.0943950000001</v>
          </cell>
          <cell r="X44">
            <v>1403.8804759999998</v>
          </cell>
          <cell r="Y44">
            <v>906.94487099999992</v>
          </cell>
          <cell r="AJ44">
            <v>1433.81</v>
          </cell>
          <cell r="BD44">
            <v>1008.6909149999999</v>
          </cell>
          <cell r="BE44">
            <v>1375.7687359999993</v>
          </cell>
          <cell r="BF44">
            <v>950.64965099999938</v>
          </cell>
        </row>
        <row r="45">
          <cell r="E45">
            <v>1719.58</v>
          </cell>
          <cell r="W45">
            <v>1312.575795</v>
          </cell>
          <cell r="X45">
            <v>1359.8765880000001</v>
          </cell>
          <cell r="Y45">
            <v>952.8723829999999</v>
          </cell>
          <cell r="AJ45">
            <v>1408.96</v>
          </cell>
          <cell r="BD45">
            <v>955.840915</v>
          </cell>
          <cell r="BE45">
            <v>1388.4535929999995</v>
          </cell>
          <cell r="BF45">
            <v>935.33450799999946</v>
          </cell>
        </row>
        <row r="46">
          <cell r="E46">
            <v>1704.67</v>
          </cell>
          <cell r="W46">
            <v>1303.6657950000001</v>
          </cell>
          <cell r="X46">
            <v>1344.5503310000001</v>
          </cell>
          <cell r="Y46">
            <v>943.54612600000007</v>
          </cell>
          <cell r="AJ46">
            <v>1384.11</v>
          </cell>
          <cell r="BD46">
            <v>857.99091499999997</v>
          </cell>
          <cell r="BE46">
            <v>1384.9868529999997</v>
          </cell>
          <cell r="BF46">
            <v>858.86776799999973</v>
          </cell>
        </row>
        <row r="47">
          <cell r="E47">
            <v>1689.76</v>
          </cell>
          <cell r="W47">
            <v>1299.755795</v>
          </cell>
          <cell r="X47">
            <v>1331.8132310000001</v>
          </cell>
          <cell r="Y47">
            <v>941.80902600000002</v>
          </cell>
          <cell r="AJ47">
            <v>1361.75</v>
          </cell>
          <cell r="BD47">
            <v>833.63091500000007</v>
          </cell>
          <cell r="BE47">
            <v>1275.6536159999998</v>
          </cell>
          <cell r="BF47">
            <v>747.5345309999999</v>
          </cell>
        </row>
        <row r="48">
          <cell r="E48">
            <v>1706.66</v>
          </cell>
          <cell r="W48">
            <v>1321.6557950000001</v>
          </cell>
          <cell r="X48">
            <v>1341.3930310000001</v>
          </cell>
          <cell r="Y48">
            <v>956.38882599999999</v>
          </cell>
          <cell r="AJ48">
            <v>1348.83</v>
          </cell>
          <cell r="BD48">
            <v>820.69662499999993</v>
          </cell>
          <cell r="BE48">
            <v>1166.531962</v>
          </cell>
          <cell r="BF48">
            <v>638.39858699999991</v>
          </cell>
        </row>
        <row r="49">
          <cell r="E49">
            <v>1711.63</v>
          </cell>
          <cell r="W49">
            <v>1326.6257950000002</v>
          </cell>
          <cell r="X49">
            <v>1345.2701310000002</v>
          </cell>
          <cell r="Y49">
            <v>960.26592600000004</v>
          </cell>
          <cell r="AJ49">
            <v>1325.96</v>
          </cell>
          <cell r="BD49">
            <v>777.82662500000004</v>
          </cell>
          <cell r="BE49">
            <v>1283.7697730000002</v>
          </cell>
          <cell r="BF49">
            <v>735.6363980000001</v>
          </cell>
        </row>
        <row r="50">
          <cell r="E50">
            <v>1716.6</v>
          </cell>
          <cell r="W50">
            <v>1388.2237949999999</v>
          </cell>
          <cell r="X50">
            <v>1337.1781150000002</v>
          </cell>
          <cell r="Y50">
            <v>1008.80191</v>
          </cell>
          <cell r="AJ50">
            <v>1285.21</v>
          </cell>
          <cell r="BD50">
            <v>826.07662500000004</v>
          </cell>
          <cell r="BE50">
            <v>1301.9934299999998</v>
          </cell>
          <cell r="BF50">
            <v>842.86005499999976</v>
          </cell>
        </row>
        <row r="51">
          <cell r="E51">
            <v>1690.26</v>
          </cell>
          <cell r="W51">
            <v>1361.883795</v>
          </cell>
          <cell r="X51">
            <v>1319.7998150000003</v>
          </cell>
          <cell r="Y51">
            <v>991.42361000000005</v>
          </cell>
          <cell r="AJ51">
            <v>1267.32</v>
          </cell>
          <cell r="BD51">
            <v>805.18662499999994</v>
          </cell>
          <cell r="BE51">
            <v>1308.0221449999997</v>
          </cell>
          <cell r="BF51">
            <v>845.88876999999991</v>
          </cell>
        </row>
        <row r="52">
          <cell r="E52">
            <v>1684.79</v>
          </cell>
          <cell r="W52">
            <v>1376.4566649999999</v>
          </cell>
          <cell r="X52">
            <v>1310.4039450000002</v>
          </cell>
          <cell r="Y52">
            <v>1002.0706100000001</v>
          </cell>
          <cell r="AJ52">
            <v>1235.51</v>
          </cell>
          <cell r="BD52">
            <v>778.74862499999995</v>
          </cell>
          <cell r="BE52">
            <v>1343.7553489999998</v>
          </cell>
          <cell r="BF52">
            <v>886.99397399999975</v>
          </cell>
        </row>
        <row r="53">
          <cell r="E53">
            <v>1657.95</v>
          </cell>
          <cell r="W53">
            <v>1346.616665</v>
          </cell>
          <cell r="X53">
            <v>1294.5679210000001</v>
          </cell>
          <cell r="Y53">
            <v>983.23458600000004</v>
          </cell>
          <cell r="AJ53">
            <v>1223.58</v>
          </cell>
          <cell r="BD53">
            <v>766.81862499999988</v>
          </cell>
          <cell r="BE53">
            <v>1342.4943949999999</v>
          </cell>
          <cell r="BF53">
            <v>885.7330199999999</v>
          </cell>
        </row>
        <row r="54">
          <cell r="E54">
            <v>1641.05</v>
          </cell>
          <cell r="W54">
            <v>1327.7166649999999</v>
          </cell>
          <cell r="X54">
            <v>1282.2850120000001</v>
          </cell>
          <cell r="Y54">
            <v>968.9516769999999</v>
          </cell>
          <cell r="AJ54">
            <v>1204.7</v>
          </cell>
          <cell r="BD54">
            <v>701.938625</v>
          </cell>
          <cell r="BE54">
            <v>1342.8781449999999</v>
          </cell>
          <cell r="BF54">
            <v>840.11676999999986</v>
          </cell>
        </row>
        <row r="55">
          <cell r="E55">
            <v>1626.14</v>
          </cell>
          <cell r="W55">
            <v>1312.8066650000001</v>
          </cell>
          <cell r="X55">
            <v>1271.9923120000001</v>
          </cell>
          <cell r="Y55">
            <v>958.65897699999994</v>
          </cell>
          <cell r="AJ55">
            <v>1170.9000000000001</v>
          </cell>
          <cell r="BD55">
            <v>478.13862500000016</v>
          </cell>
          <cell r="BE55">
            <v>1440.0111040000002</v>
          </cell>
          <cell r="BF55">
            <v>747.24972900000012</v>
          </cell>
        </row>
        <row r="56">
          <cell r="E56">
            <v>1604.28</v>
          </cell>
          <cell r="W56">
            <v>1323.1509550000001</v>
          </cell>
          <cell r="X56">
            <v>1252.0399460000001</v>
          </cell>
          <cell r="Y56">
            <v>970.91090100000008</v>
          </cell>
          <cell r="AJ56">
            <v>1151.52</v>
          </cell>
          <cell r="BD56">
            <v>458.78720500000009</v>
          </cell>
          <cell r="BE56">
            <v>1409.1632590000002</v>
          </cell>
          <cell r="BF56">
            <v>716.43046400000003</v>
          </cell>
        </row>
        <row r="57">
          <cell r="E57">
            <v>1594.34</v>
          </cell>
          <cell r="W57">
            <v>1313.210955</v>
          </cell>
          <cell r="X57">
            <v>1245.4300460000002</v>
          </cell>
          <cell r="Y57">
            <v>964.30100100000004</v>
          </cell>
          <cell r="AJ57">
            <v>1131.1400000000001</v>
          </cell>
          <cell r="BD57">
            <v>438.4072050000002</v>
          </cell>
          <cell r="BE57">
            <v>1312.770213</v>
          </cell>
          <cell r="BF57">
            <v>620.037418</v>
          </cell>
        </row>
        <row r="58">
          <cell r="E58">
            <v>1581.91</v>
          </cell>
          <cell r="W58">
            <v>1300.7809550000002</v>
          </cell>
          <cell r="X58">
            <v>1236.7674830000001</v>
          </cell>
          <cell r="Y58">
            <v>955.63843799999995</v>
          </cell>
          <cell r="AJ58">
            <v>1118.72</v>
          </cell>
          <cell r="BD58">
            <v>413.98720500000013</v>
          </cell>
          <cell r="BE58">
            <v>1229.3478630000002</v>
          </cell>
          <cell r="BF58">
            <v>524.61506800000018</v>
          </cell>
        </row>
        <row r="59">
          <cell r="E59">
            <v>1582.91</v>
          </cell>
          <cell r="W59">
            <v>1301.7809550000002</v>
          </cell>
          <cell r="X59">
            <v>1238.57709</v>
          </cell>
          <cell r="Y59">
            <v>957.44804499999998</v>
          </cell>
          <cell r="AJ59">
            <v>1115.74</v>
          </cell>
          <cell r="BD59">
            <v>411.00720500000011</v>
          </cell>
          <cell r="BE59">
            <v>1132.205281</v>
          </cell>
          <cell r="BF59">
            <v>427.472486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80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A26D7-56A0-4BBF-BF33-69C98AE6032E}">
  <sheetPr>
    <tabColor rgb="FF00B050"/>
  </sheetPr>
  <dimension ref="A1:AU105"/>
  <sheetViews>
    <sheetView tabSelected="1" view="pageBreakPreview" topLeftCell="B1" zoomScale="10" zoomScaleNormal="10" zoomScaleSheetLayoutView="10" workbookViewId="0">
      <selection activeCell="V7" sqref="V7:AA7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45401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45400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No.80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45401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280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45401</v>
      </c>
      <c r="N6" s="18"/>
      <c r="O6" s="19" t="str">
        <f>"Based on Revision No." &amp; '[1]Frm-1 Anticipated Gen.'!$T$2 &amp; " of NRLDC"</f>
        <v>Based on Revision No.80 of NRLDC</v>
      </c>
      <c r="P6" s="19"/>
      <c r="Q6" s="19"/>
      <c r="R6" s="19"/>
      <c r="S6" s="20" t="s">
        <v>6</v>
      </c>
      <c r="T6" s="21"/>
      <c r="U6" s="21"/>
      <c r="V6" s="22"/>
      <c r="W6" s="23">
        <v>280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1069.52</v>
      </c>
      <c r="D13" s="100">
        <f>'[1]Annx-A (DA) '!X12</f>
        <v>1026.6677549999999</v>
      </c>
      <c r="E13" s="101">
        <f>'[1]Annx-A (DA) '!Y12</f>
        <v>406.50724999999989</v>
      </c>
      <c r="F13" s="102">
        <f>'[1]Annx-A (DA) '!W12</f>
        <v>449.35949500000004</v>
      </c>
      <c r="G13" s="103">
        <f>E13-F13</f>
        <v>-42.852245000000153</v>
      </c>
      <c r="H13" s="104">
        <v>49.99</v>
      </c>
      <c r="I13" s="105">
        <v>1119</v>
      </c>
      <c r="J13" s="105">
        <v>1027</v>
      </c>
      <c r="K13" s="105">
        <v>139</v>
      </c>
      <c r="L13" s="105">
        <v>231</v>
      </c>
      <c r="M13" s="105">
        <v>-92</v>
      </c>
      <c r="N13" s="105">
        <v>888</v>
      </c>
      <c r="O13" s="98">
        <v>49</v>
      </c>
      <c r="P13" s="98" t="s">
        <v>53</v>
      </c>
      <c r="Q13" s="99">
        <f>'[1]Annx-A (DA) '!AJ12</f>
        <v>1555.08</v>
      </c>
      <c r="R13" s="100">
        <f>'[1]Annx-A (DA) '!BE12</f>
        <v>1218.0501449999999</v>
      </c>
      <c r="S13" s="101">
        <f>'[1]Annx-A (DA) '!BF12</f>
        <v>943.92824500000006</v>
      </c>
      <c r="T13" s="102">
        <f>'[1]Annx-A (DA) '!BD12</f>
        <v>1280.9580999999998</v>
      </c>
      <c r="U13" s="103">
        <f>S13-T13</f>
        <v>-337.02985499999977</v>
      </c>
      <c r="V13" s="104">
        <v>50.03</v>
      </c>
      <c r="W13" s="106">
        <v>1480</v>
      </c>
      <c r="X13" s="105">
        <v>1513</v>
      </c>
      <c r="Y13" s="105">
        <v>1036</v>
      </c>
      <c r="Z13" s="105">
        <v>1002</v>
      </c>
      <c r="AA13" s="105">
        <v>34</v>
      </c>
      <c r="AB13" s="105">
        <v>477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1070.02</v>
      </c>
      <c r="D14" s="100">
        <f>'[1]Annx-A (DA) '!X13</f>
        <v>997.12934699999983</v>
      </c>
      <c r="E14" s="101">
        <f>'[1]Annx-A (DA) '!Y13</f>
        <v>376.96884199999988</v>
      </c>
      <c r="F14" s="102">
        <f>'[1]Annx-A (DA) '!W13</f>
        <v>449.85949500000004</v>
      </c>
      <c r="G14" s="103">
        <f t="shared" ref="G14:G60" si="0">E14-F14</f>
        <v>-72.890653000000157</v>
      </c>
      <c r="H14" s="104">
        <v>50.03</v>
      </c>
      <c r="I14" s="105">
        <v>1096</v>
      </c>
      <c r="J14" s="105">
        <v>1024</v>
      </c>
      <c r="K14" s="105">
        <v>108</v>
      </c>
      <c r="L14" s="105">
        <v>180</v>
      </c>
      <c r="M14" s="105">
        <v>-72</v>
      </c>
      <c r="N14" s="105">
        <v>916</v>
      </c>
      <c r="O14" s="98">
        <v>50</v>
      </c>
      <c r="P14" s="98" t="s">
        <v>55</v>
      </c>
      <c r="Q14" s="99">
        <f>'[1]Annx-A (DA) '!AJ13</f>
        <v>1537.68</v>
      </c>
      <c r="R14" s="100">
        <f>'[1]Annx-A (DA) '!BE13</f>
        <v>1205.427445</v>
      </c>
      <c r="S14" s="101">
        <f>'[1]Annx-A (DA) '!BF13</f>
        <v>933.30554500000005</v>
      </c>
      <c r="T14" s="102">
        <f>'[1]Annx-A (DA) '!BD13</f>
        <v>1265.5581000000002</v>
      </c>
      <c r="U14" s="103">
        <f t="shared" ref="U14:U60" si="1">S14-T14</f>
        <v>-332.25255500000014</v>
      </c>
      <c r="V14" s="104">
        <v>50.05</v>
      </c>
      <c r="W14" s="106">
        <v>1459</v>
      </c>
      <c r="X14" s="105">
        <v>1492</v>
      </c>
      <c r="Y14" s="105">
        <v>1024</v>
      </c>
      <c r="Z14" s="105">
        <v>991</v>
      </c>
      <c r="AA14" s="105">
        <v>33</v>
      </c>
      <c r="AB14" s="105">
        <v>468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1065.05</v>
      </c>
      <c r="D15" s="100">
        <f>'[1]Annx-A (DA) '!X14</f>
        <v>977.12934699999983</v>
      </c>
      <c r="E15" s="101">
        <f>'[1]Annx-A (DA) '!Y14</f>
        <v>376.96884199999988</v>
      </c>
      <c r="F15" s="102">
        <f>'[1]Annx-A (DA) '!W14</f>
        <v>464.88949500000001</v>
      </c>
      <c r="G15" s="103">
        <f t="shared" si="0"/>
        <v>-87.920653000000129</v>
      </c>
      <c r="H15" s="104">
        <v>50.05</v>
      </c>
      <c r="I15" s="105">
        <v>1086</v>
      </c>
      <c r="J15" s="105">
        <v>1026</v>
      </c>
      <c r="K15" s="105">
        <v>106</v>
      </c>
      <c r="L15" s="105">
        <v>165</v>
      </c>
      <c r="M15" s="105">
        <v>-59</v>
      </c>
      <c r="N15" s="105">
        <v>920</v>
      </c>
      <c r="O15" s="98">
        <v>51</v>
      </c>
      <c r="P15" s="98" t="s">
        <v>57</v>
      </c>
      <c r="Q15" s="99">
        <f>'[1]Annx-A (DA) '!AJ14</f>
        <v>1518.3</v>
      </c>
      <c r="R15" s="100">
        <f>'[1]Annx-A (DA) '!BE14</f>
        <v>1048.9840449999999</v>
      </c>
      <c r="S15" s="101">
        <f>'[1]Annx-A (DA) '!BF14</f>
        <v>776.86214500000006</v>
      </c>
      <c r="T15" s="102">
        <f>'[1]Annx-A (DA) '!BD14</f>
        <v>1246.1781000000001</v>
      </c>
      <c r="U15" s="103">
        <f t="shared" si="1"/>
        <v>-469.31595500000003</v>
      </c>
      <c r="V15" s="104">
        <v>50.04</v>
      </c>
      <c r="W15" s="106">
        <v>1444</v>
      </c>
      <c r="X15" s="105">
        <v>1425</v>
      </c>
      <c r="Y15" s="105">
        <v>963</v>
      </c>
      <c r="Z15" s="105">
        <v>982</v>
      </c>
      <c r="AA15" s="105">
        <v>-19</v>
      </c>
      <c r="AB15" s="105">
        <v>462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1054.1099999999999</v>
      </c>
      <c r="D16" s="100">
        <f>'[1]Annx-A (DA) '!X15</f>
        <v>977.12934699999983</v>
      </c>
      <c r="E16" s="101">
        <f>'[1]Annx-A (DA) '!Y15</f>
        <v>376.96884199999988</v>
      </c>
      <c r="F16" s="102">
        <f>'[1]Annx-A (DA) '!W15</f>
        <v>453.94949499999996</v>
      </c>
      <c r="G16" s="103">
        <f t="shared" si="0"/>
        <v>-76.980653000000075</v>
      </c>
      <c r="H16" s="104">
        <v>50.07</v>
      </c>
      <c r="I16" s="105">
        <v>1083</v>
      </c>
      <c r="J16" s="105">
        <v>1017</v>
      </c>
      <c r="K16" s="105">
        <v>106</v>
      </c>
      <c r="L16" s="105">
        <v>172</v>
      </c>
      <c r="M16" s="105">
        <v>-66</v>
      </c>
      <c r="N16" s="105">
        <v>911</v>
      </c>
      <c r="O16" s="98">
        <v>52</v>
      </c>
      <c r="P16" s="98" t="s">
        <v>59</v>
      </c>
      <c r="Q16" s="99">
        <f>'[1]Annx-A (DA) '!AJ15</f>
        <v>1488.48</v>
      </c>
      <c r="R16" s="100">
        <f>'[1]Annx-A (DA) '!BE15</f>
        <v>1050.423421</v>
      </c>
      <c r="S16" s="101">
        <f>'[1]Annx-A (DA) '!BF15</f>
        <v>778.30152100000009</v>
      </c>
      <c r="T16" s="102">
        <f>'[1]Annx-A (DA) '!BD15</f>
        <v>1216.3580999999999</v>
      </c>
      <c r="U16" s="103">
        <f t="shared" si="1"/>
        <v>-438.05657899999983</v>
      </c>
      <c r="V16" s="104">
        <v>50.08</v>
      </c>
      <c r="W16" s="106">
        <v>1414</v>
      </c>
      <c r="X16" s="105">
        <v>1433</v>
      </c>
      <c r="Y16" s="105">
        <v>963</v>
      </c>
      <c r="Z16" s="105">
        <v>944</v>
      </c>
      <c r="AA16" s="105">
        <v>19</v>
      </c>
      <c r="AB16" s="105">
        <v>470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1053.6099999999999</v>
      </c>
      <c r="D17" s="100">
        <f>'[1]Annx-A (DA) '!X16</f>
        <v>901.00728299999992</v>
      </c>
      <c r="E17" s="101">
        <f>'[1]Annx-A (DA) '!Y16</f>
        <v>370.84677799999986</v>
      </c>
      <c r="F17" s="102">
        <f>'[1]Annx-A (DA) '!W16</f>
        <v>523.44949499999996</v>
      </c>
      <c r="G17" s="103">
        <f t="shared" si="0"/>
        <v>-152.6027170000001</v>
      </c>
      <c r="H17" s="104">
        <v>50.03</v>
      </c>
      <c r="I17" s="105">
        <v>1062</v>
      </c>
      <c r="J17" s="105">
        <v>1011</v>
      </c>
      <c r="K17" s="105">
        <v>108</v>
      </c>
      <c r="L17" s="105">
        <v>159</v>
      </c>
      <c r="M17" s="105">
        <v>-51</v>
      </c>
      <c r="N17" s="105">
        <v>903</v>
      </c>
      <c r="O17" s="98">
        <v>53</v>
      </c>
      <c r="P17" s="98" t="s">
        <v>61</v>
      </c>
      <c r="Q17" s="99">
        <f>'[1]Annx-A (DA) '!AJ16</f>
        <v>1428.84</v>
      </c>
      <c r="R17" s="100">
        <f>'[1]Annx-A (DA) '!BE16</f>
        <v>1036.1412739999998</v>
      </c>
      <c r="S17" s="101">
        <f>'[1]Annx-A (DA) '!BF16</f>
        <v>783.99079399999982</v>
      </c>
      <c r="T17" s="102">
        <f>'[1]Annx-A (DA) '!BD16</f>
        <v>1176.6895199999999</v>
      </c>
      <c r="U17" s="103">
        <f t="shared" si="1"/>
        <v>-392.69872600000008</v>
      </c>
      <c r="V17" s="104">
        <v>50.28</v>
      </c>
      <c r="W17" s="106">
        <v>1359</v>
      </c>
      <c r="X17" s="105">
        <v>1370</v>
      </c>
      <c r="Y17" s="105">
        <v>921</v>
      </c>
      <c r="Z17" s="105">
        <v>910</v>
      </c>
      <c r="AA17" s="105">
        <v>11</v>
      </c>
      <c r="AB17" s="105">
        <v>449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1050.6300000000001</v>
      </c>
      <c r="D18" s="100">
        <f>'[1]Annx-A (DA) '!X17</f>
        <v>885.59078299999987</v>
      </c>
      <c r="E18" s="101">
        <f>'[1]Annx-A (DA) '!Y17</f>
        <v>370.84677799999986</v>
      </c>
      <c r="F18" s="102">
        <f>'[1]Annx-A (DA) '!W17</f>
        <v>535.88599500000009</v>
      </c>
      <c r="G18" s="103">
        <f t="shared" si="0"/>
        <v>-165.03921700000024</v>
      </c>
      <c r="H18" s="104">
        <v>50.04</v>
      </c>
      <c r="I18" s="105">
        <v>1061</v>
      </c>
      <c r="J18" s="105">
        <v>995</v>
      </c>
      <c r="K18" s="105">
        <v>111</v>
      </c>
      <c r="L18" s="105">
        <v>177</v>
      </c>
      <c r="M18" s="105">
        <v>-66</v>
      </c>
      <c r="N18" s="105">
        <v>884</v>
      </c>
      <c r="O18" s="98">
        <v>54</v>
      </c>
      <c r="P18" s="98" t="s">
        <v>63</v>
      </c>
      <c r="Q18" s="99">
        <f>'[1]Annx-A (DA) '!AJ17</f>
        <v>1404.98</v>
      </c>
      <c r="R18" s="100">
        <f>'[1]Annx-A (DA) '!BE17</f>
        <v>999.85627399999987</v>
      </c>
      <c r="S18" s="101">
        <f>'[1]Annx-A (DA) '!BF17</f>
        <v>735.70579399999986</v>
      </c>
      <c r="T18" s="102">
        <f>'[1]Annx-A (DA) '!BD17</f>
        <v>1140.82952</v>
      </c>
      <c r="U18" s="103">
        <f t="shared" si="1"/>
        <v>-405.12372600000015</v>
      </c>
      <c r="V18" s="104">
        <v>50.26</v>
      </c>
      <c r="W18" s="106">
        <v>1358</v>
      </c>
      <c r="X18" s="105">
        <v>1360</v>
      </c>
      <c r="Y18" s="105">
        <v>919</v>
      </c>
      <c r="Z18" s="105">
        <v>918</v>
      </c>
      <c r="AA18" s="105">
        <v>1</v>
      </c>
      <c r="AB18" s="105">
        <v>441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1039.2</v>
      </c>
      <c r="D19" s="100">
        <f>'[1]Annx-A (DA) '!X18</f>
        <v>830.73985499999981</v>
      </c>
      <c r="E19" s="101">
        <f>'[1]Annx-A (DA) '!Y18</f>
        <v>366.9958499999999</v>
      </c>
      <c r="F19" s="102">
        <f>'[1]Annx-A (DA) '!W18</f>
        <v>575.45599500000003</v>
      </c>
      <c r="G19" s="103">
        <f t="shared" si="0"/>
        <v>-208.46014500000013</v>
      </c>
      <c r="H19" s="104">
        <v>50.01</v>
      </c>
      <c r="I19" s="105">
        <v>1061</v>
      </c>
      <c r="J19" s="105">
        <v>1094</v>
      </c>
      <c r="K19" s="105">
        <v>262</v>
      </c>
      <c r="L19" s="105">
        <v>229</v>
      </c>
      <c r="M19" s="105">
        <v>33</v>
      </c>
      <c r="N19" s="105">
        <v>832</v>
      </c>
      <c r="O19" s="98">
        <v>55</v>
      </c>
      <c r="P19" s="98" t="s">
        <v>65</v>
      </c>
      <c r="Q19" s="99">
        <f>'[1]Annx-A (DA) '!AJ18</f>
        <v>1411.45</v>
      </c>
      <c r="R19" s="100">
        <f>'[1]Annx-A (DA) '!BE18</f>
        <v>1001.4168979999998</v>
      </c>
      <c r="S19" s="101">
        <f>'[1]Annx-A (DA) '!BF18</f>
        <v>734.26641799999993</v>
      </c>
      <c r="T19" s="102">
        <f>'[1]Annx-A (DA) '!BD18</f>
        <v>1144.29952</v>
      </c>
      <c r="U19" s="103">
        <f t="shared" si="1"/>
        <v>-410.0331020000001</v>
      </c>
      <c r="V19" s="104">
        <v>50.12</v>
      </c>
      <c r="W19" s="106">
        <v>1368</v>
      </c>
      <c r="X19" s="105">
        <v>1359</v>
      </c>
      <c r="Y19" s="105">
        <v>907</v>
      </c>
      <c r="Z19" s="105">
        <v>916</v>
      </c>
      <c r="AA19" s="105">
        <v>-9</v>
      </c>
      <c r="AB19" s="105">
        <v>452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1028.77</v>
      </c>
      <c r="D20" s="100">
        <f>'[1]Annx-A (DA) '!X19</f>
        <v>830.73985499999981</v>
      </c>
      <c r="E20" s="101">
        <f>'[1]Annx-A (DA) '!Y19</f>
        <v>366.9958499999999</v>
      </c>
      <c r="F20" s="102">
        <f>'[1]Annx-A (DA) '!W19</f>
        <v>565.02599499999997</v>
      </c>
      <c r="G20" s="103">
        <f t="shared" si="0"/>
        <v>-198.03014500000006</v>
      </c>
      <c r="H20" s="104">
        <v>50.03</v>
      </c>
      <c r="I20" s="105">
        <v>1046</v>
      </c>
      <c r="J20" s="105">
        <v>1012</v>
      </c>
      <c r="K20" s="105">
        <v>248</v>
      </c>
      <c r="L20" s="105">
        <v>282</v>
      </c>
      <c r="M20" s="105">
        <v>-34</v>
      </c>
      <c r="N20" s="105">
        <v>764</v>
      </c>
      <c r="O20" s="98">
        <v>56</v>
      </c>
      <c r="P20" s="98" t="s">
        <v>67</v>
      </c>
      <c r="Q20" s="99">
        <f>'[1]Annx-A (DA) '!AJ19</f>
        <v>1422.38</v>
      </c>
      <c r="R20" s="100">
        <f>'[1]Annx-A (DA) '!BE19</f>
        <v>1004.4168979999998</v>
      </c>
      <c r="S20" s="101">
        <f>'[1]Annx-A (DA) '!BF19</f>
        <v>734.26641799999993</v>
      </c>
      <c r="T20" s="102">
        <f>'[1]Annx-A (DA) '!BD19</f>
        <v>1152.2295200000001</v>
      </c>
      <c r="U20" s="103">
        <f t="shared" si="1"/>
        <v>-417.96310200000016</v>
      </c>
      <c r="V20" s="104">
        <v>50</v>
      </c>
      <c r="W20" s="106">
        <v>1380</v>
      </c>
      <c r="X20" s="105">
        <v>1367</v>
      </c>
      <c r="Y20" s="105">
        <v>907</v>
      </c>
      <c r="Z20" s="105">
        <v>923</v>
      </c>
      <c r="AA20" s="105">
        <v>-16</v>
      </c>
      <c r="AB20" s="105">
        <v>460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1021.81</v>
      </c>
      <c r="D21" s="100">
        <f>'[1]Annx-A (DA) '!X20</f>
        <v>780.10754499999973</v>
      </c>
      <c r="E21" s="101">
        <f>'[1]Annx-A (DA) '!Y20</f>
        <v>356.40640999999988</v>
      </c>
      <c r="F21" s="102">
        <f>'[1]Annx-A (DA) '!W20</f>
        <v>598.10886499999992</v>
      </c>
      <c r="G21" s="103">
        <f t="shared" si="0"/>
        <v>-241.70245500000004</v>
      </c>
      <c r="H21" s="104">
        <v>50.01</v>
      </c>
      <c r="I21" s="105">
        <v>1038</v>
      </c>
      <c r="J21" s="105">
        <v>1013</v>
      </c>
      <c r="K21" s="105">
        <v>340</v>
      </c>
      <c r="L21" s="105">
        <v>365</v>
      </c>
      <c r="M21" s="105">
        <v>-25</v>
      </c>
      <c r="N21" s="105">
        <v>673</v>
      </c>
      <c r="O21" s="98">
        <v>57</v>
      </c>
      <c r="P21" s="98" t="s">
        <v>69</v>
      </c>
      <c r="Q21" s="99">
        <f>'[1]Annx-A (DA) '!AJ20</f>
        <v>1434.8</v>
      </c>
      <c r="R21" s="100">
        <f>'[1]Annx-A (DA) '!BE20</f>
        <v>1139.693493</v>
      </c>
      <c r="S21" s="101">
        <f>'[1]Annx-A (DA) '!BF20</f>
        <v>869.46441799999991</v>
      </c>
      <c r="T21" s="102">
        <f>'[1]Annx-A (DA) '!BD20</f>
        <v>1164.570925</v>
      </c>
      <c r="U21" s="103">
        <f t="shared" si="1"/>
        <v>-295.10650700000008</v>
      </c>
      <c r="V21" s="104">
        <v>49.93</v>
      </c>
      <c r="W21" s="106">
        <v>1434</v>
      </c>
      <c r="X21" s="105">
        <v>1409</v>
      </c>
      <c r="Y21" s="105">
        <v>920</v>
      </c>
      <c r="Z21" s="105">
        <v>944</v>
      </c>
      <c r="AA21" s="105">
        <v>-24</v>
      </c>
      <c r="AB21" s="105">
        <v>489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1005.9</v>
      </c>
      <c r="D22" s="100">
        <f>'[1]Annx-A (DA) '!X21</f>
        <v>780.10754499999973</v>
      </c>
      <c r="E22" s="101">
        <f>'[1]Annx-A (DA) '!Y21</f>
        <v>356.40640999999988</v>
      </c>
      <c r="F22" s="102">
        <f>'[1]Annx-A (DA) '!W21</f>
        <v>582.19886499999996</v>
      </c>
      <c r="G22" s="103">
        <f t="shared" si="0"/>
        <v>-225.79245500000007</v>
      </c>
      <c r="H22" s="104">
        <v>50.01</v>
      </c>
      <c r="I22" s="105">
        <v>1065</v>
      </c>
      <c r="J22" s="105">
        <v>1012</v>
      </c>
      <c r="K22" s="105">
        <v>342</v>
      </c>
      <c r="L22" s="105">
        <v>395</v>
      </c>
      <c r="M22" s="105">
        <v>-53</v>
      </c>
      <c r="N22" s="105">
        <v>670</v>
      </c>
      <c r="O22" s="98">
        <v>58</v>
      </c>
      <c r="P22" s="98" t="s">
        <v>71</v>
      </c>
      <c r="Q22" s="99">
        <f>'[1]Annx-A (DA) '!AJ21</f>
        <v>1434.8</v>
      </c>
      <c r="R22" s="100">
        <f>'[1]Annx-A (DA) '!BE21</f>
        <v>1139.693493</v>
      </c>
      <c r="S22" s="101">
        <f>'[1]Annx-A (DA) '!BF21</f>
        <v>869.46441799999991</v>
      </c>
      <c r="T22" s="102">
        <f>'[1]Annx-A (DA) '!BD21</f>
        <v>1164.570925</v>
      </c>
      <c r="U22" s="103">
        <f t="shared" si="1"/>
        <v>-295.10650700000008</v>
      </c>
      <c r="V22" s="104">
        <v>49.88</v>
      </c>
      <c r="W22" s="106">
        <v>1440</v>
      </c>
      <c r="X22" s="105">
        <v>1424</v>
      </c>
      <c r="Y22" s="105">
        <v>911</v>
      </c>
      <c r="Z22" s="105">
        <v>926</v>
      </c>
      <c r="AA22" s="105">
        <v>-15</v>
      </c>
      <c r="AB22" s="105">
        <v>513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1004.91</v>
      </c>
      <c r="D23" s="100">
        <f>'[1]Annx-A (DA) '!X22</f>
        <v>736.10754499999973</v>
      </c>
      <c r="E23" s="101">
        <f>'[1]Annx-A (DA) '!Y22</f>
        <v>356.40640999999988</v>
      </c>
      <c r="F23" s="102">
        <f>'[1]Annx-A (DA) '!W22</f>
        <v>625.20886499999995</v>
      </c>
      <c r="G23" s="103">
        <f t="shared" si="0"/>
        <v>-268.80245500000007</v>
      </c>
      <c r="H23" s="104">
        <v>49.99</v>
      </c>
      <c r="I23" s="105">
        <v>1053</v>
      </c>
      <c r="J23" s="105">
        <v>1051</v>
      </c>
      <c r="K23" s="105">
        <v>430</v>
      </c>
      <c r="L23" s="105">
        <v>432</v>
      </c>
      <c r="M23" s="105">
        <v>-2</v>
      </c>
      <c r="N23" s="105">
        <v>621</v>
      </c>
      <c r="O23" s="98">
        <v>59</v>
      </c>
      <c r="P23" s="98" t="s">
        <v>74</v>
      </c>
      <c r="Q23" s="99">
        <f>'[1]Annx-A (DA) '!AJ22</f>
        <v>1419.4</v>
      </c>
      <c r="R23" s="100">
        <f>'[1]Annx-A (DA) '!BE22</f>
        <v>1147.9013929999999</v>
      </c>
      <c r="S23" s="101">
        <f>'[1]Annx-A (DA) '!BF22</f>
        <v>817.6723179999999</v>
      </c>
      <c r="T23" s="102">
        <f>'[1]Annx-A (DA) '!BD22</f>
        <v>1089.1709250000001</v>
      </c>
      <c r="U23" s="103">
        <f t="shared" si="1"/>
        <v>-271.49860700000022</v>
      </c>
      <c r="V23" s="104">
        <v>49.95</v>
      </c>
      <c r="W23" s="106">
        <v>1468</v>
      </c>
      <c r="X23" s="105">
        <v>1480</v>
      </c>
      <c r="Y23" s="105">
        <v>897</v>
      </c>
      <c r="Z23" s="105">
        <v>885</v>
      </c>
      <c r="AA23" s="105">
        <v>12</v>
      </c>
      <c r="AB23" s="105">
        <v>583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1008.39</v>
      </c>
      <c r="D24" s="100">
        <f>'[1]Annx-A (DA) '!X23</f>
        <v>735.76642899999968</v>
      </c>
      <c r="E24" s="101">
        <f>'[1]Annx-A (DA) '!Y23</f>
        <v>356.06529399999982</v>
      </c>
      <c r="F24" s="102">
        <f>'[1]Annx-A (DA) '!W23</f>
        <v>628.68886499999996</v>
      </c>
      <c r="G24" s="103">
        <f t="shared" si="0"/>
        <v>-272.62357100000014</v>
      </c>
      <c r="H24" s="104">
        <v>50.01</v>
      </c>
      <c r="I24" s="105">
        <v>1027</v>
      </c>
      <c r="J24" s="105">
        <v>1048</v>
      </c>
      <c r="K24" s="105">
        <v>432</v>
      </c>
      <c r="L24" s="105">
        <v>411</v>
      </c>
      <c r="M24" s="105">
        <v>21</v>
      </c>
      <c r="N24" s="105">
        <v>616</v>
      </c>
      <c r="O24" s="98">
        <v>60</v>
      </c>
      <c r="P24" s="98" t="s">
        <v>76</v>
      </c>
      <c r="Q24" s="99">
        <f>'[1]Annx-A (DA) '!AJ23</f>
        <v>1417.41</v>
      </c>
      <c r="R24" s="100">
        <f>'[1]Annx-A (DA) '!BE23</f>
        <v>1147.1413929999999</v>
      </c>
      <c r="S24" s="101">
        <f>'[1]Annx-A (DA) '!BF23</f>
        <v>816.91231799999991</v>
      </c>
      <c r="T24" s="102">
        <f>'[1]Annx-A (DA) '!BD23</f>
        <v>1087.1809250000001</v>
      </c>
      <c r="U24" s="103">
        <f t="shared" si="1"/>
        <v>-270.2686070000002</v>
      </c>
      <c r="V24" s="104">
        <v>49.99</v>
      </c>
      <c r="W24" s="106">
        <v>1467</v>
      </c>
      <c r="X24" s="105">
        <v>1489</v>
      </c>
      <c r="Y24" s="105">
        <v>914</v>
      </c>
      <c r="Z24" s="105">
        <v>891</v>
      </c>
      <c r="AA24" s="105">
        <v>23</v>
      </c>
      <c r="AB24" s="105">
        <v>575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1020.32</v>
      </c>
      <c r="D25" s="100">
        <f>'[1]Annx-A (DA) '!X24</f>
        <v>735.75213899999972</v>
      </c>
      <c r="E25" s="101">
        <f>'[1]Annx-A (DA) '!Y24</f>
        <v>356.06529399999982</v>
      </c>
      <c r="F25" s="102">
        <f>'[1]Annx-A (DA) '!W24</f>
        <v>640.63315499999999</v>
      </c>
      <c r="G25" s="103">
        <f t="shared" si="0"/>
        <v>-284.56786100000016</v>
      </c>
      <c r="H25" s="104">
        <v>49.97</v>
      </c>
      <c r="I25" s="105">
        <v>1021</v>
      </c>
      <c r="J25" s="105">
        <v>1015</v>
      </c>
      <c r="K25" s="105">
        <v>463</v>
      </c>
      <c r="L25" s="105">
        <v>469</v>
      </c>
      <c r="M25" s="105">
        <v>-6</v>
      </c>
      <c r="N25" s="105">
        <v>552</v>
      </c>
      <c r="O25" s="98">
        <v>61</v>
      </c>
      <c r="P25" s="98" t="s">
        <v>78</v>
      </c>
      <c r="Q25" s="99">
        <f>'[1]Annx-A (DA) '!AJ24</f>
        <v>1406.97</v>
      </c>
      <c r="R25" s="100">
        <f>'[1]Annx-A (DA) '!BE24</f>
        <v>1140.2908939999998</v>
      </c>
      <c r="S25" s="101">
        <f>'[1]Annx-A (DA) '!BF24</f>
        <v>810.02609399999983</v>
      </c>
      <c r="T25" s="102">
        <f>'[1]Annx-A (DA) '!BD24</f>
        <v>1076.7052000000001</v>
      </c>
      <c r="U25" s="103">
        <f t="shared" si="1"/>
        <v>-266.67910600000027</v>
      </c>
      <c r="V25" s="104">
        <v>50.01</v>
      </c>
      <c r="W25" s="106">
        <v>1454</v>
      </c>
      <c r="X25" s="105">
        <v>1437</v>
      </c>
      <c r="Y25" s="105">
        <v>863</v>
      </c>
      <c r="Z25" s="105">
        <v>880</v>
      </c>
      <c r="AA25" s="105">
        <v>-17</v>
      </c>
      <c r="AB25" s="105">
        <v>574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1022.3</v>
      </c>
      <c r="D26" s="100">
        <f>'[1]Annx-A (DA) '!X25</f>
        <v>623.75213899999983</v>
      </c>
      <c r="E26" s="101">
        <f>'[1]Annx-A (DA) '!Y25</f>
        <v>356.06529399999982</v>
      </c>
      <c r="F26" s="102">
        <f>'[1]Annx-A (DA) '!W25</f>
        <v>754.61315500000001</v>
      </c>
      <c r="G26" s="103">
        <f t="shared" si="0"/>
        <v>-398.54786100000018</v>
      </c>
      <c r="H26" s="104">
        <v>50</v>
      </c>
      <c r="I26" s="105">
        <v>1005</v>
      </c>
      <c r="J26" s="105">
        <v>959</v>
      </c>
      <c r="K26" s="105">
        <v>417</v>
      </c>
      <c r="L26" s="105">
        <v>464</v>
      </c>
      <c r="M26" s="105">
        <v>-47</v>
      </c>
      <c r="N26" s="105">
        <v>542</v>
      </c>
      <c r="O26" s="98">
        <v>62</v>
      </c>
      <c r="P26" s="98" t="s">
        <v>80</v>
      </c>
      <c r="Q26" s="99">
        <f>'[1]Annx-A (DA) '!AJ25</f>
        <v>1403.49</v>
      </c>
      <c r="R26" s="100">
        <f>'[1]Annx-A (DA) '!BE25</f>
        <v>1137.3751939999997</v>
      </c>
      <c r="S26" s="101">
        <f>'[1]Annx-A (DA) '!BF25</f>
        <v>808.11039399999981</v>
      </c>
      <c r="T26" s="102">
        <f>'[1]Annx-A (DA) '!BD25</f>
        <v>1074.2252000000001</v>
      </c>
      <c r="U26" s="103">
        <f t="shared" si="1"/>
        <v>-266.11480600000027</v>
      </c>
      <c r="V26" s="104">
        <v>50.02</v>
      </c>
      <c r="W26" s="106">
        <v>1438</v>
      </c>
      <c r="X26" s="105">
        <v>1441</v>
      </c>
      <c r="Y26" s="105">
        <v>878</v>
      </c>
      <c r="Z26" s="105">
        <v>875</v>
      </c>
      <c r="AA26" s="105">
        <v>3</v>
      </c>
      <c r="AB26" s="105">
        <v>563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1010.87</v>
      </c>
      <c r="D27" s="100">
        <f>'[1]Annx-A (DA) '!X26</f>
        <v>613.75213899999983</v>
      </c>
      <c r="E27" s="101">
        <f>'[1]Annx-A (DA) '!Y26</f>
        <v>356.06529399999982</v>
      </c>
      <c r="F27" s="102">
        <f>'[1]Annx-A (DA) '!W26</f>
        <v>753.18315499999994</v>
      </c>
      <c r="G27" s="103">
        <f t="shared" si="0"/>
        <v>-397.11786100000012</v>
      </c>
      <c r="H27" s="104">
        <v>50.04</v>
      </c>
      <c r="I27" s="105">
        <v>997</v>
      </c>
      <c r="J27" s="105">
        <v>1020</v>
      </c>
      <c r="K27" s="105">
        <v>478</v>
      </c>
      <c r="L27" s="105">
        <v>455</v>
      </c>
      <c r="M27" s="105">
        <v>23</v>
      </c>
      <c r="N27" s="105">
        <v>542</v>
      </c>
      <c r="O27" s="98">
        <v>63</v>
      </c>
      <c r="P27" s="98" t="s">
        <v>82</v>
      </c>
      <c r="Q27" s="99">
        <f>'[1]Annx-A (DA) '!AJ26</f>
        <v>1418.9</v>
      </c>
      <c r="R27" s="100">
        <f>'[1]Annx-A (DA) '!BE26</f>
        <v>1127.8172939999997</v>
      </c>
      <c r="S27" s="101">
        <f>'[1]Annx-A (DA) '!BF26</f>
        <v>858.5524939999998</v>
      </c>
      <c r="T27" s="102">
        <f>'[1]Annx-A (DA) '!BD26</f>
        <v>1149.6352000000002</v>
      </c>
      <c r="U27" s="103">
        <f t="shared" si="1"/>
        <v>-291.08270600000037</v>
      </c>
      <c r="V27" s="104">
        <v>49.98</v>
      </c>
      <c r="W27" s="106">
        <v>1425</v>
      </c>
      <c r="X27" s="105">
        <v>1463</v>
      </c>
      <c r="Y27" s="105">
        <v>905</v>
      </c>
      <c r="Z27" s="105">
        <v>867</v>
      </c>
      <c r="AA27" s="105">
        <v>38</v>
      </c>
      <c r="AB27" s="105">
        <v>558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1031.75</v>
      </c>
      <c r="D28" s="100">
        <f>'[1]Annx-A (DA) '!X27</f>
        <v>613.75213899999983</v>
      </c>
      <c r="E28" s="101">
        <f>'[1]Annx-A (DA) '!Y27</f>
        <v>356.06529399999982</v>
      </c>
      <c r="F28" s="102">
        <f>'[1]Annx-A (DA) '!W27</f>
        <v>774.06315500000005</v>
      </c>
      <c r="G28" s="103">
        <f t="shared" si="0"/>
        <v>-417.99786100000023</v>
      </c>
      <c r="H28" s="104">
        <v>50.02</v>
      </c>
      <c r="I28" s="105">
        <v>1001</v>
      </c>
      <c r="J28" s="105">
        <v>1022</v>
      </c>
      <c r="K28" s="105">
        <v>479</v>
      </c>
      <c r="L28" s="105">
        <v>459</v>
      </c>
      <c r="M28" s="105">
        <v>20</v>
      </c>
      <c r="N28" s="105">
        <v>543</v>
      </c>
      <c r="O28" s="98">
        <v>64</v>
      </c>
      <c r="P28" s="98" t="s">
        <v>84</v>
      </c>
      <c r="Q28" s="99">
        <f>'[1]Annx-A (DA) '!AJ27</f>
        <v>1440.27</v>
      </c>
      <c r="R28" s="100">
        <f>'[1]Annx-A (DA) '!BE27</f>
        <v>1141.249118</v>
      </c>
      <c r="S28" s="101">
        <f>'[1]Annx-A (DA) '!BF27</f>
        <v>871.98431799999992</v>
      </c>
      <c r="T28" s="102">
        <f>'[1]Annx-A (DA) '!BD27</f>
        <v>1171.0052000000001</v>
      </c>
      <c r="U28" s="103">
        <f t="shared" si="1"/>
        <v>-299.02088200000014</v>
      </c>
      <c r="V28" s="104">
        <v>49.94</v>
      </c>
      <c r="W28" s="106">
        <v>1425</v>
      </c>
      <c r="X28" s="105">
        <v>1495</v>
      </c>
      <c r="Y28" s="105">
        <v>955</v>
      </c>
      <c r="Z28" s="105">
        <v>885</v>
      </c>
      <c r="AA28" s="105">
        <v>70</v>
      </c>
      <c r="AB28" s="105">
        <v>540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1029.76</v>
      </c>
      <c r="D29" s="100">
        <f>'[1]Annx-A (DA) '!X28</f>
        <v>616.75213899999983</v>
      </c>
      <c r="E29" s="101">
        <f>'[1]Annx-A (DA) '!Y28</f>
        <v>356.06529399999982</v>
      </c>
      <c r="F29" s="102">
        <f>'[1]Annx-A (DA) '!W28</f>
        <v>769.07315500000004</v>
      </c>
      <c r="G29" s="103">
        <f t="shared" si="0"/>
        <v>-413.00786100000022</v>
      </c>
      <c r="H29" s="104">
        <v>50.01</v>
      </c>
      <c r="I29" s="105">
        <v>1015</v>
      </c>
      <c r="J29" s="105">
        <v>1012</v>
      </c>
      <c r="K29" s="105">
        <v>484</v>
      </c>
      <c r="L29" s="105">
        <v>488</v>
      </c>
      <c r="M29" s="105">
        <v>-4</v>
      </c>
      <c r="N29" s="105">
        <v>528</v>
      </c>
      <c r="O29" s="98">
        <v>65</v>
      </c>
      <c r="P29" s="98" t="s">
        <v>86</v>
      </c>
      <c r="Q29" s="99">
        <f>'[1]Annx-A (DA) '!AJ28</f>
        <v>1423.87</v>
      </c>
      <c r="R29" s="100">
        <f>'[1]Annx-A (DA) '!BE28</f>
        <v>1148.3400069999998</v>
      </c>
      <c r="S29" s="101">
        <f>'[1]Annx-A (DA) '!BF28</f>
        <v>840.04662699999994</v>
      </c>
      <c r="T29" s="102">
        <f>'[1]Annx-A (DA) '!BD28</f>
        <v>1115.5766199999998</v>
      </c>
      <c r="U29" s="103">
        <f t="shared" si="1"/>
        <v>-275.52999299999988</v>
      </c>
      <c r="V29" s="104">
        <v>50.02</v>
      </c>
      <c r="W29" s="106">
        <v>1396</v>
      </c>
      <c r="X29" s="105">
        <v>1453</v>
      </c>
      <c r="Y29" s="105">
        <v>980</v>
      </c>
      <c r="Z29" s="105">
        <v>923</v>
      </c>
      <c r="AA29" s="105">
        <v>57</v>
      </c>
      <c r="AB29" s="105">
        <v>473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1043.18</v>
      </c>
      <c r="D30" s="100">
        <f>'[1]Annx-A (DA) '!X29</f>
        <v>616.7462519999998</v>
      </c>
      <c r="E30" s="101">
        <f>'[1]Annx-A (DA) '!Y29</f>
        <v>356.05940699999979</v>
      </c>
      <c r="F30" s="102">
        <f>'[1]Annx-A (DA) '!W29</f>
        <v>782.49315500000012</v>
      </c>
      <c r="G30" s="103">
        <f t="shared" si="0"/>
        <v>-426.43374800000032</v>
      </c>
      <c r="H30" s="104">
        <v>50.01</v>
      </c>
      <c r="I30" s="105">
        <v>1021</v>
      </c>
      <c r="J30" s="105">
        <v>1005</v>
      </c>
      <c r="K30" s="105">
        <v>484</v>
      </c>
      <c r="L30" s="105">
        <v>500</v>
      </c>
      <c r="M30" s="105">
        <v>-16</v>
      </c>
      <c r="N30" s="105">
        <v>521</v>
      </c>
      <c r="O30" s="98">
        <v>66</v>
      </c>
      <c r="P30" s="98" t="s">
        <v>88</v>
      </c>
      <c r="Q30" s="99">
        <f>'[1]Annx-A (DA) '!AJ29</f>
        <v>1419.4</v>
      </c>
      <c r="R30" s="100">
        <f>'[1]Annx-A (DA) '!BE29</f>
        <v>1145.3072069999998</v>
      </c>
      <c r="S30" s="101">
        <f>'[1]Annx-A (DA) '!BF29</f>
        <v>835.01382699999999</v>
      </c>
      <c r="T30" s="102">
        <f>'[1]Annx-A (DA) '!BD29</f>
        <v>1109.10662</v>
      </c>
      <c r="U30" s="103">
        <f t="shared" si="1"/>
        <v>-274.09279300000003</v>
      </c>
      <c r="V30" s="104">
        <v>49.97</v>
      </c>
      <c r="W30" s="106">
        <v>1315</v>
      </c>
      <c r="X30" s="105">
        <v>1413</v>
      </c>
      <c r="Y30" s="105">
        <v>980</v>
      </c>
      <c r="Z30" s="105">
        <v>882</v>
      </c>
      <c r="AA30" s="105">
        <v>98</v>
      </c>
      <c r="AB30" s="105">
        <v>433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1049.6400000000001</v>
      </c>
      <c r="D31" s="100">
        <f>'[1]Annx-A (DA) '!X30</f>
        <v>616.7462519999998</v>
      </c>
      <c r="E31" s="101">
        <f>'[1]Annx-A (DA) '!Y30</f>
        <v>356.05940699999979</v>
      </c>
      <c r="F31" s="102">
        <f>'[1]Annx-A (DA) '!W30</f>
        <v>788.95315500000015</v>
      </c>
      <c r="G31" s="103">
        <f t="shared" si="0"/>
        <v>-432.89374800000036</v>
      </c>
      <c r="H31" s="104">
        <v>49.99</v>
      </c>
      <c r="I31" s="105">
        <v>946</v>
      </c>
      <c r="J31" s="105">
        <v>1015</v>
      </c>
      <c r="K31" s="105">
        <v>493</v>
      </c>
      <c r="L31" s="105">
        <v>424</v>
      </c>
      <c r="M31" s="105">
        <v>69</v>
      </c>
      <c r="N31" s="105">
        <v>522</v>
      </c>
      <c r="O31" s="98">
        <v>67</v>
      </c>
      <c r="P31" s="98" t="s">
        <v>90</v>
      </c>
      <c r="Q31" s="99">
        <f>'[1]Annx-A (DA) '!AJ30</f>
        <v>1435.3</v>
      </c>
      <c r="R31" s="100">
        <f>'[1]Annx-A (DA) '!BE30</f>
        <v>1004.1593069999999</v>
      </c>
      <c r="S31" s="101">
        <f>'[1]Annx-A (DA) '!BF30</f>
        <v>691.86592699999983</v>
      </c>
      <c r="T31" s="102">
        <f>'[1]Annx-A (DA) '!BD30</f>
        <v>1123.0066199999999</v>
      </c>
      <c r="U31" s="103">
        <f t="shared" si="1"/>
        <v>-431.14069300000006</v>
      </c>
      <c r="V31" s="104">
        <v>49.96</v>
      </c>
      <c r="W31" s="106">
        <v>1302</v>
      </c>
      <c r="X31" s="105">
        <v>1387</v>
      </c>
      <c r="Y31" s="105">
        <v>1009</v>
      </c>
      <c r="Z31" s="105">
        <v>924</v>
      </c>
      <c r="AA31" s="105">
        <v>85</v>
      </c>
      <c r="AB31" s="105">
        <v>378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1078.96</v>
      </c>
      <c r="D32" s="100">
        <f>'[1]Annx-A (DA) '!X31</f>
        <v>616.7462519999998</v>
      </c>
      <c r="E32" s="101">
        <f>'[1]Annx-A (DA) '!Y31</f>
        <v>356.05940699999979</v>
      </c>
      <c r="F32" s="102">
        <f>'[1]Annx-A (DA) '!W31</f>
        <v>818.27315500000009</v>
      </c>
      <c r="G32" s="103">
        <f t="shared" si="0"/>
        <v>-462.21374800000029</v>
      </c>
      <c r="H32" s="104">
        <v>50</v>
      </c>
      <c r="I32" s="105">
        <v>963</v>
      </c>
      <c r="J32" s="105">
        <v>1018</v>
      </c>
      <c r="K32" s="105">
        <v>494</v>
      </c>
      <c r="L32" s="105">
        <v>439</v>
      </c>
      <c r="M32" s="105">
        <v>55</v>
      </c>
      <c r="N32" s="105">
        <v>524</v>
      </c>
      <c r="O32" s="98">
        <v>68</v>
      </c>
      <c r="P32" s="98" t="s">
        <v>92</v>
      </c>
      <c r="Q32" s="99">
        <f>'[1]Annx-A (DA) '!AJ31</f>
        <v>1432.82</v>
      </c>
      <c r="R32" s="100">
        <f>'[1]Annx-A (DA) '!BE31</f>
        <v>621.73360699999989</v>
      </c>
      <c r="S32" s="101">
        <f>'[1]Annx-A (DA) '!BF31</f>
        <v>303.44022699999999</v>
      </c>
      <c r="T32" s="102">
        <f>'[1]Annx-A (DA) '!BD31</f>
        <v>1114.5266199999999</v>
      </c>
      <c r="U32" s="103">
        <f t="shared" si="1"/>
        <v>-811.08639299999982</v>
      </c>
      <c r="V32" s="104">
        <v>50</v>
      </c>
      <c r="W32" s="106">
        <v>1286</v>
      </c>
      <c r="X32" s="105">
        <v>1330</v>
      </c>
      <c r="Y32" s="105">
        <v>950</v>
      </c>
      <c r="Z32" s="105">
        <v>906</v>
      </c>
      <c r="AA32" s="105">
        <v>44</v>
      </c>
      <c r="AB32" s="105">
        <v>380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1111.27</v>
      </c>
      <c r="D33" s="100">
        <f>'[1]Annx-A (DA) '!X32</f>
        <v>708.69245299999977</v>
      </c>
      <c r="E33" s="101">
        <f>'[1]Annx-A (DA) '!Y32</f>
        <v>398.9484779999998</v>
      </c>
      <c r="F33" s="102">
        <f>'[1]Annx-A (DA) '!W32</f>
        <v>801.526025</v>
      </c>
      <c r="G33" s="103">
        <f t="shared" si="0"/>
        <v>-402.57754700000021</v>
      </c>
      <c r="H33" s="104">
        <v>49.99</v>
      </c>
      <c r="I33" s="105">
        <v>962</v>
      </c>
      <c r="J33" s="105">
        <v>1038</v>
      </c>
      <c r="K33" s="105">
        <v>448</v>
      </c>
      <c r="L33" s="105">
        <v>372</v>
      </c>
      <c r="M33" s="105">
        <v>76</v>
      </c>
      <c r="N33" s="105">
        <v>590</v>
      </c>
      <c r="O33" s="98">
        <v>69</v>
      </c>
      <c r="P33" s="98" t="s">
        <v>94</v>
      </c>
      <c r="Q33" s="99">
        <f>'[1]Annx-A (DA) '!AJ32</f>
        <v>1415.92</v>
      </c>
      <c r="R33" s="100">
        <f>'[1]Annx-A (DA) '!BE32</f>
        <v>1005.4786969999998</v>
      </c>
      <c r="S33" s="101">
        <f>'[1]Annx-A (DA) '!BF32</f>
        <v>686.14244699999995</v>
      </c>
      <c r="T33" s="102">
        <f>'[1]Annx-A (DA) '!BD32</f>
        <v>1096.58375</v>
      </c>
      <c r="U33" s="103">
        <f t="shared" si="1"/>
        <v>-410.44130300000006</v>
      </c>
      <c r="V33" s="104">
        <v>50.01</v>
      </c>
      <c r="W33" s="106">
        <v>1280</v>
      </c>
      <c r="X33" s="105">
        <v>1290</v>
      </c>
      <c r="Y33" s="105">
        <v>880</v>
      </c>
      <c r="Z33" s="105">
        <v>870</v>
      </c>
      <c r="AA33" s="105">
        <v>10</v>
      </c>
      <c r="AB33" s="105">
        <v>410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1173.8900000000001</v>
      </c>
      <c r="D34" s="100">
        <f>'[1]Annx-A (DA) '!X33</f>
        <v>721.10895299999981</v>
      </c>
      <c r="E34" s="101">
        <f>'[1]Annx-A (DA) '!Y33</f>
        <v>398.9484779999998</v>
      </c>
      <c r="F34" s="102">
        <f>'[1]Annx-A (DA) '!W33</f>
        <v>851.72952500000008</v>
      </c>
      <c r="G34" s="103">
        <f t="shared" si="0"/>
        <v>-452.78104700000029</v>
      </c>
      <c r="H34" s="104">
        <v>49.99</v>
      </c>
      <c r="I34" s="105">
        <v>1027</v>
      </c>
      <c r="J34" s="105">
        <v>1112</v>
      </c>
      <c r="K34" s="105">
        <v>493</v>
      </c>
      <c r="L34" s="105">
        <v>408</v>
      </c>
      <c r="M34" s="105">
        <v>85</v>
      </c>
      <c r="N34" s="105">
        <v>619</v>
      </c>
      <c r="O34" s="98">
        <v>70</v>
      </c>
      <c r="P34" s="98" t="s">
        <v>96</v>
      </c>
      <c r="Q34" s="99">
        <f>'[1]Annx-A (DA) '!AJ33</f>
        <v>1408.46</v>
      </c>
      <c r="R34" s="100">
        <f>'[1]Annx-A (DA) '!BE33</f>
        <v>719.71269299999972</v>
      </c>
      <c r="S34" s="101">
        <f>'[1]Annx-A (DA) '!BF33</f>
        <v>400.37644299999982</v>
      </c>
      <c r="T34" s="102">
        <f>'[1]Annx-A (DA) '!BD33</f>
        <v>1089.12375</v>
      </c>
      <c r="U34" s="103">
        <f t="shared" si="1"/>
        <v>-688.74730700000009</v>
      </c>
      <c r="V34" s="104">
        <v>49.92</v>
      </c>
      <c r="W34" s="106">
        <v>1299</v>
      </c>
      <c r="X34" s="105">
        <v>1295</v>
      </c>
      <c r="Y34" s="105">
        <v>886</v>
      </c>
      <c r="Z34" s="105">
        <v>891</v>
      </c>
      <c r="AA34" s="105">
        <v>-5</v>
      </c>
      <c r="AB34" s="105">
        <v>409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1238.49</v>
      </c>
      <c r="D35" s="100">
        <f>'[1]Annx-A (DA) '!X34</f>
        <v>944.72721199999978</v>
      </c>
      <c r="E35" s="101">
        <f>'[1]Annx-A (DA) '!Y34</f>
        <v>595.56673699999988</v>
      </c>
      <c r="F35" s="102">
        <f>'[1]Annx-A (DA) '!W34</f>
        <v>889.32952499999999</v>
      </c>
      <c r="G35" s="103">
        <f t="shared" si="0"/>
        <v>-293.76278800000011</v>
      </c>
      <c r="H35" s="104">
        <v>49.99</v>
      </c>
      <c r="I35" s="105">
        <v>1084</v>
      </c>
      <c r="J35" s="105">
        <v>1187</v>
      </c>
      <c r="K35" s="105">
        <v>571</v>
      </c>
      <c r="L35" s="105">
        <v>468</v>
      </c>
      <c r="M35" s="105">
        <v>103</v>
      </c>
      <c r="N35" s="105">
        <v>616</v>
      </c>
      <c r="O35" s="98">
        <v>71</v>
      </c>
      <c r="P35" s="98" t="s">
        <v>98</v>
      </c>
      <c r="Q35" s="99">
        <f>'[1]Annx-A (DA) '!AJ34</f>
        <v>1395.54</v>
      </c>
      <c r="R35" s="100">
        <f>'[1]Annx-A (DA) '!BE34</f>
        <v>825.48051599999985</v>
      </c>
      <c r="S35" s="101">
        <f>'[1]Annx-A (DA) '!BF34</f>
        <v>507.14426599999985</v>
      </c>
      <c r="T35" s="102">
        <f>'[1]Annx-A (DA) '!BD34</f>
        <v>1077.2037499999999</v>
      </c>
      <c r="U35" s="103">
        <f t="shared" si="1"/>
        <v>-570.05948400000011</v>
      </c>
      <c r="V35" s="104">
        <v>49.94</v>
      </c>
      <c r="W35" s="106">
        <v>1297</v>
      </c>
      <c r="X35" s="105">
        <v>1312</v>
      </c>
      <c r="Y35" s="105">
        <v>835</v>
      </c>
      <c r="Z35" s="105">
        <v>820</v>
      </c>
      <c r="AA35" s="105">
        <v>15</v>
      </c>
      <c r="AB35" s="105">
        <v>477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1344.35</v>
      </c>
      <c r="D36" s="100">
        <f>'[1]Annx-A (DA) '!X35</f>
        <v>962.72132499999975</v>
      </c>
      <c r="E36" s="101">
        <f>'[1]Annx-A (DA) '!Y35</f>
        <v>595.56084999999985</v>
      </c>
      <c r="F36" s="102">
        <f>'[1]Annx-A (DA) '!W35</f>
        <v>977.18952499999989</v>
      </c>
      <c r="G36" s="103">
        <f t="shared" si="0"/>
        <v>-381.62867500000004</v>
      </c>
      <c r="H36" s="104">
        <v>50.02</v>
      </c>
      <c r="I36" s="105">
        <v>1224</v>
      </c>
      <c r="J36" s="105">
        <v>1291</v>
      </c>
      <c r="K36" s="105">
        <v>659</v>
      </c>
      <c r="L36" s="105">
        <v>593</v>
      </c>
      <c r="M36" s="105">
        <v>66</v>
      </c>
      <c r="N36" s="105">
        <v>632</v>
      </c>
      <c r="O36" s="98">
        <v>72</v>
      </c>
      <c r="P36" s="98" t="s">
        <v>100</v>
      </c>
      <c r="Q36" s="99">
        <f>'[1]Annx-A (DA) '!AJ35</f>
        <v>1414.92</v>
      </c>
      <c r="R36" s="100">
        <f>'[1]Annx-A (DA) '!BE35</f>
        <v>877.01599899999997</v>
      </c>
      <c r="S36" s="101">
        <f>'[1]Annx-A (DA) '!BF35</f>
        <v>558.67974900000002</v>
      </c>
      <c r="T36" s="102">
        <f>'[1]Annx-A (DA) '!BD35</f>
        <v>1096.58375</v>
      </c>
      <c r="U36" s="103">
        <f t="shared" si="1"/>
        <v>-537.90400099999999</v>
      </c>
      <c r="V36" s="104">
        <v>49.93</v>
      </c>
      <c r="W36" s="106">
        <v>1270</v>
      </c>
      <c r="X36" s="105">
        <v>1334</v>
      </c>
      <c r="Y36" s="105">
        <v>826</v>
      </c>
      <c r="Z36" s="105">
        <v>761</v>
      </c>
      <c r="AA36" s="105">
        <v>65</v>
      </c>
      <c r="AB36" s="105">
        <v>508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1467.11</v>
      </c>
      <c r="D37" s="100">
        <f>'[1]Annx-A (DA) '!X36</f>
        <v>1113.9573739999998</v>
      </c>
      <c r="E37" s="101">
        <f>'[1]Annx-A (DA) '!Y36</f>
        <v>593.82292899999982</v>
      </c>
      <c r="F37" s="102">
        <f>'[1]Annx-A (DA) '!W36</f>
        <v>946.97555499999987</v>
      </c>
      <c r="G37" s="103">
        <f t="shared" si="0"/>
        <v>-353.15262600000005</v>
      </c>
      <c r="H37" s="104">
        <v>50.04</v>
      </c>
      <c r="I37" s="105">
        <v>1353</v>
      </c>
      <c r="J37" s="105">
        <v>1242</v>
      </c>
      <c r="K37" s="105">
        <v>378</v>
      </c>
      <c r="L37" s="105">
        <v>488</v>
      </c>
      <c r="M37" s="105">
        <v>-110</v>
      </c>
      <c r="N37" s="105">
        <v>864</v>
      </c>
      <c r="O37" s="98">
        <v>73</v>
      </c>
      <c r="P37" s="98" t="s">
        <v>102</v>
      </c>
      <c r="Q37" s="99">
        <f>'[1]Annx-A (DA) '!AJ36</f>
        <v>1411.94</v>
      </c>
      <c r="R37" s="100">
        <f>'[1]Annx-A (DA) '!BE36</f>
        <v>922.27031299999976</v>
      </c>
      <c r="S37" s="101">
        <f>'[1]Annx-A (DA) '!BF36</f>
        <v>589.27977299999975</v>
      </c>
      <c r="T37" s="102">
        <f>'[1]Annx-A (DA) '!BD36</f>
        <v>1078.94946</v>
      </c>
      <c r="U37" s="103">
        <f t="shared" si="1"/>
        <v>-489.66968700000029</v>
      </c>
      <c r="V37" s="104">
        <v>49.95</v>
      </c>
      <c r="W37" s="106">
        <v>1289</v>
      </c>
      <c r="X37" s="105">
        <v>1268</v>
      </c>
      <c r="Y37" s="105">
        <v>702</v>
      </c>
      <c r="Z37" s="105">
        <v>722</v>
      </c>
      <c r="AA37" s="105">
        <v>-20</v>
      </c>
      <c r="AB37" s="105">
        <v>566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1593.84</v>
      </c>
      <c r="D38" s="100">
        <f>'[1]Annx-A (DA) '!X37</f>
        <v>1101.036838</v>
      </c>
      <c r="E38" s="101">
        <f>'[1]Annx-A (DA) '!Y37</f>
        <v>581.90239299999996</v>
      </c>
      <c r="F38" s="102">
        <f>'[1]Annx-A (DA) '!W37</f>
        <v>1074.705555</v>
      </c>
      <c r="G38" s="103">
        <f t="shared" si="0"/>
        <v>-492.80316200000004</v>
      </c>
      <c r="H38" s="104">
        <v>50.03</v>
      </c>
      <c r="I38" s="105">
        <v>1446</v>
      </c>
      <c r="J38" s="105">
        <v>1323</v>
      </c>
      <c r="K38" s="105">
        <v>379</v>
      </c>
      <c r="L38" s="105">
        <v>502</v>
      </c>
      <c r="M38" s="105">
        <v>-123</v>
      </c>
      <c r="N38" s="105">
        <v>944</v>
      </c>
      <c r="O38" s="98">
        <v>74</v>
      </c>
      <c r="P38" s="98" t="s">
        <v>104</v>
      </c>
      <c r="Q38" s="99">
        <f>'[1]Annx-A (DA) '!AJ37</f>
        <v>1386.1</v>
      </c>
      <c r="R38" s="100">
        <f>'[1]Annx-A (DA) '!BE37</f>
        <v>1046.2297819999999</v>
      </c>
      <c r="S38" s="101">
        <f>'[1]Annx-A (DA) '!BF37</f>
        <v>695.23924199999988</v>
      </c>
      <c r="T38" s="102">
        <f>'[1]Annx-A (DA) '!BD37</f>
        <v>1035.1094599999999</v>
      </c>
      <c r="U38" s="103">
        <f t="shared" si="1"/>
        <v>-339.87021800000002</v>
      </c>
      <c r="V38" s="104">
        <v>49.99</v>
      </c>
      <c r="W38" s="106">
        <v>1290</v>
      </c>
      <c r="X38" s="105">
        <v>1317</v>
      </c>
      <c r="Y38" s="105">
        <v>720</v>
      </c>
      <c r="Z38" s="105">
        <v>693</v>
      </c>
      <c r="AA38" s="105">
        <v>27</v>
      </c>
      <c r="AB38" s="105">
        <v>597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1666.4</v>
      </c>
      <c r="D39" s="100">
        <f>'[1]Annx-A (DA) '!X38</f>
        <v>1180.4078209999998</v>
      </c>
      <c r="E39" s="101">
        <f>'[1]Annx-A (DA) '!Y38</f>
        <v>660.27337599999987</v>
      </c>
      <c r="F39" s="102">
        <f>'[1]Annx-A (DA) '!W38</f>
        <v>1146.2655549999999</v>
      </c>
      <c r="G39" s="103">
        <f t="shared" si="0"/>
        <v>-485.99217900000008</v>
      </c>
      <c r="H39" s="104">
        <v>50.08</v>
      </c>
      <c r="I39" s="105">
        <v>1502</v>
      </c>
      <c r="J39" s="105">
        <v>1531</v>
      </c>
      <c r="K39" s="105">
        <v>589</v>
      </c>
      <c r="L39" s="105">
        <v>561</v>
      </c>
      <c r="M39" s="105">
        <v>28</v>
      </c>
      <c r="N39" s="105">
        <v>942</v>
      </c>
      <c r="O39" s="98">
        <v>75</v>
      </c>
      <c r="P39" s="98" t="s">
        <v>106</v>
      </c>
      <c r="Q39" s="99">
        <f>'[1]Annx-A (DA) '!AJ38</f>
        <v>1422.88</v>
      </c>
      <c r="R39" s="100">
        <f>'[1]Annx-A (DA) '!BE38</f>
        <v>1278.1673069999993</v>
      </c>
      <c r="S39" s="101">
        <f>'[1]Annx-A (DA) '!BF38</f>
        <v>921.17421699999932</v>
      </c>
      <c r="T39" s="102">
        <f>'[1]Annx-A (DA) '!BD38</f>
        <v>1065.8869100000002</v>
      </c>
      <c r="U39" s="103">
        <f t="shared" si="1"/>
        <v>-144.71269300000085</v>
      </c>
      <c r="V39" s="104">
        <v>49.99</v>
      </c>
      <c r="W39" s="106">
        <v>1272</v>
      </c>
      <c r="X39" s="105">
        <v>1304</v>
      </c>
      <c r="Y39" s="105">
        <v>696</v>
      </c>
      <c r="Z39" s="105">
        <v>664</v>
      </c>
      <c r="AA39" s="105">
        <v>32</v>
      </c>
      <c r="AB39" s="105">
        <v>608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1704.67</v>
      </c>
      <c r="D40" s="100">
        <f>'[1]Annx-A (DA) '!X39</f>
        <v>1180.6078209999998</v>
      </c>
      <c r="E40" s="101">
        <f>'[1]Annx-A (DA) '!Y39</f>
        <v>660.47337599999992</v>
      </c>
      <c r="F40" s="102">
        <f>'[1]Annx-A (DA) '!W39</f>
        <v>1184.5355549999999</v>
      </c>
      <c r="G40" s="103">
        <f t="shared" si="0"/>
        <v>-524.06217900000001</v>
      </c>
      <c r="H40" s="104">
        <v>50.1</v>
      </c>
      <c r="I40" s="105">
        <v>1555</v>
      </c>
      <c r="J40" s="105">
        <v>1547</v>
      </c>
      <c r="K40" s="105">
        <v>657</v>
      </c>
      <c r="L40" s="105">
        <v>666</v>
      </c>
      <c r="M40" s="105">
        <v>-9</v>
      </c>
      <c r="N40" s="105">
        <v>890</v>
      </c>
      <c r="O40" s="98">
        <v>76</v>
      </c>
      <c r="P40" s="98" t="s">
        <v>108</v>
      </c>
      <c r="Q40" s="99">
        <f>'[1]Annx-A (DA) '!AJ39</f>
        <v>1453.69</v>
      </c>
      <c r="R40" s="100">
        <f>'[1]Annx-A (DA) '!BE39</f>
        <v>1280.3312959999994</v>
      </c>
      <c r="S40" s="101">
        <f>'[1]Annx-A (DA) '!BF39</f>
        <v>923.33820599999945</v>
      </c>
      <c r="T40" s="102">
        <f>'[1]Annx-A (DA) '!BD39</f>
        <v>1096.6969100000001</v>
      </c>
      <c r="U40" s="103">
        <f t="shared" si="1"/>
        <v>-173.35870400000067</v>
      </c>
      <c r="V40" s="104">
        <v>49.96</v>
      </c>
      <c r="W40" s="106">
        <v>1247</v>
      </c>
      <c r="X40" s="105">
        <v>1303</v>
      </c>
      <c r="Y40" s="105">
        <v>697</v>
      </c>
      <c r="Z40" s="105">
        <v>641</v>
      </c>
      <c r="AA40" s="105">
        <v>56</v>
      </c>
      <c r="AB40" s="105">
        <v>606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1732</v>
      </c>
      <c r="D41" s="100">
        <f>'[1]Annx-A (DA) '!X40</f>
        <v>879.50114899999994</v>
      </c>
      <c r="E41" s="101">
        <f>'[1]Annx-A (DA) '!Y40</f>
        <v>369.36670399999986</v>
      </c>
      <c r="F41" s="102">
        <f>'[1]Annx-A (DA) '!W40</f>
        <v>1221.8655550000001</v>
      </c>
      <c r="G41" s="103">
        <f t="shared" si="0"/>
        <v>-852.49885100000029</v>
      </c>
      <c r="H41" s="104">
        <v>50.1</v>
      </c>
      <c r="I41" s="105">
        <v>1604</v>
      </c>
      <c r="J41" s="105">
        <v>1407</v>
      </c>
      <c r="K41" s="105">
        <v>463</v>
      </c>
      <c r="L41" s="105">
        <v>660</v>
      </c>
      <c r="M41" s="105">
        <v>-197</v>
      </c>
      <c r="N41" s="105">
        <v>944</v>
      </c>
      <c r="O41" s="98">
        <v>77</v>
      </c>
      <c r="P41" s="98" t="s">
        <v>110</v>
      </c>
      <c r="Q41" s="99">
        <f>'[1]Annx-A (DA) '!AJ40</f>
        <v>1453.69</v>
      </c>
      <c r="R41" s="100">
        <f>'[1]Annx-A (DA) '!BE40</f>
        <v>1294.4872079999993</v>
      </c>
      <c r="S41" s="101">
        <f>'[1]Annx-A (DA) '!BF40</f>
        <v>955.46553799999947</v>
      </c>
      <c r="T41" s="102">
        <f>'[1]Annx-A (DA) '!BD40</f>
        <v>1114.66833</v>
      </c>
      <c r="U41" s="103">
        <f t="shared" si="1"/>
        <v>-159.2027920000005</v>
      </c>
      <c r="V41" s="104">
        <v>49.94</v>
      </c>
      <c r="W41" s="106">
        <v>1270</v>
      </c>
      <c r="X41" s="105">
        <v>1346</v>
      </c>
      <c r="Y41" s="105">
        <v>663</v>
      </c>
      <c r="Z41" s="105">
        <v>586</v>
      </c>
      <c r="AA41" s="105">
        <v>77</v>
      </c>
      <c r="AB41" s="105">
        <v>683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1752.88</v>
      </c>
      <c r="D42" s="100">
        <f>'[1]Annx-A (DA) '!X41</f>
        <v>867.87371499999995</v>
      </c>
      <c r="E42" s="101">
        <f>'[1]Annx-A (DA) '!Y41</f>
        <v>369.73926999999986</v>
      </c>
      <c r="F42" s="102">
        <f>'[1]Annx-A (DA) '!W41</f>
        <v>1254.7455550000002</v>
      </c>
      <c r="G42" s="103">
        <f t="shared" si="0"/>
        <v>-885.00628500000039</v>
      </c>
      <c r="H42" s="104">
        <v>50.04</v>
      </c>
      <c r="I42" s="105">
        <v>1610</v>
      </c>
      <c r="J42" s="105">
        <v>1528</v>
      </c>
      <c r="K42" s="105">
        <v>560</v>
      </c>
      <c r="L42" s="105">
        <v>642</v>
      </c>
      <c r="M42" s="105">
        <v>-82</v>
      </c>
      <c r="N42" s="105">
        <v>968</v>
      </c>
      <c r="O42" s="98">
        <v>78</v>
      </c>
      <c r="P42" s="98" t="s">
        <v>112</v>
      </c>
      <c r="Q42" s="99">
        <f>'[1]Annx-A (DA) '!AJ41</f>
        <v>1498.42</v>
      </c>
      <c r="R42" s="100">
        <f>'[1]Annx-A (DA) '!BE41</f>
        <v>1384.4127209999995</v>
      </c>
      <c r="S42" s="101">
        <f>'[1]Annx-A (DA) '!BF41</f>
        <v>955.45965099999944</v>
      </c>
      <c r="T42" s="102">
        <f>'[1]Annx-A (DA) '!BD41</f>
        <v>1069.46693</v>
      </c>
      <c r="U42" s="103">
        <f t="shared" si="1"/>
        <v>-114.00727900000061</v>
      </c>
      <c r="V42" s="104">
        <v>49.91</v>
      </c>
      <c r="W42" s="106">
        <v>1280</v>
      </c>
      <c r="X42" s="105">
        <v>1396</v>
      </c>
      <c r="Y42" s="105">
        <v>709</v>
      </c>
      <c r="Z42" s="105">
        <v>594</v>
      </c>
      <c r="AA42" s="105">
        <v>115</v>
      </c>
      <c r="AB42" s="105">
        <v>687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1769.28</v>
      </c>
      <c r="D43" s="100">
        <f>'[1]Annx-A (DA) '!X42</f>
        <v>923.38654100000008</v>
      </c>
      <c r="E43" s="101">
        <f>'[1]Annx-A (DA) '!Y42</f>
        <v>454.06464599999987</v>
      </c>
      <c r="F43" s="102">
        <f>'[1]Annx-A (DA) '!W42</f>
        <v>1299.9581049999999</v>
      </c>
      <c r="G43" s="103">
        <f t="shared" si="0"/>
        <v>-845.89345900000012</v>
      </c>
      <c r="H43" s="104">
        <v>50.06</v>
      </c>
      <c r="I43" s="105">
        <v>1590</v>
      </c>
      <c r="J43" s="105">
        <v>1594</v>
      </c>
      <c r="K43" s="105">
        <v>771</v>
      </c>
      <c r="L43" s="105">
        <v>767</v>
      </c>
      <c r="M43" s="105">
        <v>4</v>
      </c>
      <c r="N43" s="105">
        <v>823</v>
      </c>
      <c r="O43" s="98">
        <v>79</v>
      </c>
      <c r="P43" s="98" t="s">
        <v>114</v>
      </c>
      <c r="Q43" s="99">
        <f>'[1]Annx-A (DA) '!AJ42</f>
        <v>1511.34</v>
      </c>
      <c r="R43" s="100">
        <f>'[1]Annx-A (DA) '!BE42</f>
        <v>1411.7927209999993</v>
      </c>
      <c r="S43" s="101">
        <f>'[1]Annx-A (DA) '!BF42</f>
        <v>950.64965099999938</v>
      </c>
      <c r="T43" s="102">
        <f>'[1]Annx-A (DA) '!BD42</f>
        <v>1050.1969299999998</v>
      </c>
      <c r="U43" s="103">
        <f t="shared" si="1"/>
        <v>-99.547279000000458</v>
      </c>
      <c r="V43" s="104">
        <v>49.97</v>
      </c>
      <c r="W43" s="106">
        <v>1215</v>
      </c>
      <c r="X43" s="105">
        <v>1386</v>
      </c>
      <c r="Y43" s="105">
        <v>708</v>
      </c>
      <c r="Z43" s="105">
        <v>537</v>
      </c>
      <c r="AA43" s="105">
        <v>171</v>
      </c>
      <c r="AB43" s="105">
        <v>678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1756.36</v>
      </c>
      <c r="D44" s="100">
        <f>'[1]Annx-A (DA) '!X43</f>
        <v>1421.4668909999998</v>
      </c>
      <c r="E44" s="101">
        <f>'[1]Annx-A (DA) '!Y43</f>
        <v>952.14499599999999</v>
      </c>
      <c r="F44" s="102">
        <f>'[1]Annx-A (DA) '!W43</f>
        <v>1287.0381049999999</v>
      </c>
      <c r="G44" s="103">
        <f t="shared" si="0"/>
        <v>-334.89310899999987</v>
      </c>
      <c r="H44" s="104">
        <v>50.06</v>
      </c>
      <c r="I44" s="105">
        <v>1587</v>
      </c>
      <c r="J44" s="105">
        <v>1626</v>
      </c>
      <c r="K44" s="105">
        <v>892</v>
      </c>
      <c r="L44" s="105">
        <v>852</v>
      </c>
      <c r="M44" s="105">
        <v>40</v>
      </c>
      <c r="N44" s="105">
        <v>734</v>
      </c>
      <c r="O44" s="98">
        <v>80</v>
      </c>
      <c r="P44" s="98" t="s">
        <v>116</v>
      </c>
      <c r="Q44" s="99">
        <f>'[1]Annx-A (DA) '!AJ43</f>
        <v>1484.01</v>
      </c>
      <c r="R44" s="100">
        <f>'[1]Annx-A (DA) '!BE43</f>
        <v>1381.7927209999993</v>
      </c>
      <c r="S44" s="101">
        <f>'[1]Annx-A (DA) '!BF43</f>
        <v>950.64965099999938</v>
      </c>
      <c r="T44" s="102">
        <f>'[1]Annx-A (DA) '!BD43</f>
        <v>1052.8669299999999</v>
      </c>
      <c r="U44" s="103">
        <f t="shared" si="1"/>
        <v>-102.21727900000053</v>
      </c>
      <c r="V44" s="104">
        <v>49.99</v>
      </c>
      <c r="W44" s="106">
        <v>1109</v>
      </c>
      <c r="X44" s="105">
        <v>1364</v>
      </c>
      <c r="Y44" s="105">
        <v>708</v>
      </c>
      <c r="Z44" s="105">
        <v>456</v>
      </c>
      <c r="AA44" s="105">
        <v>252</v>
      </c>
      <c r="AB44" s="105">
        <v>656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1727.03</v>
      </c>
      <c r="D45" s="100">
        <f>'[1]Annx-A (DA) '!X44</f>
        <v>1403.8804759999998</v>
      </c>
      <c r="E45" s="101">
        <f>'[1]Annx-A (DA) '!Y44</f>
        <v>906.94487099999992</v>
      </c>
      <c r="F45" s="102">
        <f>'[1]Annx-A (DA) '!W44</f>
        <v>1230.0943950000001</v>
      </c>
      <c r="G45" s="103">
        <f t="shared" si="0"/>
        <v>-323.14952400000016</v>
      </c>
      <c r="H45" s="104">
        <v>50.04</v>
      </c>
      <c r="I45" s="105">
        <v>1555</v>
      </c>
      <c r="J45" s="105">
        <v>1500</v>
      </c>
      <c r="K45" s="105">
        <v>830</v>
      </c>
      <c r="L45" s="105">
        <v>886</v>
      </c>
      <c r="M45" s="105">
        <v>-56</v>
      </c>
      <c r="N45" s="105">
        <v>670</v>
      </c>
      <c r="O45" s="98">
        <v>81</v>
      </c>
      <c r="P45" s="98" t="s">
        <v>118</v>
      </c>
      <c r="Q45" s="99">
        <f>'[1]Annx-A (DA) '!AJ44</f>
        <v>1433.81</v>
      </c>
      <c r="R45" s="100">
        <f>'[1]Annx-A (DA) '!BE44</f>
        <v>1375.7687359999993</v>
      </c>
      <c r="S45" s="101">
        <f>'[1]Annx-A (DA) '!BF44</f>
        <v>950.64965099999938</v>
      </c>
      <c r="T45" s="102">
        <f>'[1]Annx-A (DA) '!BD44</f>
        <v>1008.6909149999999</v>
      </c>
      <c r="U45" s="103">
        <f t="shared" si="1"/>
        <v>-58.041264000000524</v>
      </c>
      <c r="V45" s="104">
        <v>50</v>
      </c>
      <c r="W45" s="106">
        <v>1221</v>
      </c>
      <c r="X45" s="105">
        <v>1334</v>
      </c>
      <c r="Y45" s="105">
        <v>671</v>
      </c>
      <c r="Z45" s="105">
        <v>558</v>
      </c>
      <c r="AA45" s="105">
        <v>113</v>
      </c>
      <c r="AB45" s="105">
        <v>663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1719.58</v>
      </c>
      <c r="D46" s="100">
        <f>'[1]Annx-A (DA) '!X45</f>
        <v>1359.8765880000001</v>
      </c>
      <c r="E46" s="101">
        <f>'[1]Annx-A (DA) '!Y45</f>
        <v>952.8723829999999</v>
      </c>
      <c r="F46" s="102">
        <f>'[1]Annx-A (DA) '!W45</f>
        <v>1312.575795</v>
      </c>
      <c r="G46" s="103">
        <f t="shared" si="0"/>
        <v>-359.70341200000007</v>
      </c>
      <c r="H46" s="104">
        <v>50.05</v>
      </c>
      <c r="I46" s="105">
        <v>1525</v>
      </c>
      <c r="J46" s="105">
        <v>1492</v>
      </c>
      <c r="K46" s="105">
        <v>808</v>
      </c>
      <c r="L46" s="105">
        <v>841</v>
      </c>
      <c r="M46" s="105">
        <v>-33</v>
      </c>
      <c r="N46" s="105">
        <v>684</v>
      </c>
      <c r="O46" s="98">
        <v>82</v>
      </c>
      <c r="P46" s="98" t="s">
        <v>120</v>
      </c>
      <c r="Q46" s="99">
        <f>'[1]Annx-A (DA) '!AJ45</f>
        <v>1408.96</v>
      </c>
      <c r="R46" s="100">
        <f>'[1]Annx-A (DA) '!BE45</f>
        <v>1388.4535929999995</v>
      </c>
      <c r="S46" s="101">
        <f>'[1]Annx-A (DA) '!BF45</f>
        <v>935.33450799999946</v>
      </c>
      <c r="T46" s="102">
        <f>'[1]Annx-A (DA) '!BD45</f>
        <v>955.840915</v>
      </c>
      <c r="U46" s="103">
        <f t="shared" si="1"/>
        <v>-20.506407000000536</v>
      </c>
      <c r="V46" s="104">
        <v>49.98</v>
      </c>
      <c r="W46" s="106">
        <v>1201</v>
      </c>
      <c r="X46" s="105">
        <v>1339</v>
      </c>
      <c r="Y46" s="105">
        <v>670</v>
      </c>
      <c r="Z46" s="105">
        <v>532</v>
      </c>
      <c r="AA46" s="105">
        <v>138</v>
      </c>
      <c r="AB46" s="105">
        <v>669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1704.67</v>
      </c>
      <c r="D47" s="100">
        <f>'[1]Annx-A (DA) '!X46</f>
        <v>1344.5503310000001</v>
      </c>
      <c r="E47" s="101">
        <f>'[1]Annx-A (DA) '!Y46</f>
        <v>943.54612600000007</v>
      </c>
      <c r="F47" s="102">
        <f>'[1]Annx-A (DA) '!W46</f>
        <v>1303.6657950000001</v>
      </c>
      <c r="G47" s="103">
        <f t="shared" si="0"/>
        <v>-360.11966900000004</v>
      </c>
      <c r="H47" s="104">
        <v>50.05</v>
      </c>
      <c r="I47" s="105">
        <v>1560</v>
      </c>
      <c r="J47" s="105">
        <v>1565</v>
      </c>
      <c r="K47" s="105">
        <v>920</v>
      </c>
      <c r="L47" s="105">
        <v>914</v>
      </c>
      <c r="M47" s="105">
        <v>6</v>
      </c>
      <c r="N47" s="105">
        <v>645</v>
      </c>
      <c r="O47" s="98">
        <v>83</v>
      </c>
      <c r="P47" s="98" t="s">
        <v>122</v>
      </c>
      <c r="Q47" s="99">
        <f>'[1]Annx-A (DA) '!AJ46</f>
        <v>1384.11</v>
      </c>
      <c r="R47" s="100">
        <f>'[1]Annx-A (DA) '!BE46</f>
        <v>1384.9868529999997</v>
      </c>
      <c r="S47" s="101">
        <f>'[1]Annx-A (DA) '!BF46</f>
        <v>858.86776799999973</v>
      </c>
      <c r="T47" s="102">
        <f>'[1]Annx-A (DA) '!BD46</f>
        <v>857.99091499999997</v>
      </c>
      <c r="U47" s="103">
        <f t="shared" si="1"/>
        <v>0.87685299999975541</v>
      </c>
      <c r="V47" s="104">
        <v>49.86</v>
      </c>
      <c r="W47" s="106">
        <v>1162</v>
      </c>
      <c r="X47" s="105">
        <v>1274</v>
      </c>
      <c r="Y47" s="105">
        <v>596</v>
      </c>
      <c r="Z47" s="105">
        <v>484</v>
      </c>
      <c r="AA47" s="105">
        <v>112</v>
      </c>
      <c r="AB47" s="105">
        <v>678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1689.76</v>
      </c>
      <c r="D48" s="100">
        <f>'[1]Annx-A (DA) '!X47</f>
        <v>1331.8132310000001</v>
      </c>
      <c r="E48" s="101">
        <f>'[1]Annx-A (DA) '!Y47</f>
        <v>941.80902600000002</v>
      </c>
      <c r="F48" s="102">
        <f>'[1]Annx-A (DA) '!W47</f>
        <v>1299.755795</v>
      </c>
      <c r="G48" s="103">
        <f t="shared" si="0"/>
        <v>-357.94676900000002</v>
      </c>
      <c r="H48" s="104">
        <v>50.08</v>
      </c>
      <c r="I48" s="105">
        <v>1534</v>
      </c>
      <c r="J48" s="105">
        <v>1515</v>
      </c>
      <c r="K48" s="105">
        <v>894</v>
      </c>
      <c r="L48" s="105">
        <v>913</v>
      </c>
      <c r="M48" s="105">
        <v>-19</v>
      </c>
      <c r="N48" s="105">
        <v>621</v>
      </c>
      <c r="O48" s="98">
        <v>84</v>
      </c>
      <c r="P48" s="98" t="s">
        <v>124</v>
      </c>
      <c r="Q48" s="99">
        <f>'[1]Annx-A (DA) '!AJ47</f>
        <v>1361.75</v>
      </c>
      <c r="R48" s="100">
        <f>'[1]Annx-A (DA) '!BE47</f>
        <v>1275.6536159999998</v>
      </c>
      <c r="S48" s="101">
        <f>'[1]Annx-A (DA) '!BF47</f>
        <v>747.5345309999999</v>
      </c>
      <c r="T48" s="102">
        <f>'[1]Annx-A (DA) '!BD47</f>
        <v>833.63091500000007</v>
      </c>
      <c r="U48" s="103">
        <f t="shared" si="1"/>
        <v>-86.096384000000171</v>
      </c>
      <c r="V48" s="104">
        <v>49.95</v>
      </c>
      <c r="W48" s="106">
        <v>1173</v>
      </c>
      <c r="X48" s="105">
        <v>1158</v>
      </c>
      <c r="Y48" s="105">
        <v>470</v>
      </c>
      <c r="Z48" s="105">
        <v>486</v>
      </c>
      <c r="AA48" s="105">
        <v>-16</v>
      </c>
      <c r="AB48" s="105">
        <v>688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1706.66</v>
      </c>
      <c r="D49" s="100">
        <f>'[1]Annx-A (DA) '!X48</f>
        <v>1341.3930310000001</v>
      </c>
      <c r="E49" s="101">
        <f>'[1]Annx-A (DA) '!Y48</f>
        <v>956.38882599999999</v>
      </c>
      <c r="F49" s="102">
        <f>'[1]Annx-A (DA) '!W48</f>
        <v>1321.6557950000001</v>
      </c>
      <c r="G49" s="103">
        <f t="shared" si="0"/>
        <v>-365.26696900000013</v>
      </c>
      <c r="H49" s="104">
        <v>50.1</v>
      </c>
      <c r="I49" s="105">
        <v>1553</v>
      </c>
      <c r="J49" s="105">
        <v>1480</v>
      </c>
      <c r="K49" s="105">
        <v>895</v>
      </c>
      <c r="L49" s="105">
        <v>968</v>
      </c>
      <c r="M49" s="105">
        <v>-73</v>
      </c>
      <c r="N49" s="105">
        <v>585</v>
      </c>
      <c r="O49" s="98">
        <v>85</v>
      </c>
      <c r="P49" s="98" t="s">
        <v>126</v>
      </c>
      <c r="Q49" s="99">
        <f>'[1]Annx-A (DA) '!AJ48</f>
        <v>1348.83</v>
      </c>
      <c r="R49" s="100">
        <f>'[1]Annx-A (DA) '!BE48</f>
        <v>1166.531962</v>
      </c>
      <c r="S49" s="101">
        <f>'[1]Annx-A (DA) '!BF48</f>
        <v>638.39858699999991</v>
      </c>
      <c r="T49" s="102">
        <f>'[1]Annx-A (DA) '!BD48</f>
        <v>820.69662499999993</v>
      </c>
      <c r="U49" s="103">
        <f t="shared" si="1"/>
        <v>-182.29803800000002</v>
      </c>
      <c r="V49" s="104">
        <v>49.98</v>
      </c>
      <c r="W49" s="106">
        <v>1183</v>
      </c>
      <c r="X49" s="105">
        <v>1157</v>
      </c>
      <c r="Y49" s="105">
        <v>360</v>
      </c>
      <c r="Z49" s="105">
        <v>387</v>
      </c>
      <c r="AA49" s="105">
        <v>-27</v>
      </c>
      <c r="AB49" s="105">
        <v>797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1711.63</v>
      </c>
      <c r="D50" s="100">
        <f>'[1]Annx-A (DA) '!X49</f>
        <v>1345.2701310000002</v>
      </c>
      <c r="E50" s="101">
        <f>'[1]Annx-A (DA) '!Y49</f>
        <v>960.26592600000004</v>
      </c>
      <c r="F50" s="102">
        <f>'[1]Annx-A (DA) '!W49</f>
        <v>1326.6257950000002</v>
      </c>
      <c r="G50" s="103">
        <f t="shared" si="0"/>
        <v>-366.35986900000012</v>
      </c>
      <c r="H50" s="104">
        <v>50.05</v>
      </c>
      <c r="I50" s="105">
        <v>1516</v>
      </c>
      <c r="J50" s="105">
        <v>1463</v>
      </c>
      <c r="K50" s="105">
        <v>871</v>
      </c>
      <c r="L50" s="105">
        <v>925</v>
      </c>
      <c r="M50" s="105">
        <v>-54</v>
      </c>
      <c r="N50" s="105">
        <v>592</v>
      </c>
      <c r="O50" s="98">
        <v>86</v>
      </c>
      <c r="P50" s="98" t="s">
        <v>128</v>
      </c>
      <c r="Q50" s="99">
        <f>'[1]Annx-A (DA) '!AJ49</f>
        <v>1325.96</v>
      </c>
      <c r="R50" s="100">
        <f>'[1]Annx-A (DA) '!BE49</f>
        <v>1283.7697730000002</v>
      </c>
      <c r="S50" s="101">
        <f>'[1]Annx-A (DA) '!BF49</f>
        <v>735.6363980000001</v>
      </c>
      <c r="T50" s="102">
        <f>'[1]Annx-A (DA) '!BD49</f>
        <v>777.82662500000004</v>
      </c>
      <c r="U50" s="103">
        <f t="shared" si="1"/>
        <v>-42.190226999999936</v>
      </c>
      <c r="V50" s="104">
        <v>50.04</v>
      </c>
      <c r="W50" s="106">
        <v>1134</v>
      </c>
      <c r="X50" s="105">
        <v>1210</v>
      </c>
      <c r="Y50" s="105">
        <v>448</v>
      </c>
      <c r="Z50" s="105">
        <v>372</v>
      </c>
      <c r="AA50" s="105">
        <v>76</v>
      </c>
      <c r="AB50" s="105">
        <v>762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1716.6</v>
      </c>
      <c r="D51" s="100">
        <f>'[1]Annx-A (DA) '!X50</f>
        <v>1337.1781150000002</v>
      </c>
      <c r="E51" s="101">
        <f>'[1]Annx-A (DA) '!Y50</f>
        <v>1008.80191</v>
      </c>
      <c r="F51" s="102">
        <f>'[1]Annx-A (DA) '!W50</f>
        <v>1388.2237949999999</v>
      </c>
      <c r="G51" s="103">
        <f t="shared" si="0"/>
        <v>-379.42188499999986</v>
      </c>
      <c r="H51" s="104">
        <v>50.03</v>
      </c>
      <c r="I51" s="105">
        <v>1525</v>
      </c>
      <c r="J51" s="105">
        <v>1519</v>
      </c>
      <c r="K51" s="105">
        <v>964</v>
      </c>
      <c r="L51" s="105">
        <v>970</v>
      </c>
      <c r="M51" s="105">
        <v>-6</v>
      </c>
      <c r="N51" s="105">
        <v>555</v>
      </c>
      <c r="O51" s="98">
        <v>87</v>
      </c>
      <c r="P51" s="98" t="s">
        <v>130</v>
      </c>
      <c r="Q51" s="99">
        <f>'[1]Annx-A (DA) '!AJ50</f>
        <v>1285.21</v>
      </c>
      <c r="R51" s="100">
        <f>'[1]Annx-A (DA) '!BE50</f>
        <v>1301.9934299999998</v>
      </c>
      <c r="S51" s="101">
        <f>'[1]Annx-A (DA) '!BF50</f>
        <v>842.86005499999976</v>
      </c>
      <c r="T51" s="102">
        <f>'[1]Annx-A (DA) '!BD50</f>
        <v>826.07662500000004</v>
      </c>
      <c r="U51" s="103">
        <f t="shared" si="1"/>
        <v>16.783429999999726</v>
      </c>
      <c r="V51" s="104">
        <v>50.04</v>
      </c>
      <c r="W51" s="106">
        <v>1112</v>
      </c>
      <c r="X51" s="105">
        <v>1091</v>
      </c>
      <c r="Y51" s="105">
        <v>316</v>
      </c>
      <c r="Z51" s="105">
        <v>337</v>
      </c>
      <c r="AA51" s="105">
        <v>-21</v>
      </c>
      <c r="AB51" s="105">
        <v>775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1690.26</v>
      </c>
      <c r="D52" s="100">
        <f>'[1]Annx-A (DA) '!X51</f>
        <v>1319.7998150000003</v>
      </c>
      <c r="E52" s="101">
        <f>'[1]Annx-A (DA) '!Y51</f>
        <v>991.42361000000005</v>
      </c>
      <c r="F52" s="102">
        <f>'[1]Annx-A (DA) '!W51</f>
        <v>1361.883795</v>
      </c>
      <c r="G52" s="103">
        <f t="shared" si="0"/>
        <v>-370.46018499999991</v>
      </c>
      <c r="H52" s="104">
        <v>50.06</v>
      </c>
      <c r="I52" s="105">
        <v>1513</v>
      </c>
      <c r="J52" s="105">
        <v>1505</v>
      </c>
      <c r="K52" s="105">
        <v>954</v>
      </c>
      <c r="L52" s="105">
        <v>962</v>
      </c>
      <c r="M52" s="105">
        <v>-8</v>
      </c>
      <c r="N52" s="105">
        <v>551</v>
      </c>
      <c r="O52" s="98">
        <v>88</v>
      </c>
      <c r="P52" s="98" t="s">
        <v>132</v>
      </c>
      <c r="Q52" s="99">
        <f>'[1]Annx-A (DA) '!AJ51</f>
        <v>1267.32</v>
      </c>
      <c r="R52" s="100">
        <f>'[1]Annx-A (DA) '!BE51</f>
        <v>1308.0221449999997</v>
      </c>
      <c r="S52" s="101">
        <f>'[1]Annx-A (DA) '!BF51</f>
        <v>845.88876999999991</v>
      </c>
      <c r="T52" s="102">
        <f>'[1]Annx-A (DA) '!BD51</f>
        <v>805.18662499999994</v>
      </c>
      <c r="U52" s="103">
        <f t="shared" si="1"/>
        <v>40.702144999999973</v>
      </c>
      <c r="V52" s="104">
        <v>50.06</v>
      </c>
      <c r="W52" s="106">
        <v>1101</v>
      </c>
      <c r="X52" s="105">
        <v>1090</v>
      </c>
      <c r="Y52" s="105">
        <v>314</v>
      </c>
      <c r="Z52" s="105">
        <v>325</v>
      </c>
      <c r="AA52" s="105">
        <v>-11</v>
      </c>
      <c r="AB52" s="105">
        <v>776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1684.79</v>
      </c>
      <c r="D53" s="100">
        <f>'[1]Annx-A (DA) '!X52</f>
        <v>1310.4039450000002</v>
      </c>
      <c r="E53" s="101">
        <f>'[1]Annx-A (DA) '!Y52</f>
        <v>1002.0706100000001</v>
      </c>
      <c r="F53" s="102">
        <f>'[1]Annx-A (DA) '!W52</f>
        <v>1376.4566649999999</v>
      </c>
      <c r="G53" s="103">
        <f t="shared" si="0"/>
        <v>-374.38605499999983</v>
      </c>
      <c r="H53" s="104">
        <v>50.04</v>
      </c>
      <c r="I53" s="105">
        <v>1517</v>
      </c>
      <c r="J53" s="105">
        <v>1489</v>
      </c>
      <c r="K53" s="105">
        <v>950</v>
      </c>
      <c r="L53" s="105">
        <v>978</v>
      </c>
      <c r="M53" s="105">
        <v>-28</v>
      </c>
      <c r="N53" s="105">
        <v>539</v>
      </c>
      <c r="O53" s="98">
        <v>89</v>
      </c>
      <c r="P53" s="98" t="s">
        <v>134</v>
      </c>
      <c r="Q53" s="99">
        <f>'[1]Annx-A (DA) '!AJ52</f>
        <v>1235.51</v>
      </c>
      <c r="R53" s="100">
        <f>'[1]Annx-A (DA) '!BE52</f>
        <v>1343.7553489999998</v>
      </c>
      <c r="S53" s="101">
        <f>'[1]Annx-A (DA) '!BF52</f>
        <v>886.99397399999975</v>
      </c>
      <c r="T53" s="102">
        <f>'[1]Annx-A (DA) '!BD52</f>
        <v>778.74862499999995</v>
      </c>
      <c r="U53" s="103">
        <f t="shared" si="1"/>
        <v>108.24534899999981</v>
      </c>
      <c r="V53" s="104">
        <v>50.04</v>
      </c>
      <c r="W53" s="106">
        <v>1071</v>
      </c>
      <c r="X53" s="105">
        <v>1084</v>
      </c>
      <c r="Y53" s="105">
        <v>298</v>
      </c>
      <c r="Z53" s="105">
        <v>285</v>
      </c>
      <c r="AA53" s="105">
        <v>13</v>
      </c>
      <c r="AB53" s="105">
        <v>786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1657.95</v>
      </c>
      <c r="D54" s="100">
        <f>'[1]Annx-A (DA) '!X53</f>
        <v>1294.5679210000001</v>
      </c>
      <c r="E54" s="101">
        <f>'[1]Annx-A (DA) '!Y53</f>
        <v>983.23458600000004</v>
      </c>
      <c r="F54" s="102">
        <f>'[1]Annx-A (DA) '!W53</f>
        <v>1346.616665</v>
      </c>
      <c r="G54" s="103">
        <f t="shared" si="0"/>
        <v>-363.38207899999998</v>
      </c>
      <c r="H54" s="104">
        <v>50.04</v>
      </c>
      <c r="I54" s="105">
        <v>1508</v>
      </c>
      <c r="J54" s="105">
        <v>1507</v>
      </c>
      <c r="K54" s="105">
        <v>974</v>
      </c>
      <c r="L54" s="105">
        <v>975</v>
      </c>
      <c r="M54" s="105">
        <v>-1</v>
      </c>
      <c r="N54" s="105">
        <v>533</v>
      </c>
      <c r="O54" s="98">
        <v>90</v>
      </c>
      <c r="P54" s="98" t="s">
        <v>136</v>
      </c>
      <c r="Q54" s="99">
        <f>'[1]Annx-A (DA) '!AJ53</f>
        <v>1223.58</v>
      </c>
      <c r="R54" s="100">
        <f>'[1]Annx-A (DA) '!BE53</f>
        <v>1342.4943949999999</v>
      </c>
      <c r="S54" s="101">
        <f>'[1]Annx-A (DA) '!BF53</f>
        <v>885.7330199999999</v>
      </c>
      <c r="T54" s="102">
        <f>'[1]Annx-A (DA) '!BD53</f>
        <v>766.81862499999988</v>
      </c>
      <c r="U54" s="103">
        <f t="shared" si="1"/>
        <v>118.91439500000001</v>
      </c>
      <c r="V54" s="104">
        <v>50.02</v>
      </c>
      <c r="W54" s="106">
        <v>1061</v>
      </c>
      <c r="X54" s="105">
        <v>1079</v>
      </c>
      <c r="Y54" s="105">
        <v>288</v>
      </c>
      <c r="Z54" s="105">
        <v>270</v>
      </c>
      <c r="AA54" s="105">
        <v>18</v>
      </c>
      <c r="AB54" s="105">
        <v>791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1641.05</v>
      </c>
      <c r="D55" s="100">
        <f>'[1]Annx-A (DA) '!X54</f>
        <v>1282.2850120000001</v>
      </c>
      <c r="E55" s="101">
        <f>'[1]Annx-A (DA) '!Y54</f>
        <v>968.9516769999999</v>
      </c>
      <c r="F55" s="102">
        <f>'[1]Annx-A (DA) '!W54</f>
        <v>1327.7166649999999</v>
      </c>
      <c r="G55" s="103">
        <f t="shared" si="0"/>
        <v>-358.76498800000002</v>
      </c>
      <c r="H55" s="104">
        <v>50.01</v>
      </c>
      <c r="I55" s="105">
        <v>1548</v>
      </c>
      <c r="J55" s="105">
        <v>1512</v>
      </c>
      <c r="K55" s="105">
        <v>978</v>
      </c>
      <c r="L55" s="105">
        <v>1013</v>
      </c>
      <c r="M55" s="105">
        <v>-35</v>
      </c>
      <c r="N55" s="105">
        <v>534</v>
      </c>
      <c r="O55" s="98">
        <v>91</v>
      </c>
      <c r="P55" s="98" t="s">
        <v>138</v>
      </c>
      <c r="Q55" s="99">
        <f>'[1]Annx-A (DA) '!AJ54</f>
        <v>1204.7</v>
      </c>
      <c r="R55" s="100">
        <f>'[1]Annx-A (DA) '!BE54</f>
        <v>1342.8781449999999</v>
      </c>
      <c r="S55" s="101">
        <f>'[1]Annx-A (DA) '!BF54</f>
        <v>840.11676999999986</v>
      </c>
      <c r="T55" s="102">
        <f>'[1]Annx-A (DA) '!BD54</f>
        <v>701.938625</v>
      </c>
      <c r="U55" s="103">
        <f t="shared" si="1"/>
        <v>138.17814499999986</v>
      </c>
      <c r="V55" s="104">
        <v>50.01</v>
      </c>
      <c r="W55" s="106">
        <v>1062</v>
      </c>
      <c r="X55" s="105">
        <v>1040</v>
      </c>
      <c r="Y55" s="105">
        <v>219</v>
      </c>
      <c r="Z55" s="105">
        <v>240</v>
      </c>
      <c r="AA55" s="105">
        <v>-21</v>
      </c>
      <c r="AB55" s="105">
        <v>821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1626.14</v>
      </c>
      <c r="D56" s="100">
        <f>'[1]Annx-A (DA) '!X55</f>
        <v>1271.9923120000001</v>
      </c>
      <c r="E56" s="101">
        <f>'[1]Annx-A (DA) '!Y55</f>
        <v>958.65897699999994</v>
      </c>
      <c r="F56" s="102">
        <f>'[1]Annx-A (DA) '!W55</f>
        <v>1312.8066650000001</v>
      </c>
      <c r="G56" s="103">
        <f t="shared" si="0"/>
        <v>-354.14768800000013</v>
      </c>
      <c r="H56" s="104">
        <v>50.02</v>
      </c>
      <c r="I56" s="105">
        <v>1532</v>
      </c>
      <c r="J56" s="105">
        <v>1509</v>
      </c>
      <c r="K56" s="105">
        <v>958</v>
      </c>
      <c r="L56" s="105">
        <v>981</v>
      </c>
      <c r="M56" s="105">
        <v>-23</v>
      </c>
      <c r="N56" s="105">
        <v>551</v>
      </c>
      <c r="O56" s="98">
        <v>92</v>
      </c>
      <c r="P56" s="98" t="s">
        <v>140</v>
      </c>
      <c r="Q56" s="99">
        <f>'[1]Annx-A (DA) '!AJ55</f>
        <v>1170.9000000000001</v>
      </c>
      <c r="R56" s="100">
        <f>'[1]Annx-A (DA) '!BE55</f>
        <v>1440.0111040000002</v>
      </c>
      <c r="S56" s="101">
        <f>'[1]Annx-A (DA) '!BF55</f>
        <v>747.24972900000012</v>
      </c>
      <c r="T56" s="102">
        <f>'[1]Annx-A (DA) '!BD55</f>
        <v>478.13862500000016</v>
      </c>
      <c r="U56" s="103">
        <f t="shared" si="1"/>
        <v>269.11110399999995</v>
      </c>
      <c r="V56" s="104">
        <v>49.99</v>
      </c>
      <c r="W56" s="106">
        <v>1059</v>
      </c>
      <c r="X56" s="105">
        <v>1083</v>
      </c>
      <c r="Y56" s="105">
        <v>218</v>
      </c>
      <c r="Z56" s="105">
        <v>195</v>
      </c>
      <c r="AA56" s="105">
        <v>23</v>
      </c>
      <c r="AB56" s="105">
        <v>865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1604.28</v>
      </c>
      <c r="D57" s="100">
        <f>'[1]Annx-A (DA) '!X56</f>
        <v>1252.0399460000001</v>
      </c>
      <c r="E57" s="101">
        <f>'[1]Annx-A (DA) '!Y56</f>
        <v>970.91090100000008</v>
      </c>
      <c r="F57" s="102">
        <f>'[1]Annx-A (DA) '!W56</f>
        <v>1323.1509550000001</v>
      </c>
      <c r="G57" s="103">
        <f t="shared" si="0"/>
        <v>-352.24005399999999</v>
      </c>
      <c r="H57" s="104">
        <v>50.05</v>
      </c>
      <c r="I57" s="105">
        <v>1535</v>
      </c>
      <c r="J57" s="105">
        <v>1539</v>
      </c>
      <c r="K57" s="105">
        <v>987</v>
      </c>
      <c r="L57" s="105">
        <v>984</v>
      </c>
      <c r="M57" s="105">
        <v>3</v>
      </c>
      <c r="N57" s="105">
        <v>552</v>
      </c>
      <c r="O57" s="98">
        <v>93</v>
      </c>
      <c r="P57" s="98" t="s">
        <v>142</v>
      </c>
      <c r="Q57" s="99">
        <f>'[1]Annx-A (DA) '!AJ56</f>
        <v>1151.52</v>
      </c>
      <c r="R57" s="100">
        <f>'[1]Annx-A (DA) '!BE56</f>
        <v>1409.1632590000002</v>
      </c>
      <c r="S57" s="101">
        <f>'[1]Annx-A (DA) '!BF56</f>
        <v>716.43046400000003</v>
      </c>
      <c r="T57" s="102">
        <f>'[1]Annx-A (DA) '!BD56</f>
        <v>458.78720500000009</v>
      </c>
      <c r="U57" s="103">
        <f t="shared" si="1"/>
        <v>257.64325899999994</v>
      </c>
      <c r="V57" s="104">
        <v>50</v>
      </c>
      <c r="W57" s="106">
        <v>1045</v>
      </c>
      <c r="X57" s="105">
        <v>1068</v>
      </c>
      <c r="Y57" s="105">
        <v>203</v>
      </c>
      <c r="Z57" s="105">
        <v>210</v>
      </c>
      <c r="AA57" s="105">
        <v>-7</v>
      </c>
      <c r="AB57" s="105">
        <v>865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1594.34</v>
      </c>
      <c r="D58" s="100">
        <f>'[1]Annx-A (DA) '!X57</f>
        <v>1245.4300460000002</v>
      </c>
      <c r="E58" s="101">
        <f>'[1]Annx-A (DA) '!Y57</f>
        <v>964.30100100000004</v>
      </c>
      <c r="F58" s="102">
        <f>'[1]Annx-A (DA) '!W57</f>
        <v>1313.210955</v>
      </c>
      <c r="G58" s="103">
        <f t="shared" si="0"/>
        <v>-348.90995399999997</v>
      </c>
      <c r="H58" s="104">
        <v>50</v>
      </c>
      <c r="I58" s="105">
        <v>1552</v>
      </c>
      <c r="J58" s="105">
        <v>1538</v>
      </c>
      <c r="K58" s="105">
        <v>991</v>
      </c>
      <c r="L58" s="105">
        <v>1005</v>
      </c>
      <c r="M58" s="105">
        <v>-14</v>
      </c>
      <c r="N58" s="105">
        <v>547</v>
      </c>
      <c r="O58" s="98">
        <v>94</v>
      </c>
      <c r="P58" s="98" t="s">
        <v>144</v>
      </c>
      <c r="Q58" s="99">
        <f>'[1]Annx-A (DA) '!AJ57</f>
        <v>1131.1400000000001</v>
      </c>
      <c r="R58" s="100">
        <f>'[1]Annx-A (DA) '!BE57</f>
        <v>1312.770213</v>
      </c>
      <c r="S58" s="101">
        <f>'[1]Annx-A (DA) '!BF57</f>
        <v>620.037418</v>
      </c>
      <c r="T58" s="102">
        <f>'[1]Annx-A (DA) '!BD57</f>
        <v>438.4072050000002</v>
      </c>
      <c r="U58" s="103">
        <f t="shared" si="1"/>
        <v>181.6302129999998</v>
      </c>
      <c r="V58" s="104">
        <v>50.01</v>
      </c>
      <c r="W58" s="106">
        <v>1036</v>
      </c>
      <c r="X58" s="105">
        <v>1021</v>
      </c>
      <c r="Y58" s="105">
        <v>198</v>
      </c>
      <c r="Z58" s="105">
        <v>213</v>
      </c>
      <c r="AA58" s="105">
        <v>-15</v>
      </c>
      <c r="AB58" s="105">
        <v>823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1581.91</v>
      </c>
      <c r="D59" s="100">
        <f>'[1]Annx-A (DA) '!X58</f>
        <v>1236.7674830000001</v>
      </c>
      <c r="E59" s="101">
        <f>'[1]Annx-A (DA) '!Y58</f>
        <v>955.63843799999995</v>
      </c>
      <c r="F59" s="102">
        <f>'[1]Annx-A (DA) '!W58</f>
        <v>1300.7809550000002</v>
      </c>
      <c r="G59" s="103">
        <f t="shared" si="0"/>
        <v>-345.14251700000023</v>
      </c>
      <c r="H59" s="104">
        <v>49.99</v>
      </c>
      <c r="I59" s="105">
        <v>1510</v>
      </c>
      <c r="J59" s="105">
        <v>1510</v>
      </c>
      <c r="K59" s="105">
        <v>1002</v>
      </c>
      <c r="L59" s="105">
        <v>1002</v>
      </c>
      <c r="M59" s="105">
        <v>0</v>
      </c>
      <c r="N59" s="105">
        <v>508</v>
      </c>
      <c r="O59" s="98">
        <v>95</v>
      </c>
      <c r="P59" s="98" t="s">
        <v>146</v>
      </c>
      <c r="Q59" s="99">
        <f>'[1]Annx-A (DA) '!AJ58</f>
        <v>1118.72</v>
      </c>
      <c r="R59" s="100">
        <f>'[1]Annx-A (DA) '!BE58</f>
        <v>1229.3478630000002</v>
      </c>
      <c r="S59" s="101">
        <f>'[1]Annx-A (DA) '!BF58</f>
        <v>524.61506800000018</v>
      </c>
      <c r="T59" s="102">
        <f>'[1]Annx-A (DA) '!BD58</f>
        <v>413.98720500000013</v>
      </c>
      <c r="U59" s="103">
        <f t="shared" si="1"/>
        <v>110.62786300000005</v>
      </c>
      <c r="V59" s="104">
        <v>50.03</v>
      </c>
      <c r="W59" s="106">
        <v>1044</v>
      </c>
      <c r="X59" s="105">
        <v>1024</v>
      </c>
      <c r="Y59" s="105">
        <v>180</v>
      </c>
      <c r="Z59" s="105">
        <v>200</v>
      </c>
      <c r="AA59" s="105">
        <v>-20</v>
      </c>
      <c r="AB59" s="105">
        <v>844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1582.91</v>
      </c>
      <c r="D60" s="100">
        <f>'[1]Annx-A (DA) '!X59</f>
        <v>1238.57709</v>
      </c>
      <c r="E60" s="101">
        <f>'[1]Annx-A (DA) '!Y59</f>
        <v>957.44804499999998</v>
      </c>
      <c r="F60" s="102">
        <f>'[1]Annx-A (DA) '!W59</f>
        <v>1301.7809550000002</v>
      </c>
      <c r="G60" s="103">
        <f t="shared" si="0"/>
        <v>-344.3329100000002</v>
      </c>
      <c r="H60" s="104">
        <v>50</v>
      </c>
      <c r="I60" s="105">
        <v>1507</v>
      </c>
      <c r="J60" s="105">
        <v>1510</v>
      </c>
      <c r="K60" s="105">
        <v>1005</v>
      </c>
      <c r="L60" s="105">
        <v>1002</v>
      </c>
      <c r="M60" s="105">
        <v>3</v>
      </c>
      <c r="N60" s="105">
        <v>505</v>
      </c>
      <c r="O60" s="98">
        <v>96</v>
      </c>
      <c r="P60" s="98" t="s">
        <v>148</v>
      </c>
      <c r="Q60" s="99">
        <f>'[1]Annx-A (DA) '!AJ59</f>
        <v>1115.74</v>
      </c>
      <c r="R60" s="100">
        <f>'[1]Annx-A (DA) '!BE59</f>
        <v>1132.205281</v>
      </c>
      <c r="S60" s="101">
        <f>'[1]Annx-A (DA) '!BF59</f>
        <v>427.472486</v>
      </c>
      <c r="T60" s="102">
        <f>'[1]Annx-A (DA) '!BD59</f>
        <v>411.00720500000011</v>
      </c>
      <c r="U60" s="103">
        <f t="shared" si="1"/>
        <v>16.465280999999891</v>
      </c>
      <c r="V60" s="104">
        <v>50.05</v>
      </c>
      <c r="W60" s="106">
        <v>1029</v>
      </c>
      <c r="X60" s="105">
        <v>1007</v>
      </c>
      <c r="Y60" s="105">
        <v>143</v>
      </c>
      <c r="Z60" s="105">
        <v>164</v>
      </c>
      <c r="AA60" s="105">
        <v>-21</v>
      </c>
      <c r="AB60" s="105">
        <v>864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1374.8759375</v>
      </c>
      <c r="R61" s="99">
        <f t="shared" ref="R61:AB61" si="2">AVERAGE((D13:D60),(R13:R60))</f>
        <v>1088.5826264999998</v>
      </c>
      <c r="S61" s="99">
        <f t="shared" si="2"/>
        <v>692.20380920833338</v>
      </c>
      <c r="T61" s="99">
        <f t="shared" si="2"/>
        <v>978.49712020833351</v>
      </c>
      <c r="U61" s="99">
        <f t="shared" si="2"/>
        <v>-286.29331100000036</v>
      </c>
      <c r="V61" s="99">
        <f t="shared" si="2"/>
        <v>50.015520833333312</v>
      </c>
      <c r="W61" s="99">
        <f t="shared" si="2"/>
        <v>1278.375</v>
      </c>
      <c r="X61" s="99">
        <f t="shared" si="2"/>
        <v>1286.34375</v>
      </c>
      <c r="Y61" s="99">
        <f t="shared" si="2"/>
        <v>643.63541666666663</v>
      </c>
      <c r="Z61" s="99">
        <f t="shared" si="2"/>
        <v>636.05208333333337</v>
      </c>
      <c r="AA61" s="99">
        <f t="shared" si="2"/>
        <v>7.583333333333333</v>
      </c>
      <c r="AB61" s="99">
        <f t="shared" si="2"/>
        <v>642.70833333333337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32997</v>
      </c>
      <c r="R62" s="100">
        <f>ROUND(SUM((D13:D60),(R13:R60))/4,0)</f>
        <v>26126</v>
      </c>
      <c r="S62" s="101">
        <f>ROUND(SUM((E13:E60),(S13:S60))/4,0)</f>
        <v>16613</v>
      </c>
      <c r="T62" s="102">
        <f>ROUND(SUM((F13:F60),(T13:T60))/4,0)</f>
        <v>23484</v>
      </c>
      <c r="U62" s="102">
        <f>ROUND(SUM((G13:G60),(U13:U60))/4,0)</f>
        <v>-6871</v>
      </c>
      <c r="V62" s="120" t="s">
        <v>151</v>
      </c>
      <c r="W62" s="102">
        <f t="shared" ref="W62:AB62" si="3">ROUND(SUM((I13:I60),(W13:W60))/4,0)</f>
        <v>30681</v>
      </c>
      <c r="X62" s="102">
        <f t="shared" si="3"/>
        <v>30872</v>
      </c>
      <c r="Y62" s="102">
        <f t="shared" si="3"/>
        <v>15447</v>
      </c>
      <c r="Z62" s="102">
        <f t="shared" si="3"/>
        <v>15265</v>
      </c>
      <c r="AA62" s="102">
        <f t="shared" si="3"/>
        <v>182</v>
      </c>
      <c r="AB62" s="102">
        <f t="shared" si="3"/>
        <v>15425</v>
      </c>
    </row>
    <row r="63" spans="1:28" ht="379.9" customHeight="1" x14ac:dyDescent="1.2">
      <c r="A63" s="121" t="s">
        <v>152</v>
      </c>
      <c r="B63" s="122"/>
      <c r="C63" s="123">
        <f ca="1">NOW()</f>
        <v>45402.464392476853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2024-04-20T05:38:42Z</dcterms:created>
  <dcterms:modified xsi:type="dcterms:W3CDTF">2024-04-20T05:39:02Z</dcterms:modified>
</cp:coreProperties>
</file>