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6042024\"/>
    </mc:Choice>
  </mc:AlternateContent>
  <xr:revisionPtr revIDLastSave="0" documentId="8_{4BBB14AF-EF2F-496C-884B-84DE7EBAD5CD}" xr6:coauthVersionLast="36" xr6:coauthVersionMax="36" xr10:uidLastSave="{00000000-0000-0000-0000-000000000000}"/>
  <bookViews>
    <workbookView xWindow="0" yWindow="0" windowWidth="28800" windowHeight="11925" xr2:uid="{C2D13FB2-ADD9-4772-892F-CA3B2F8122D2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G60" i="1"/>
  <c r="F60" i="1"/>
  <c r="E60" i="1"/>
  <c r="D60" i="1"/>
  <c r="C60" i="1"/>
  <c r="T59" i="1"/>
  <c r="U59" i="1" s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G56" i="1"/>
  <c r="F56" i="1"/>
  <c r="E56" i="1"/>
  <c r="D56" i="1"/>
  <c r="C56" i="1"/>
  <c r="T55" i="1"/>
  <c r="U55" i="1" s="1"/>
  <c r="S55" i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G52" i="1"/>
  <c r="F52" i="1"/>
  <c r="E52" i="1"/>
  <c r="D52" i="1"/>
  <c r="C52" i="1"/>
  <c r="T51" i="1"/>
  <c r="U51" i="1" s="1"/>
  <c r="S51" i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G48" i="1"/>
  <c r="F48" i="1"/>
  <c r="E48" i="1"/>
  <c r="D48" i="1"/>
  <c r="C48" i="1"/>
  <c r="T47" i="1"/>
  <c r="U47" i="1" s="1"/>
  <c r="S47" i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G44" i="1"/>
  <c r="F44" i="1"/>
  <c r="E44" i="1"/>
  <c r="D44" i="1"/>
  <c r="C44" i="1"/>
  <c r="T43" i="1"/>
  <c r="U43" i="1" s="1"/>
  <c r="S43" i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G40" i="1"/>
  <c r="F40" i="1"/>
  <c r="E40" i="1"/>
  <c r="D40" i="1"/>
  <c r="C40" i="1"/>
  <c r="T39" i="1"/>
  <c r="U39" i="1" s="1"/>
  <c r="S39" i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G36" i="1"/>
  <c r="F36" i="1"/>
  <c r="E36" i="1"/>
  <c r="D36" i="1"/>
  <c r="C36" i="1"/>
  <c r="T35" i="1"/>
  <c r="U35" i="1" s="1"/>
  <c r="S35" i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G32" i="1"/>
  <c r="F32" i="1"/>
  <c r="E32" i="1"/>
  <c r="D32" i="1"/>
  <c r="C32" i="1"/>
  <c r="T31" i="1"/>
  <c r="U31" i="1" s="1"/>
  <c r="S31" i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G28" i="1"/>
  <c r="F28" i="1"/>
  <c r="E28" i="1"/>
  <c r="D28" i="1"/>
  <c r="C28" i="1"/>
  <c r="T27" i="1"/>
  <c r="U27" i="1" s="1"/>
  <c r="S27" i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G24" i="1"/>
  <c r="F24" i="1"/>
  <c r="E24" i="1"/>
  <c r="D24" i="1"/>
  <c r="C24" i="1"/>
  <c r="T23" i="1"/>
  <c r="U23" i="1" s="1"/>
  <c r="S23" i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G20" i="1"/>
  <c r="F20" i="1"/>
  <c r="E20" i="1"/>
  <c r="D20" i="1"/>
  <c r="C20" i="1"/>
  <c r="T19" i="1"/>
  <c r="U19" i="1" s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G16" i="1"/>
  <c r="F16" i="1"/>
  <c r="E16" i="1"/>
  <c r="D16" i="1"/>
  <c r="C16" i="1"/>
  <c r="T15" i="1"/>
  <c r="U15" i="1" s="1"/>
  <c r="S15" i="1"/>
  <c r="R15" i="1"/>
  <c r="Q15" i="1"/>
  <c r="G15" i="1"/>
  <c r="F15" i="1"/>
  <c r="E15" i="1"/>
  <c r="D15" i="1"/>
  <c r="C15" i="1"/>
  <c r="T14" i="1"/>
  <c r="S14" i="1"/>
  <c r="U14" i="1" s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<sst xmlns="http://schemas.openxmlformats.org/spreadsheetml/2006/main" count="177" uniqueCount="160">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</sst>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2561B9A-DC7B-404D-8C62-C4EA612B2D3A}"/>
    <cellStyle name="Normal 3" xfId="1" xr:uid="{8F1CD057-D0EC-4BF5-9724-8D1A0A2AF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6DF-484A-A574-1FFA95CF738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6DF-484A-A574-1FFA95CF7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4DAA39-52C5-43D9-BC47-FCE1F16CE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45398</v>
          </cell>
        </row>
      </sheetData>
      <sheetData sheetId="2"/>
      <sheetData sheetId="3"/>
      <sheetData sheetId="4">
        <row r="12">
          <cell r="E12">
            <v>978.42</v>
          </cell>
          <cell r="W12">
            <v>486.09823999999998</v>
          </cell>
          <cell r="X12">
            <v>766.26020155269998</v>
          </cell>
          <cell r="Y12">
            <v>273.93844155269994</v>
          </cell>
          <cell r="AJ12">
            <v>1482.36</v>
          </cell>
          <cell r="BD12">
            <v>1208.7453949999999</v>
          </cell>
          <cell r="BE12">
            <v>1220.6564926899002</v>
          </cell>
          <cell r="BF12">
            <v>947.04188768990002</v>
          </cell>
        </row>
        <row r="13">
          <cell r="E13">
            <v>983.27</v>
          </cell>
          <cell r="W13">
            <v>490.94824</v>
          </cell>
          <cell r="X13">
            <v>766.26708355269989</v>
          </cell>
          <cell r="Y13">
            <v>273.9453235526999</v>
          </cell>
          <cell r="AJ13">
            <v>1443.58</v>
          </cell>
          <cell r="BD13">
            <v>1171.9653949999999</v>
          </cell>
          <cell r="BE13">
            <v>1193.5846926899001</v>
          </cell>
          <cell r="BF13">
            <v>921.97008768990008</v>
          </cell>
        </row>
        <row r="14">
          <cell r="E14">
            <v>984.24</v>
          </cell>
          <cell r="W14">
            <v>531.91823999999997</v>
          </cell>
          <cell r="X14">
            <v>726.26708355269989</v>
          </cell>
          <cell r="Y14">
            <v>273.9453235526999</v>
          </cell>
          <cell r="AJ14">
            <v>1426.12</v>
          </cell>
          <cell r="BD14">
            <v>1154.5053949999999</v>
          </cell>
          <cell r="BE14">
            <v>1178.9144526899001</v>
          </cell>
          <cell r="BF14">
            <v>907.29984768990005</v>
          </cell>
        </row>
        <row r="15">
          <cell r="E15">
            <v>968.73</v>
          </cell>
          <cell r="W15">
            <v>516.40823999999998</v>
          </cell>
          <cell r="X15">
            <v>726.26708355269989</v>
          </cell>
          <cell r="Y15">
            <v>273.9453235526999</v>
          </cell>
          <cell r="AJ15">
            <v>1391.21</v>
          </cell>
          <cell r="BD15">
            <v>1119.5953950000001</v>
          </cell>
          <cell r="BE15">
            <v>1155.7712526899002</v>
          </cell>
          <cell r="BF15">
            <v>884.15664768990007</v>
          </cell>
        </row>
        <row r="16">
          <cell r="E16">
            <v>949.33</v>
          </cell>
          <cell r="W16">
            <v>497.00824000000006</v>
          </cell>
          <cell r="X16">
            <v>726.26708355269989</v>
          </cell>
          <cell r="Y16">
            <v>273.9453235526999</v>
          </cell>
          <cell r="AJ16">
            <v>1327.21</v>
          </cell>
          <cell r="BD16">
            <v>1075.581105</v>
          </cell>
          <cell r="BE16">
            <v>1103.6273796899002</v>
          </cell>
          <cell r="BF16">
            <v>851.99848468990001</v>
          </cell>
        </row>
        <row r="17">
          <cell r="E17">
            <v>953.21</v>
          </cell>
          <cell r="W17">
            <v>515.81124</v>
          </cell>
          <cell r="X17">
            <v>711.34408355269989</v>
          </cell>
          <cell r="Y17">
            <v>273.9453235526999</v>
          </cell>
          <cell r="AJ17">
            <v>1327.21</v>
          </cell>
          <cell r="BD17">
            <v>1063.581105</v>
          </cell>
          <cell r="BE17">
            <v>1107.9129796899001</v>
          </cell>
          <cell r="BF17">
            <v>844.28408468990006</v>
          </cell>
        </row>
        <row r="18">
          <cell r="E18">
            <v>954.18</v>
          </cell>
          <cell r="W18">
            <v>536.78124000000003</v>
          </cell>
          <cell r="X18">
            <v>667.94167855269995</v>
          </cell>
          <cell r="Y18">
            <v>250.54291855270003</v>
          </cell>
          <cell r="AJ18">
            <v>1347.58</v>
          </cell>
          <cell r="BD18">
            <v>1080.9511049999999</v>
          </cell>
          <cell r="BE18">
            <v>1122.4845796899001</v>
          </cell>
          <cell r="BF18">
            <v>855.85568468990004</v>
          </cell>
        </row>
        <row r="19">
          <cell r="E19">
            <v>958.06</v>
          </cell>
          <cell r="W19">
            <v>540.66123999999991</v>
          </cell>
          <cell r="X19">
            <v>663.5043886899</v>
          </cell>
          <cell r="Y19">
            <v>246.10562868990002</v>
          </cell>
          <cell r="AJ19">
            <v>1356.3</v>
          </cell>
          <cell r="BD19">
            <v>1086.6711049999999</v>
          </cell>
          <cell r="BE19">
            <v>1129.3417796899</v>
          </cell>
          <cell r="BF19">
            <v>859.71288468989997</v>
          </cell>
        </row>
        <row r="20">
          <cell r="E20">
            <v>955.15</v>
          </cell>
          <cell r="W20">
            <v>577.81554499999993</v>
          </cell>
          <cell r="X20">
            <v>622.13156068989986</v>
          </cell>
          <cell r="Y20">
            <v>244.79710568990004</v>
          </cell>
          <cell r="AJ20">
            <v>1340.79</v>
          </cell>
          <cell r="BD20">
            <v>1071.1110899999999</v>
          </cell>
          <cell r="BE20">
            <v>1118.7844946898999</v>
          </cell>
          <cell r="BF20">
            <v>849.10558468990007</v>
          </cell>
        </row>
        <row r="21">
          <cell r="E21">
            <v>956.12</v>
          </cell>
          <cell r="W21">
            <v>578.78554499999996</v>
          </cell>
          <cell r="X21">
            <v>622.13156068989986</v>
          </cell>
          <cell r="Y21">
            <v>244.79710568990004</v>
          </cell>
          <cell r="AJ21">
            <v>1344.67</v>
          </cell>
          <cell r="BD21">
            <v>1074.99109</v>
          </cell>
          <cell r="BE21">
            <v>1035.8546946899</v>
          </cell>
          <cell r="BF21">
            <v>766.17578468990007</v>
          </cell>
        </row>
        <row r="22">
          <cell r="E22">
            <v>947.39</v>
          </cell>
          <cell r="W22">
            <v>570.05554499999994</v>
          </cell>
          <cell r="X22">
            <v>622.13156068989986</v>
          </cell>
          <cell r="Y22">
            <v>244.79710568990004</v>
          </cell>
          <cell r="AJ22">
            <v>1347.58</v>
          </cell>
          <cell r="BD22">
            <v>1017.90109</v>
          </cell>
          <cell r="BE22">
            <v>1063.0684946898998</v>
          </cell>
          <cell r="BF22">
            <v>733.38958468989995</v>
          </cell>
        </row>
        <row r="23">
          <cell r="E23">
            <v>958.06</v>
          </cell>
          <cell r="W23">
            <v>580.72554500000001</v>
          </cell>
          <cell r="X23">
            <v>622.13156068989986</v>
          </cell>
          <cell r="Y23">
            <v>244.79710568990004</v>
          </cell>
          <cell r="AJ23">
            <v>1346.61</v>
          </cell>
          <cell r="BD23">
            <v>1016.9310899999999</v>
          </cell>
          <cell r="BE23">
            <v>1062.1384946898997</v>
          </cell>
          <cell r="BF23">
            <v>732.4595846899</v>
          </cell>
        </row>
        <row r="24">
          <cell r="E24">
            <v>958.06</v>
          </cell>
          <cell r="W24">
            <v>580.72554500000001</v>
          </cell>
          <cell r="X24">
            <v>623.44008368990001</v>
          </cell>
          <cell r="Y24">
            <v>246.10562868990002</v>
          </cell>
          <cell r="AJ24">
            <v>1412.85</v>
          </cell>
          <cell r="BD24">
            <v>1064.1568</v>
          </cell>
          <cell r="BE24">
            <v>1067.3533726899</v>
          </cell>
          <cell r="BF24">
            <v>718.66017268990004</v>
          </cell>
        </row>
        <row r="25">
          <cell r="E25">
            <v>971.64</v>
          </cell>
          <cell r="W25">
            <v>706.30554499999994</v>
          </cell>
          <cell r="X25">
            <v>511.44008368989995</v>
          </cell>
          <cell r="Y25">
            <v>246.10562868990002</v>
          </cell>
          <cell r="AJ25">
            <v>1395.39</v>
          </cell>
          <cell r="BD25">
            <v>1047.6968000000002</v>
          </cell>
          <cell r="BE25">
            <v>1055.7503726898999</v>
          </cell>
          <cell r="BF25">
            <v>708.05717268990009</v>
          </cell>
        </row>
        <row r="26">
          <cell r="E26">
            <v>962.91</v>
          </cell>
          <cell r="W26">
            <v>707.57554499999992</v>
          </cell>
          <cell r="X26">
            <v>500.13156068990003</v>
          </cell>
          <cell r="Y26">
            <v>244.79710568990004</v>
          </cell>
          <cell r="AJ26">
            <v>1396.36</v>
          </cell>
          <cell r="BD26">
            <v>1108.6668</v>
          </cell>
          <cell r="BE26">
            <v>1031.2564576898999</v>
          </cell>
          <cell r="BF26">
            <v>743.56325768990007</v>
          </cell>
        </row>
        <row r="27">
          <cell r="E27">
            <v>962.91</v>
          </cell>
          <cell r="W27">
            <v>707.57554499999992</v>
          </cell>
          <cell r="X27">
            <v>500.13156068990003</v>
          </cell>
          <cell r="Y27">
            <v>244.79710568990004</v>
          </cell>
          <cell r="AJ27">
            <v>1393.45</v>
          </cell>
          <cell r="BD27">
            <v>1105.7568000000001</v>
          </cell>
          <cell r="BE27">
            <v>1029.7221576898999</v>
          </cell>
          <cell r="BF27">
            <v>742.02895768990004</v>
          </cell>
        </row>
        <row r="28">
          <cell r="E28">
            <v>962.91</v>
          </cell>
          <cell r="W28">
            <v>704.60412499999995</v>
          </cell>
          <cell r="X28">
            <v>508.78636668989992</v>
          </cell>
          <cell r="Y28">
            <v>250.48049168989996</v>
          </cell>
          <cell r="AJ28">
            <v>1408</v>
          </cell>
          <cell r="BD28">
            <v>1100.2639300000001</v>
          </cell>
          <cell r="BE28">
            <v>723.00869168989993</v>
          </cell>
          <cell r="BF28">
            <v>415.27262168989989</v>
          </cell>
        </row>
        <row r="29">
          <cell r="E29">
            <v>981.33</v>
          </cell>
          <cell r="W29">
            <v>723.02412500000003</v>
          </cell>
          <cell r="X29">
            <v>508.78636668989992</v>
          </cell>
          <cell r="Y29">
            <v>250.48049168989996</v>
          </cell>
          <cell r="AJ29">
            <v>1405.09</v>
          </cell>
          <cell r="BD29">
            <v>1095.35393</v>
          </cell>
          <cell r="BE29">
            <v>634.27612168989992</v>
          </cell>
          <cell r="BF29">
            <v>324.54005168989983</v>
          </cell>
        </row>
        <row r="30">
          <cell r="E30">
            <v>992.97</v>
          </cell>
          <cell r="W30">
            <v>734.40412500000002</v>
          </cell>
          <cell r="X30">
            <v>510.35488968989995</v>
          </cell>
          <cell r="Y30">
            <v>251.7890146899</v>
          </cell>
          <cell r="AJ30">
            <v>1417.7</v>
          </cell>
          <cell r="BD30">
            <v>1105.9639300000001</v>
          </cell>
          <cell r="BE30">
            <v>636.33009168989986</v>
          </cell>
          <cell r="BF30">
            <v>324.59402168989988</v>
          </cell>
        </row>
        <row r="31">
          <cell r="E31">
            <v>1006.55</v>
          </cell>
          <cell r="W31">
            <v>747.98412499999995</v>
          </cell>
          <cell r="X31">
            <v>510.35488968989995</v>
          </cell>
          <cell r="Y31">
            <v>251.7890146899</v>
          </cell>
          <cell r="AJ31">
            <v>1419.64</v>
          </cell>
          <cell r="BD31">
            <v>1101.9039300000002</v>
          </cell>
          <cell r="BE31">
            <v>641.15009168989991</v>
          </cell>
          <cell r="BF31">
            <v>323.41402168989993</v>
          </cell>
        </row>
        <row r="32">
          <cell r="E32">
            <v>1027.8800000000001</v>
          </cell>
          <cell r="W32">
            <v>740.22127000000012</v>
          </cell>
          <cell r="X32">
            <v>538.13922168989995</v>
          </cell>
          <cell r="Y32">
            <v>250.48049168989996</v>
          </cell>
          <cell r="AJ32">
            <v>1425.45</v>
          </cell>
          <cell r="BD32">
            <v>1106.69964</v>
          </cell>
          <cell r="BE32">
            <v>660.11123586279984</v>
          </cell>
          <cell r="BF32">
            <v>341.3608758627999</v>
          </cell>
        </row>
        <row r="33">
          <cell r="E33">
            <v>1086.06</v>
          </cell>
          <cell r="W33">
            <v>764.47826999999995</v>
          </cell>
          <cell r="X33">
            <v>574.13075068989997</v>
          </cell>
          <cell r="Y33">
            <v>252.54902068989998</v>
          </cell>
          <cell r="AJ33">
            <v>1405.09</v>
          </cell>
          <cell r="BD33">
            <v>1086.3396399999999</v>
          </cell>
          <cell r="BE33">
            <v>659.05436586279984</v>
          </cell>
          <cell r="BF33">
            <v>340.3040058627999</v>
          </cell>
        </row>
        <row r="34">
          <cell r="E34">
            <v>1141.33</v>
          </cell>
          <cell r="W34">
            <v>792.74826999999993</v>
          </cell>
          <cell r="X34">
            <v>628.01281568989998</v>
          </cell>
          <cell r="Y34">
            <v>279.43108568989999</v>
          </cell>
          <cell r="AJ34">
            <v>1397.33</v>
          </cell>
          <cell r="BD34">
            <v>1079.5796399999999</v>
          </cell>
          <cell r="BE34">
            <v>719.4568568627999</v>
          </cell>
          <cell r="BF34">
            <v>401.7064968627999</v>
          </cell>
        </row>
        <row r="35">
          <cell r="E35">
            <v>1213.0899999999999</v>
          </cell>
          <cell r="W35">
            <v>846.50826999999992</v>
          </cell>
          <cell r="X35">
            <v>646.01281568989998</v>
          </cell>
          <cell r="Y35">
            <v>279.43108568989999</v>
          </cell>
          <cell r="AJ35">
            <v>1386.67</v>
          </cell>
          <cell r="BD35">
            <v>1068.9196400000001</v>
          </cell>
          <cell r="BE35">
            <v>825.5329628628001</v>
          </cell>
          <cell r="BF35">
            <v>507.78260286280016</v>
          </cell>
        </row>
        <row r="36">
          <cell r="E36">
            <v>1311.03</v>
          </cell>
          <cell r="W36">
            <v>771.29858999999999</v>
          </cell>
          <cell r="X36">
            <v>885.85120968989986</v>
          </cell>
          <cell r="Y36">
            <v>346.11979968989988</v>
          </cell>
          <cell r="AJ36">
            <v>1404.12</v>
          </cell>
          <cell r="BD36">
            <v>1075.34106</v>
          </cell>
          <cell r="BE36">
            <v>929.75174686280025</v>
          </cell>
          <cell r="BF36">
            <v>600.97280686280021</v>
          </cell>
        </row>
        <row r="37">
          <cell r="E37">
            <v>1436.12</v>
          </cell>
          <cell r="W37">
            <v>858.76058999999987</v>
          </cell>
          <cell r="X37">
            <v>917.84573468989981</v>
          </cell>
          <cell r="Y37">
            <v>340.48632468989979</v>
          </cell>
          <cell r="AJ37">
            <v>1336.24</v>
          </cell>
          <cell r="BD37">
            <v>989.46106000000009</v>
          </cell>
          <cell r="BE37">
            <v>1051.1890898628001</v>
          </cell>
          <cell r="BF37">
            <v>704.41014986280015</v>
          </cell>
        </row>
        <row r="38">
          <cell r="E38">
            <v>1577.7</v>
          </cell>
          <cell r="W38">
            <v>999.34059000000002</v>
          </cell>
          <cell r="X38">
            <v>918.09317268989969</v>
          </cell>
          <cell r="Y38">
            <v>339.73376268989978</v>
          </cell>
          <cell r="AJ38">
            <v>1362.42</v>
          </cell>
          <cell r="BD38">
            <v>1009.63851</v>
          </cell>
          <cell r="BE38">
            <v>1152.8669235526997</v>
          </cell>
          <cell r="BF38">
            <v>800.08543355269967</v>
          </cell>
        </row>
        <row r="39">
          <cell r="E39">
            <v>1651.39</v>
          </cell>
          <cell r="W39">
            <v>1073.0305900000001</v>
          </cell>
          <cell r="X39">
            <v>918.30317268989972</v>
          </cell>
          <cell r="Y39">
            <v>339.94376268989981</v>
          </cell>
          <cell r="AJ39">
            <v>1412.85</v>
          </cell>
          <cell r="BD39">
            <v>1060.0685099999998</v>
          </cell>
          <cell r="BE39">
            <v>1182.8500305526998</v>
          </cell>
          <cell r="BF39">
            <v>830.06854055269957</v>
          </cell>
        </row>
        <row r="40">
          <cell r="E40">
            <v>1660.12</v>
          </cell>
          <cell r="W40">
            <v>1091.7677349999999</v>
          </cell>
          <cell r="X40">
            <v>911.87749868989988</v>
          </cell>
          <cell r="Y40">
            <v>343.52523368989989</v>
          </cell>
          <cell r="AJ40">
            <v>1412.85</v>
          </cell>
          <cell r="BD40">
            <v>1060.0399299999999</v>
          </cell>
          <cell r="BE40">
            <v>1213.3443505526996</v>
          </cell>
          <cell r="BF40">
            <v>860.53428055269956</v>
          </cell>
        </row>
        <row r="41">
          <cell r="E41">
            <v>1706.67</v>
          </cell>
          <cell r="W41">
            <v>1138.3177350000001</v>
          </cell>
          <cell r="X41">
            <v>912.36749868989989</v>
          </cell>
          <cell r="Y41">
            <v>344.0152336898999</v>
          </cell>
          <cell r="AJ41">
            <v>1458.42</v>
          </cell>
          <cell r="BD41">
            <v>985.67853000000014</v>
          </cell>
          <cell r="BE41">
            <v>1362.8141585526994</v>
          </cell>
          <cell r="BF41">
            <v>890.07268855269945</v>
          </cell>
        </row>
        <row r="42">
          <cell r="E42">
            <v>1724.12</v>
          </cell>
          <cell r="W42">
            <v>1216.7702849999998</v>
          </cell>
          <cell r="X42">
            <v>853.30347168989999</v>
          </cell>
          <cell r="Y42">
            <v>345.95375668989993</v>
          </cell>
          <cell r="AJ42">
            <v>1525.33</v>
          </cell>
          <cell r="BD42">
            <v>1052.58853</v>
          </cell>
          <cell r="BE42">
            <v>1369.0782725526994</v>
          </cell>
          <cell r="BF42">
            <v>896.33680255269951</v>
          </cell>
        </row>
        <row r="43">
          <cell r="E43">
            <v>1698.91</v>
          </cell>
          <cell r="W43">
            <v>1230.1882850000002</v>
          </cell>
          <cell r="X43">
            <v>821.62569768989999</v>
          </cell>
          <cell r="Y43">
            <v>352.90398268989998</v>
          </cell>
          <cell r="AJ43">
            <v>1508.85</v>
          </cell>
          <cell r="BD43">
            <v>1066.10853</v>
          </cell>
          <cell r="BE43">
            <v>1338.5537865526996</v>
          </cell>
          <cell r="BF43">
            <v>895.8123165526996</v>
          </cell>
        </row>
        <row r="44">
          <cell r="E44">
            <v>1675.64</v>
          </cell>
          <cell r="W44">
            <v>1217.9182850000002</v>
          </cell>
          <cell r="X44">
            <v>1308.6044136899</v>
          </cell>
          <cell r="Y44">
            <v>850.88269868990005</v>
          </cell>
          <cell r="AJ44">
            <v>1474.91</v>
          </cell>
          <cell r="BD44">
            <v>1023.98108</v>
          </cell>
          <cell r="BE44">
            <v>1341.9312365526996</v>
          </cell>
          <cell r="BF44">
            <v>891.00231655269954</v>
          </cell>
        </row>
        <row r="45">
          <cell r="E45">
            <v>1651.39</v>
          </cell>
          <cell r="W45">
            <v>1283.5996850000001</v>
          </cell>
          <cell r="X45">
            <v>1251.6663886899</v>
          </cell>
          <cell r="Y45">
            <v>883.87607368989995</v>
          </cell>
          <cell r="AJ45">
            <v>1425.45</v>
          </cell>
          <cell r="BD45">
            <v>976.52107999999998</v>
          </cell>
          <cell r="BE45">
            <v>1277.7288895526997</v>
          </cell>
          <cell r="BF45">
            <v>828.79996955269962</v>
          </cell>
        </row>
        <row r="46">
          <cell r="E46">
            <v>1634.91</v>
          </cell>
          <cell r="W46">
            <v>1305.3096850000002</v>
          </cell>
          <cell r="X46">
            <v>1225.8793826899</v>
          </cell>
          <cell r="Y46">
            <v>896.27906768989988</v>
          </cell>
          <cell r="AJ46">
            <v>1374.06</v>
          </cell>
          <cell r="BD46">
            <v>852.13108</v>
          </cell>
          <cell r="BE46">
            <v>1294.7453188628001</v>
          </cell>
          <cell r="BF46">
            <v>772.81639886280027</v>
          </cell>
        </row>
        <row r="47">
          <cell r="E47">
            <v>1618.42</v>
          </cell>
          <cell r="W47">
            <v>1299.8196849999999</v>
          </cell>
          <cell r="X47">
            <v>1212.0379796898999</v>
          </cell>
          <cell r="Y47">
            <v>893.43766468989998</v>
          </cell>
          <cell r="AJ47">
            <v>1372.12</v>
          </cell>
          <cell r="BD47">
            <v>848.19107999999994</v>
          </cell>
          <cell r="BE47">
            <v>1222.7213098628004</v>
          </cell>
          <cell r="BF47">
            <v>698.79238986280029</v>
          </cell>
        </row>
        <row r="48">
          <cell r="E48">
            <v>1613.58</v>
          </cell>
          <cell r="W48">
            <v>1300.0082649999999</v>
          </cell>
          <cell r="X48">
            <v>1201.9878356899001</v>
          </cell>
          <cell r="Y48">
            <v>888.41610068989996</v>
          </cell>
          <cell r="AJ48">
            <v>1331.39</v>
          </cell>
          <cell r="BD48">
            <v>807.46108000000015</v>
          </cell>
          <cell r="BE48">
            <v>1220.6527798628003</v>
          </cell>
          <cell r="BF48">
            <v>696.72385986280028</v>
          </cell>
        </row>
        <row r="49">
          <cell r="E49">
            <v>1621.33</v>
          </cell>
          <cell r="W49">
            <v>1307.7582649999999</v>
          </cell>
          <cell r="X49">
            <v>1204.6256476898998</v>
          </cell>
          <cell r="Y49">
            <v>891.05391268990002</v>
          </cell>
          <cell r="AJ49">
            <v>1311.03</v>
          </cell>
          <cell r="BD49">
            <v>767.10108000000002</v>
          </cell>
          <cell r="BE49">
            <v>1240.6527798628003</v>
          </cell>
          <cell r="BF49">
            <v>696.72385986280028</v>
          </cell>
        </row>
        <row r="50">
          <cell r="E50">
            <v>1634.91</v>
          </cell>
          <cell r="W50">
            <v>1321.3382650000001</v>
          </cell>
          <cell r="X50">
            <v>1183.1768226899001</v>
          </cell>
          <cell r="Y50">
            <v>869.60508768989996</v>
          </cell>
          <cell r="AJ50">
            <v>1293.58</v>
          </cell>
          <cell r="BD50">
            <v>758.65107999999987</v>
          </cell>
          <cell r="BE50">
            <v>1312.9465078628002</v>
          </cell>
          <cell r="BF50">
            <v>778.01758786280016</v>
          </cell>
        </row>
        <row r="51">
          <cell r="E51">
            <v>1630.06</v>
          </cell>
          <cell r="W51">
            <v>1316.488265</v>
          </cell>
          <cell r="X51">
            <v>1181.0039226899</v>
          </cell>
          <cell r="Y51">
            <v>867.43218768990005</v>
          </cell>
          <cell r="AJ51">
            <v>1255.76</v>
          </cell>
          <cell r="BD51">
            <v>717.83107999999993</v>
          </cell>
          <cell r="BE51">
            <v>1379.5515825526998</v>
          </cell>
          <cell r="BF51">
            <v>841.62266255269969</v>
          </cell>
        </row>
        <row r="52">
          <cell r="E52">
            <v>1610.67</v>
          </cell>
          <cell r="W52">
            <v>1335.1054100000001</v>
          </cell>
          <cell r="X52">
            <v>1225.4111946899002</v>
          </cell>
          <cell r="Y52">
            <v>949.84660468990012</v>
          </cell>
          <cell r="AJ52">
            <v>1227.6400000000001</v>
          </cell>
          <cell r="BD52">
            <v>707.82593500000007</v>
          </cell>
          <cell r="BE52">
            <v>1383.4187235526999</v>
          </cell>
          <cell r="BF52">
            <v>863.6046585526999</v>
          </cell>
        </row>
        <row r="53">
          <cell r="E53">
            <v>1588.36</v>
          </cell>
          <cell r="W53">
            <v>1309.7954099999999</v>
          </cell>
          <cell r="X53">
            <v>1243.3924776899</v>
          </cell>
          <cell r="Y53">
            <v>964.82788768990008</v>
          </cell>
          <cell r="AJ53">
            <v>1193.7</v>
          </cell>
          <cell r="BD53">
            <v>666.88593500000002</v>
          </cell>
          <cell r="BE53">
            <v>1358.3573485526997</v>
          </cell>
          <cell r="BF53">
            <v>831.54328355269979</v>
          </cell>
        </row>
        <row r="54">
          <cell r="E54">
            <v>1576.73</v>
          </cell>
          <cell r="W54">
            <v>1296.1654100000001</v>
          </cell>
          <cell r="X54">
            <v>1236.3994776898999</v>
          </cell>
          <cell r="Y54">
            <v>955.83488768990003</v>
          </cell>
          <cell r="AJ54">
            <v>1177.21</v>
          </cell>
          <cell r="BD54">
            <v>621.39593500000012</v>
          </cell>
          <cell r="BE54">
            <v>1372.9257855526996</v>
          </cell>
          <cell r="BF54">
            <v>817.11172055269981</v>
          </cell>
        </row>
        <row r="55">
          <cell r="E55">
            <v>1562.18</v>
          </cell>
          <cell r="W55">
            <v>1281.6154100000001</v>
          </cell>
          <cell r="X55">
            <v>1226.4721776899</v>
          </cell>
          <cell r="Y55">
            <v>945.90758768989997</v>
          </cell>
          <cell r="AJ55">
            <v>1157.82</v>
          </cell>
          <cell r="BD55">
            <v>602.00593500000002</v>
          </cell>
          <cell r="BE55">
            <v>1246.6482168628002</v>
          </cell>
          <cell r="BF55">
            <v>690.83415186280024</v>
          </cell>
        </row>
        <row r="56">
          <cell r="E56">
            <v>1551.52</v>
          </cell>
          <cell r="W56">
            <v>1270.948265</v>
          </cell>
          <cell r="X56">
            <v>1219.8992226898999</v>
          </cell>
          <cell r="Y56">
            <v>939.32748768989995</v>
          </cell>
          <cell r="AJ56">
            <v>1174.3</v>
          </cell>
          <cell r="BD56">
            <v>618.48593500000004</v>
          </cell>
          <cell r="BE56">
            <v>1151.1577708628004</v>
          </cell>
          <cell r="BF56">
            <v>595.34370586280033</v>
          </cell>
        </row>
        <row r="57">
          <cell r="E57">
            <v>1534.06</v>
          </cell>
          <cell r="W57">
            <v>1253.488265</v>
          </cell>
          <cell r="X57">
            <v>1207.3633226899001</v>
          </cell>
          <cell r="Y57">
            <v>926.7915876899001</v>
          </cell>
          <cell r="AJ57">
            <v>1136.48</v>
          </cell>
          <cell r="BD57">
            <v>580.6659350000001</v>
          </cell>
          <cell r="BE57">
            <v>1029.7544338627999</v>
          </cell>
          <cell r="BF57">
            <v>473.94036886280014</v>
          </cell>
        </row>
        <row r="58">
          <cell r="E58">
            <v>1527.27</v>
          </cell>
          <cell r="W58">
            <v>1246.698265</v>
          </cell>
          <cell r="X58">
            <v>1202.5418226899001</v>
          </cell>
          <cell r="Y58">
            <v>921.97008768990008</v>
          </cell>
          <cell r="AJ58">
            <v>1113.21</v>
          </cell>
          <cell r="BD58">
            <v>559.39593500000012</v>
          </cell>
          <cell r="BE58">
            <v>996.73322486280006</v>
          </cell>
          <cell r="BF58">
            <v>442.91915986280003</v>
          </cell>
        </row>
        <row r="59">
          <cell r="E59">
            <v>1537.94</v>
          </cell>
          <cell r="W59">
            <v>1257.3682650000001</v>
          </cell>
          <cell r="X59">
            <v>1210.2562226898999</v>
          </cell>
          <cell r="Y59">
            <v>929.68448768989992</v>
          </cell>
          <cell r="AJ59">
            <v>1096.73</v>
          </cell>
          <cell r="BD59">
            <v>542.9159350000001</v>
          </cell>
          <cell r="BE59">
            <v>962.28487386279983</v>
          </cell>
          <cell r="BF59">
            <v>408.47080886279991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48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91832-1BFD-47F0-B5AF-AE4F3A620B7F}">
  <sheetPr>
    <tabColor rgb="FF00B050"/>
  </sheetPr>
  <dimension ref="A1:AU105"/>
  <sheetViews>
    <sheetView tabSelected="1" view="pageBreakPreview" topLeftCell="B37" zoomScale="10" zoomScaleNormal="10" zoomScaleSheetLayoutView="10" workbookViewId="0">
      <selection activeCell="BE25" sqref="BE25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45398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45397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No.48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45398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45398</v>
      </c>
      <c r="N6" s="18"/>
      <c r="O6" s="19" t="str">
        <f>"Based on Revision No." &amp; '[1]Frm-1 Anticipated Gen.'!$T$2 &amp; " of NRLDC"</f>
        <v>Based on Revision No.48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978.42</v>
      </c>
      <c r="D13" s="100">
        <f>'[1]Annx-A (DA) '!X12</f>
        <v>766.26020155269998</v>
      </c>
      <c r="E13" s="101">
        <f>'[1]Annx-A (DA) '!Y12</f>
        <v>273.93844155269994</v>
      </c>
      <c r="F13" s="102">
        <f>'[1]Annx-A (DA) '!W12</f>
        <v>486.09823999999998</v>
      </c>
      <c r="G13" s="103">
        <f>E13-F13</f>
        <v>-212.15979844730003</v>
      </c>
      <c r="H13" s="104">
        <v>49.92</v>
      </c>
      <c r="I13" s="105">
        <v>876</v>
      </c>
      <c r="J13" s="105">
        <v>876</v>
      </c>
      <c r="K13" s="105">
        <v>75</v>
      </c>
      <c r="L13" s="105">
        <v>75</v>
      </c>
      <c r="M13" s="105">
        <v>0</v>
      </c>
      <c r="N13" s="105">
        <v>801</v>
      </c>
      <c r="O13" s="98">
        <v>49</v>
      </c>
      <c r="P13" s="98" t="s">
        <v>53</v>
      </c>
      <c r="Q13" s="99">
        <f>'[1]Annx-A (DA) '!AJ12</f>
        <v>1482.36</v>
      </c>
      <c r="R13" s="100">
        <f>'[1]Annx-A (DA) '!BE12</f>
        <v>1220.6564926899002</v>
      </c>
      <c r="S13" s="101">
        <f>'[1]Annx-A (DA) '!BF12</f>
        <v>947.04188768990002</v>
      </c>
      <c r="T13" s="102">
        <f>'[1]Annx-A (DA) '!BD12</f>
        <v>1208.7453949999999</v>
      </c>
      <c r="U13" s="103">
        <f>S13-T13</f>
        <v>-261.70350731009989</v>
      </c>
      <c r="V13" s="104">
        <v>49.97</v>
      </c>
      <c r="W13" s="106">
        <v>1385</v>
      </c>
      <c r="X13" s="105">
        <v>1440</v>
      </c>
      <c r="Y13" s="105">
        <v>839</v>
      </c>
      <c r="Z13" s="105">
        <v>784</v>
      </c>
      <c r="AA13" s="105">
        <v>55</v>
      </c>
      <c r="AB13" s="105">
        <v>601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983.27</v>
      </c>
      <c r="D14" s="100">
        <f>'[1]Annx-A (DA) '!X13</f>
        <v>766.26708355269989</v>
      </c>
      <c r="E14" s="101">
        <f>'[1]Annx-A (DA) '!Y13</f>
        <v>273.9453235526999</v>
      </c>
      <c r="F14" s="102">
        <f>'[1]Annx-A (DA) '!W13</f>
        <v>490.94824</v>
      </c>
      <c r="G14" s="103">
        <f t="shared" ref="G14:G60" si="0">E14-F14</f>
        <v>-217.00291644730009</v>
      </c>
      <c r="H14" s="104">
        <v>49.95</v>
      </c>
      <c r="I14" s="105">
        <v>857</v>
      </c>
      <c r="J14" s="105">
        <v>893</v>
      </c>
      <c r="K14" s="105">
        <v>71</v>
      </c>
      <c r="L14" s="105">
        <v>35</v>
      </c>
      <c r="M14" s="105">
        <v>36</v>
      </c>
      <c r="N14" s="105">
        <v>822</v>
      </c>
      <c r="O14" s="98">
        <v>50</v>
      </c>
      <c r="P14" s="98" t="s">
        <v>55</v>
      </c>
      <c r="Q14" s="99">
        <f>'[1]Annx-A (DA) '!AJ13</f>
        <v>1443.58</v>
      </c>
      <c r="R14" s="100">
        <f>'[1]Annx-A (DA) '!BE13</f>
        <v>1193.5846926899001</v>
      </c>
      <c r="S14" s="101">
        <f>'[1]Annx-A (DA) '!BF13</f>
        <v>921.97008768990008</v>
      </c>
      <c r="T14" s="102">
        <f>'[1]Annx-A (DA) '!BD13</f>
        <v>1171.9653949999999</v>
      </c>
      <c r="U14" s="103">
        <f t="shared" ref="U14:U60" si="1">S14-T14</f>
        <v>-249.99530731009986</v>
      </c>
      <c r="V14" s="104">
        <v>50</v>
      </c>
      <c r="W14" s="106">
        <v>1363</v>
      </c>
      <c r="X14" s="105">
        <v>1396</v>
      </c>
      <c r="Y14" s="105">
        <v>815</v>
      </c>
      <c r="Z14" s="105">
        <v>782</v>
      </c>
      <c r="AA14" s="105">
        <v>33</v>
      </c>
      <c r="AB14" s="105">
        <v>581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984.24</v>
      </c>
      <c r="D15" s="100">
        <f>'[1]Annx-A (DA) '!X14</f>
        <v>726.26708355269989</v>
      </c>
      <c r="E15" s="101">
        <f>'[1]Annx-A (DA) '!Y14</f>
        <v>273.9453235526999</v>
      </c>
      <c r="F15" s="102">
        <f>'[1]Annx-A (DA) '!W14</f>
        <v>531.91823999999997</v>
      </c>
      <c r="G15" s="103">
        <f t="shared" si="0"/>
        <v>-257.97291644730007</v>
      </c>
      <c r="H15" s="104">
        <v>50.01</v>
      </c>
      <c r="I15" s="105">
        <v>850</v>
      </c>
      <c r="J15" s="105">
        <v>886</v>
      </c>
      <c r="K15" s="105">
        <v>117</v>
      </c>
      <c r="L15" s="105">
        <v>81</v>
      </c>
      <c r="M15" s="105">
        <v>36</v>
      </c>
      <c r="N15" s="105">
        <v>769</v>
      </c>
      <c r="O15" s="98">
        <v>51</v>
      </c>
      <c r="P15" s="98" t="s">
        <v>57</v>
      </c>
      <c r="Q15" s="99">
        <f>'[1]Annx-A (DA) '!AJ14</f>
        <v>1426.12</v>
      </c>
      <c r="R15" s="100">
        <f>'[1]Annx-A (DA) '!BE14</f>
        <v>1178.9144526899001</v>
      </c>
      <c r="S15" s="101">
        <f>'[1]Annx-A (DA) '!BF14</f>
        <v>907.29984768990005</v>
      </c>
      <c r="T15" s="102">
        <f>'[1]Annx-A (DA) '!BD14</f>
        <v>1154.5053949999999</v>
      </c>
      <c r="U15" s="103">
        <f t="shared" si="1"/>
        <v>-247.20554731009986</v>
      </c>
      <c r="V15" s="104">
        <v>50.03</v>
      </c>
      <c r="W15" s="106">
        <v>1368</v>
      </c>
      <c r="X15" s="105">
        <v>1413</v>
      </c>
      <c r="Y15" s="105">
        <v>815</v>
      </c>
      <c r="Z15" s="105">
        <v>770</v>
      </c>
      <c r="AA15" s="105">
        <v>45</v>
      </c>
      <c r="AB15" s="105">
        <v>598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968.73</v>
      </c>
      <c r="D16" s="100">
        <f>'[1]Annx-A (DA) '!X15</f>
        <v>726.26708355269989</v>
      </c>
      <c r="E16" s="101">
        <f>'[1]Annx-A (DA) '!Y15</f>
        <v>273.9453235526999</v>
      </c>
      <c r="F16" s="102">
        <f>'[1]Annx-A (DA) '!W15</f>
        <v>516.40823999999998</v>
      </c>
      <c r="G16" s="103">
        <f t="shared" si="0"/>
        <v>-242.46291644730007</v>
      </c>
      <c r="H16" s="104">
        <v>50.02</v>
      </c>
      <c r="I16" s="105">
        <v>857</v>
      </c>
      <c r="J16" s="105">
        <v>879</v>
      </c>
      <c r="K16" s="105">
        <v>119</v>
      </c>
      <c r="L16" s="105">
        <v>97</v>
      </c>
      <c r="M16" s="105">
        <v>22</v>
      </c>
      <c r="N16" s="105">
        <v>760</v>
      </c>
      <c r="O16" s="98">
        <v>52</v>
      </c>
      <c r="P16" s="98" t="s">
        <v>59</v>
      </c>
      <c r="Q16" s="99">
        <f>'[1]Annx-A (DA) '!AJ15</f>
        <v>1391.21</v>
      </c>
      <c r="R16" s="100">
        <f>'[1]Annx-A (DA) '!BE15</f>
        <v>1155.7712526899002</v>
      </c>
      <c r="S16" s="101">
        <f>'[1]Annx-A (DA) '!BF15</f>
        <v>884.15664768990007</v>
      </c>
      <c r="T16" s="102">
        <f>'[1]Annx-A (DA) '!BD15</f>
        <v>1119.5953950000001</v>
      </c>
      <c r="U16" s="103">
        <f t="shared" si="1"/>
        <v>-235.43874731009998</v>
      </c>
      <c r="V16" s="104">
        <v>50.01</v>
      </c>
      <c r="W16" s="106">
        <v>1346</v>
      </c>
      <c r="X16" s="105">
        <v>1391</v>
      </c>
      <c r="Y16" s="105">
        <v>793</v>
      </c>
      <c r="Z16" s="105">
        <v>748</v>
      </c>
      <c r="AA16" s="105">
        <v>45</v>
      </c>
      <c r="AB16" s="105">
        <v>598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949.33</v>
      </c>
      <c r="D17" s="100">
        <f>'[1]Annx-A (DA) '!X16</f>
        <v>726.26708355269989</v>
      </c>
      <c r="E17" s="101">
        <f>'[1]Annx-A (DA) '!Y16</f>
        <v>273.9453235526999</v>
      </c>
      <c r="F17" s="102">
        <f>'[1]Annx-A (DA) '!W16</f>
        <v>497.00824000000006</v>
      </c>
      <c r="G17" s="103">
        <f t="shared" si="0"/>
        <v>-223.06291644730015</v>
      </c>
      <c r="H17" s="104">
        <v>49.99</v>
      </c>
      <c r="I17" s="105">
        <v>853</v>
      </c>
      <c r="J17" s="105">
        <v>865</v>
      </c>
      <c r="K17" s="105">
        <v>91</v>
      </c>
      <c r="L17" s="105">
        <v>79</v>
      </c>
      <c r="M17" s="105">
        <v>12</v>
      </c>
      <c r="N17" s="105">
        <v>774</v>
      </c>
      <c r="O17" s="98">
        <v>53</v>
      </c>
      <c r="P17" s="98" t="s">
        <v>61</v>
      </c>
      <c r="Q17" s="99">
        <f>'[1]Annx-A (DA) '!AJ16</f>
        <v>1327.21</v>
      </c>
      <c r="R17" s="100">
        <f>'[1]Annx-A (DA) '!BE16</f>
        <v>1103.6273796899002</v>
      </c>
      <c r="S17" s="101">
        <f>'[1]Annx-A (DA) '!BF16</f>
        <v>851.99848468990001</v>
      </c>
      <c r="T17" s="102">
        <f>'[1]Annx-A (DA) '!BD16</f>
        <v>1075.581105</v>
      </c>
      <c r="U17" s="103">
        <f t="shared" si="1"/>
        <v>-223.58262031009997</v>
      </c>
      <c r="V17" s="104">
        <v>50.1</v>
      </c>
      <c r="W17" s="106">
        <v>1306</v>
      </c>
      <c r="X17" s="105">
        <v>1278</v>
      </c>
      <c r="Y17" s="105">
        <v>685</v>
      </c>
      <c r="Z17" s="105">
        <v>713</v>
      </c>
      <c r="AA17" s="105">
        <v>-28</v>
      </c>
      <c r="AB17" s="105">
        <v>593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953.21</v>
      </c>
      <c r="D18" s="100">
        <f>'[1]Annx-A (DA) '!X17</f>
        <v>711.34408355269989</v>
      </c>
      <c r="E18" s="101">
        <f>'[1]Annx-A (DA) '!Y17</f>
        <v>273.9453235526999</v>
      </c>
      <c r="F18" s="102">
        <f>'[1]Annx-A (DA) '!W17</f>
        <v>515.81124</v>
      </c>
      <c r="G18" s="103">
        <f t="shared" si="0"/>
        <v>-241.86591644730009</v>
      </c>
      <c r="H18" s="104">
        <v>50.02</v>
      </c>
      <c r="I18" s="105">
        <v>841</v>
      </c>
      <c r="J18" s="105">
        <v>886</v>
      </c>
      <c r="K18" s="105">
        <v>88</v>
      </c>
      <c r="L18" s="105">
        <v>42</v>
      </c>
      <c r="M18" s="105">
        <v>46</v>
      </c>
      <c r="N18" s="105">
        <v>798</v>
      </c>
      <c r="O18" s="98">
        <v>54</v>
      </c>
      <c r="P18" s="98" t="s">
        <v>63</v>
      </c>
      <c r="Q18" s="99">
        <f>'[1]Annx-A (DA) '!AJ17</f>
        <v>1327.21</v>
      </c>
      <c r="R18" s="100">
        <f>'[1]Annx-A (DA) '!BE17</f>
        <v>1107.9129796899001</v>
      </c>
      <c r="S18" s="101">
        <f>'[1]Annx-A (DA) '!BF17</f>
        <v>844.28408468990006</v>
      </c>
      <c r="T18" s="102">
        <f>'[1]Annx-A (DA) '!BD17</f>
        <v>1063.581105</v>
      </c>
      <c r="U18" s="103">
        <f t="shared" si="1"/>
        <v>-219.29702031009992</v>
      </c>
      <c r="V18" s="104">
        <v>50.04</v>
      </c>
      <c r="W18" s="106">
        <v>1284</v>
      </c>
      <c r="X18" s="105">
        <v>1305</v>
      </c>
      <c r="Y18" s="105">
        <v>727</v>
      </c>
      <c r="Z18" s="105">
        <v>706</v>
      </c>
      <c r="AA18" s="105">
        <v>21</v>
      </c>
      <c r="AB18" s="105">
        <v>578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954.18</v>
      </c>
      <c r="D19" s="100">
        <f>'[1]Annx-A (DA) '!X18</f>
        <v>667.94167855269995</v>
      </c>
      <c r="E19" s="101">
        <f>'[1]Annx-A (DA) '!Y18</f>
        <v>250.54291855270003</v>
      </c>
      <c r="F19" s="102">
        <f>'[1]Annx-A (DA) '!W18</f>
        <v>536.78124000000003</v>
      </c>
      <c r="G19" s="103">
        <f t="shared" si="0"/>
        <v>-286.2383214473</v>
      </c>
      <c r="H19" s="104">
        <v>50.01</v>
      </c>
      <c r="I19" s="105">
        <v>831</v>
      </c>
      <c r="J19" s="105">
        <v>825</v>
      </c>
      <c r="K19" s="105">
        <v>42</v>
      </c>
      <c r="L19" s="105">
        <v>48</v>
      </c>
      <c r="M19" s="105">
        <v>-6</v>
      </c>
      <c r="N19" s="105">
        <v>783</v>
      </c>
      <c r="O19" s="98">
        <v>55</v>
      </c>
      <c r="P19" s="98" t="s">
        <v>65</v>
      </c>
      <c r="Q19" s="99">
        <f>'[1]Annx-A (DA) '!AJ18</f>
        <v>1347.58</v>
      </c>
      <c r="R19" s="100">
        <f>'[1]Annx-A (DA) '!BE18</f>
        <v>1122.4845796899001</v>
      </c>
      <c r="S19" s="101">
        <f>'[1]Annx-A (DA) '!BF18</f>
        <v>855.85568468990004</v>
      </c>
      <c r="T19" s="102">
        <f>'[1]Annx-A (DA) '!BD18</f>
        <v>1080.9511049999999</v>
      </c>
      <c r="U19" s="103">
        <f t="shared" si="1"/>
        <v>-225.09542031009983</v>
      </c>
      <c r="V19" s="104">
        <v>50</v>
      </c>
      <c r="W19" s="106">
        <v>1297</v>
      </c>
      <c r="X19" s="105">
        <v>1312</v>
      </c>
      <c r="Y19" s="105">
        <v>739</v>
      </c>
      <c r="Z19" s="105">
        <v>724</v>
      </c>
      <c r="AA19" s="105">
        <v>15</v>
      </c>
      <c r="AB19" s="105">
        <v>573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958.06</v>
      </c>
      <c r="D20" s="100">
        <f>'[1]Annx-A (DA) '!X19</f>
        <v>663.5043886899</v>
      </c>
      <c r="E20" s="101">
        <f>'[1]Annx-A (DA) '!Y19</f>
        <v>246.10562868990002</v>
      </c>
      <c r="F20" s="102">
        <f>'[1]Annx-A (DA) '!W19</f>
        <v>540.66123999999991</v>
      </c>
      <c r="G20" s="103">
        <f t="shared" si="0"/>
        <v>-294.55561131009989</v>
      </c>
      <c r="H20" s="104">
        <v>50.02</v>
      </c>
      <c r="I20" s="105">
        <v>834</v>
      </c>
      <c r="J20" s="105">
        <v>820</v>
      </c>
      <c r="K20" s="105">
        <v>44</v>
      </c>
      <c r="L20" s="105">
        <v>58</v>
      </c>
      <c r="M20" s="105">
        <v>-14</v>
      </c>
      <c r="N20" s="105">
        <v>776</v>
      </c>
      <c r="O20" s="98">
        <v>56</v>
      </c>
      <c r="P20" s="98" t="s">
        <v>67</v>
      </c>
      <c r="Q20" s="99">
        <f>'[1]Annx-A (DA) '!AJ19</f>
        <v>1356.3</v>
      </c>
      <c r="R20" s="100">
        <f>'[1]Annx-A (DA) '!BE19</f>
        <v>1129.3417796899</v>
      </c>
      <c r="S20" s="101">
        <f>'[1]Annx-A (DA) '!BF19</f>
        <v>859.71288468989997</v>
      </c>
      <c r="T20" s="102">
        <f>'[1]Annx-A (DA) '!BD19</f>
        <v>1086.6711049999999</v>
      </c>
      <c r="U20" s="103">
        <f t="shared" si="1"/>
        <v>-226.95822031009993</v>
      </c>
      <c r="V20" s="104">
        <v>50.02</v>
      </c>
      <c r="W20" s="106">
        <v>1317</v>
      </c>
      <c r="X20" s="105">
        <v>1322</v>
      </c>
      <c r="Y20" s="105">
        <v>743</v>
      </c>
      <c r="Z20" s="105">
        <v>739</v>
      </c>
      <c r="AA20" s="105">
        <v>4</v>
      </c>
      <c r="AB20" s="105">
        <v>579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955.15</v>
      </c>
      <c r="D21" s="100">
        <f>'[1]Annx-A (DA) '!X20</f>
        <v>622.13156068989986</v>
      </c>
      <c r="E21" s="101">
        <f>'[1]Annx-A (DA) '!Y20</f>
        <v>244.79710568990004</v>
      </c>
      <c r="F21" s="102">
        <f>'[1]Annx-A (DA) '!W20</f>
        <v>577.81554499999993</v>
      </c>
      <c r="G21" s="103">
        <f t="shared" si="0"/>
        <v>-333.01843931009989</v>
      </c>
      <c r="H21" s="104">
        <v>50</v>
      </c>
      <c r="I21" s="105">
        <v>848</v>
      </c>
      <c r="J21" s="105">
        <v>855</v>
      </c>
      <c r="K21" s="105">
        <v>56</v>
      </c>
      <c r="L21" s="105">
        <v>50</v>
      </c>
      <c r="M21" s="105">
        <v>6</v>
      </c>
      <c r="N21" s="105">
        <v>799</v>
      </c>
      <c r="O21" s="98">
        <v>57</v>
      </c>
      <c r="P21" s="98" t="s">
        <v>69</v>
      </c>
      <c r="Q21" s="99">
        <f>'[1]Annx-A (DA) '!AJ20</f>
        <v>1340.79</v>
      </c>
      <c r="R21" s="100">
        <f>'[1]Annx-A (DA) '!BE20</f>
        <v>1118.7844946898999</v>
      </c>
      <c r="S21" s="101">
        <f>'[1]Annx-A (DA) '!BF20</f>
        <v>849.10558468990007</v>
      </c>
      <c r="T21" s="102">
        <f>'[1]Annx-A (DA) '!BD20</f>
        <v>1071.1110899999999</v>
      </c>
      <c r="U21" s="103">
        <f t="shared" si="1"/>
        <v>-222.00550531009981</v>
      </c>
      <c r="V21" s="104">
        <v>49.98</v>
      </c>
      <c r="W21" s="106">
        <v>1312</v>
      </c>
      <c r="X21" s="105">
        <v>1293</v>
      </c>
      <c r="Y21" s="105">
        <v>679</v>
      </c>
      <c r="Z21" s="105">
        <v>698</v>
      </c>
      <c r="AA21" s="105">
        <v>-19</v>
      </c>
      <c r="AB21" s="105">
        <v>614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956.12</v>
      </c>
      <c r="D22" s="100">
        <f>'[1]Annx-A (DA) '!X21</f>
        <v>622.13156068989986</v>
      </c>
      <c r="E22" s="101">
        <f>'[1]Annx-A (DA) '!Y21</f>
        <v>244.79710568990004</v>
      </c>
      <c r="F22" s="102">
        <f>'[1]Annx-A (DA) '!W21</f>
        <v>578.78554499999996</v>
      </c>
      <c r="G22" s="103">
        <f t="shared" si="0"/>
        <v>-333.98843931009992</v>
      </c>
      <c r="H22" s="104">
        <v>50.01</v>
      </c>
      <c r="I22" s="105">
        <v>830</v>
      </c>
      <c r="J22" s="105">
        <v>849</v>
      </c>
      <c r="K22" s="105">
        <v>38</v>
      </c>
      <c r="L22" s="105">
        <v>20</v>
      </c>
      <c r="M22" s="105">
        <v>18</v>
      </c>
      <c r="N22" s="105">
        <v>811</v>
      </c>
      <c r="O22" s="98">
        <v>58</v>
      </c>
      <c r="P22" s="98" t="s">
        <v>71</v>
      </c>
      <c r="Q22" s="99">
        <f>'[1]Annx-A (DA) '!AJ21</f>
        <v>1344.67</v>
      </c>
      <c r="R22" s="100">
        <f>'[1]Annx-A (DA) '!BE21</f>
        <v>1035.8546946899</v>
      </c>
      <c r="S22" s="101">
        <f>'[1]Annx-A (DA) '!BF21</f>
        <v>766.17578468990007</v>
      </c>
      <c r="T22" s="102">
        <f>'[1]Annx-A (DA) '!BD21</f>
        <v>1074.99109</v>
      </c>
      <c r="U22" s="103">
        <f t="shared" si="1"/>
        <v>-308.81530531009992</v>
      </c>
      <c r="V22" s="104">
        <v>49.99</v>
      </c>
      <c r="W22" s="106">
        <v>1309</v>
      </c>
      <c r="X22" s="105">
        <v>1288</v>
      </c>
      <c r="Y22" s="105">
        <v>671</v>
      </c>
      <c r="Z22" s="105">
        <v>692</v>
      </c>
      <c r="AA22" s="105">
        <v>-21</v>
      </c>
      <c r="AB22" s="105">
        <v>617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947.39</v>
      </c>
      <c r="D23" s="100">
        <f>'[1]Annx-A (DA) '!X22</f>
        <v>622.13156068989986</v>
      </c>
      <c r="E23" s="101">
        <f>'[1]Annx-A (DA) '!Y22</f>
        <v>244.79710568990004</v>
      </c>
      <c r="F23" s="102">
        <f>'[1]Annx-A (DA) '!W22</f>
        <v>570.05554499999994</v>
      </c>
      <c r="G23" s="103">
        <f t="shared" si="0"/>
        <v>-325.2584393100999</v>
      </c>
      <c r="H23" s="104">
        <v>50</v>
      </c>
      <c r="I23" s="105">
        <v>828</v>
      </c>
      <c r="J23" s="105">
        <v>754</v>
      </c>
      <c r="K23" s="105">
        <v>18</v>
      </c>
      <c r="L23" s="105">
        <v>-8</v>
      </c>
      <c r="M23" s="105">
        <v>26</v>
      </c>
      <c r="N23" s="105">
        <v>736</v>
      </c>
      <c r="O23" s="98">
        <v>59</v>
      </c>
      <c r="P23" s="98" t="s">
        <v>74</v>
      </c>
      <c r="Q23" s="99">
        <f>'[1]Annx-A (DA) '!AJ22</f>
        <v>1347.58</v>
      </c>
      <c r="R23" s="100">
        <f>'[1]Annx-A (DA) '!BE22</f>
        <v>1063.0684946898998</v>
      </c>
      <c r="S23" s="101">
        <f>'[1]Annx-A (DA) '!BF22</f>
        <v>733.38958468989995</v>
      </c>
      <c r="T23" s="102">
        <f>'[1]Annx-A (DA) '!BD22</f>
        <v>1017.90109</v>
      </c>
      <c r="U23" s="103">
        <f t="shared" si="1"/>
        <v>-284.51150531010001</v>
      </c>
      <c r="V23" s="104">
        <v>49.98</v>
      </c>
      <c r="W23" s="106">
        <v>1326</v>
      </c>
      <c r="X23" s="105">
        <v>1317</v>
      </c>
      <c r="Y23" s="105">
        <v>680</v>
      </c>
      <c r="Z23" s="105">
        <v>689</v>
      </c>
      <c r="AA23" s="105">
        <v>-9</v>
      </c>
      <c r="AB23" s="105">
        <v>637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958.06</v>
      </c>
      <c r="D24" s="100">
        <f>'[1]Annx-A (DA) '!X23</f>
        <v>622.13156068989986</v>
      </c>
      <c r="E24" s="101">
        <f>'[1]Annx-A (DA) '!Y23</f>
        <v>244.79710568990004</v>
      </c>
      <c r="F24" s="102">
        <f>'[1]Annx-A (DA) '!W23</f>
        <v>580.72554500000001</v>
      </c>
      <c r="G24" s="103">
        <f t="shared" si="0"/>
        <v>-335.92843931009998</v>
      </c>
      <c r="H24" s="104">
        <v>50.02</v>
      </c>
      <c r="I24" s="105">
        <v>828</v>
      </c>
      <c r="J24" s="105">
        <v>833</v>
      </c>
      <c r="K24" s="105">
        <v>17</v>
      </c>
      <c r="L24" s="105">
        <v>12</v>
      </c>
      <c r="M24" s="105">
        <v>5</v>
      </c>
      <c r="N24" s="105">
        <v>816</v>
      </c>
      <c r="O24" s="98">
        <v>60</v>
      </c>
      <c r="P24" s="98" t="s">
        <v>76</v>
      </c>
      <c r="Q24" s="99">
        <f>'[1]Annx-A (DA) '!AJ23</f>
        <v>1346.61</v>
      </c>
      <c r="R24" s="100">
        <f>'[1]Annx-A (DA) '!BE23</f>
        <v>1062.1384946898997</v>
      </c>
      <c r="S24" s="101">
        <f>'[1]Annx-A (DA) '!BF23</f>
        <v>732.4595846899</v>
      </c>
      <c r="T24" s="102">
        <f>'[1]Annx-A (DA) '!BD23</f>
        <v>1016.9310899999999</v>
      </c>
      <c r="U24" s="103">
        <f t="shared" si="1"/>
        <v>-284.47150531009993</v>
      </c>
      <c r="V24" s="104">
        <v>49.98</v>
      </c>
      <c r="W24" s="106">
        <v>1318</v>
      </c>
      <c r="X24" s="105">
        <v>1348</v>
      </c>
      <c r="Y24" s="105">
        <v>698</v>
      </c>
      <c r="Z24" s="105">
        <v>668</v>
      </c>
      <c r="AA24" s="105">
        <v>30</v>
      </c>
      <c r="AB24" s="105">
        <v>650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958.06</v>
      </c>
      <c r="D25" s="100">
        <f>'[1]Annx-A (DA) '!X24</f>
        <v>623.44008368990001</v>
      </c>
      <c r="E25" s="101">
        <f>'[1]Annx-A (DA) '!Y24</f>
        <v>246.10562868990002</v>
      </c>
      <c r="F25" s="102">
        <f>'[1]Annx-A (DA) '!W24</f>
        <v>580.72554500000001</v>
      </c>
      <c r="G25" s="103">
        <f t="shared" si="0"/>
        <v>-334.6199163101</v>
      </c>
      <c r="H25" s="104">
        <v>49.97</v>
      </c>
      <c r="I25" s="105">
        <v>834</v>
      </c>
      <c r="J25" s="105">
        <v>829</v>
      </c>
      <c r="K25" s="105">
        <v>63</v>
      </c>
      <c r="L25" s="105">
        <v>68</v>
      </c>
      <c r="M25" s="105">
        <v>-5</v>
      </c>
      <c r="N25" s="105">
        <v>766</v>
      </c>
      <c r="O25" s="98">
        <v>61</v>
      </c>
      <c r="P25" s="98" t="s">
        <v>78</v>
      </c>
      <c r="Q25" s="99">
        <f>'[1]Annx-A (DA) '!AJ24</f>
        <v>1412.85</v>
      </c>
      <c r="R25" s="100">
        <f>'[1]Annx-A (DA) '!BE24</f>
        <v>1067.3533726899</v>
      </c>
      <c r="S25" s="101">
        <f>'[1]Annx-A (DA) '!BF24</f>
        <v>718.66017268990004</v>
      </c>
      <c r="T25" s="102">
        <f>'[1]Annx-A (DA) '!BD24</f>
        <v>1064.1568</v>
      </c>
      <c r="U25" s="103">
        <f t="shared" si="1"/>
        <v>-345.49662731009994</v>
      </c>
      <c r="V25" s="104">
        <v>50</v>
      </c>
      <c r="W25" s="106">
        <v>1302</v>
      </c>
      <c r="X25" s="105">
        <v>1308</v>
      </c>
      <c r="Y25" s="105">
        <v>649</v>
      </c>
      <c r="Z25" s="105">
        <v>643</v>
      </c>
      <c r="AA25" s="105">
        <v>6</v>
      </c>
      <c r="AB25" s="105">
        <v>659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971.64</v>
      </c>
      <c r="D26" s="100">
        <f>'[1]Annx-A (DA) '!X25</f>
        <v>511.44008368989995</v>
      </c>
      <c r="E26" s="101">
        <f>'[1]Annx-A (DA) '!Y25</f>
        <v>246.10562868990002</v>
      </c>
      <c r="F26" s="102">
        <f>'[1]Annx-A (DA) '!W25</f>
        <v>706.30554499999994</v>
      </c>
      <c r="G26" s="103">
        <f t="shared" si="0"/>
        <v>-460.19991631009992</v>
      </c>
      <c r="H26" s="104">
        <v>50</v>
      </c>
      <c r="I26" s="105">
        <v>843</v>
      </c>
      <c r="J26" s="105">
        <v>822</v>
      </c>
      <c r="K26" s="105">
        <v>64</v>
      </c>
      <c r="L26" s="105">
        <v>84</v>
      </c>
      <c r="M26" s="105">
        <v>-20</v>
      </c>
      <c r="N26" s="105">
        <v>758</v>
      </c>
      <c r="O26" s="98">
        <v>62</v>
      </c>
      <c r="P26" s="98" t="s">
        <v>80</v>
      </c>
      <c r="Q26" s="99">
        <f>'[1]Annx-A (DA) '!AJ25</f>
        <v>1395.39</v>
      </c>
      <c r="R26" s="100">
        <f>'[1]Annx-A (DA) '!BE25</f>
        <v>1055.7503726898999</v>
      </c>
      <c r="S26" s="101">
        <f>'[1]Annx-A (DA) '!BF25</f>
        <v>708.05717268990009</v>
      </c>
      <c r="T26" s="102">
        <f>'[1]Annx-A (DA) '!BD25</f>
        <v>1047.6968000000002</v>
      </c>
      <c r="U26" s="103">
        <f t="shared" si="1"/>
        <v>-339.63962731010008</v>
      </c>
      <c r="V26" s="104">
        <v>50.01</v>
      </c>
      <c r="W26" s="106">
        <v>1355</v>
      </c>
      <c r="X26" s="105">
        <v>1296</v>
      </c>
      <c r="Y26" s="105">
        <v>662</v>
      </c>
      <c r="Z26" s="105">
        <v>721</v>
      </c>
      <c r="AA26" s="105">
        <v>-59</v>
      </c>
      <c r="AB26" s="105">
        <v>634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962.91</v>
      </c>
      <c r="D27" s="100">
        <f>'[1]Annx-A (DA) '!X26</f>
        <v>500.13156068990003</v>
      </c>
      <c r="E27" s="101">
        <f>'[1]Annx-A (DA) '!Y26</f>
        <v>244.79710568990004</v>
      </c>
      <c r="F27" s="102">
        <f>'[1]Annx-A (DA) '!W26</f>
        <v>707.57554499999992</v>
      </c>
      <c r="G27" s="103">
        <f t="shared" si="0"/>
        <v>-462.77843931009988</v>
      </c>
      <c r="H27" s="104">
        <v>49.98</v>
      </c>
      <c r="I27" s="105">
        <v>854</v>
      </c>
      <c r="J27" s="105">
        <v>848</v>
      </c>
      <c r="K27" s="105">
        <v>137</v>
      </c>
      <c r="L27" s="105">
        <v>144</v>
      </c>
      <c r="M27" s="105">
        <v>-7</v>
      </c>
      <c r="N27" s="105">
        <v>711</v>
      </c>
      <c r="O27" s="98">
        <v>63</v>
      </c>
      <c r="P27" s="98" t="s">
        <v>82</v>
      </c>
      <c r="Q27" s="99">
        <f>'[1]Annx-A (DA) '!AJ26</f>
        <v>1396.36</v>
      </c>
      <c r="R27" s="100">
        <f>'[1]Annx-A (DA) '!BE26</f>
        <v>1031.2564576898999</v>
      </c>
      <c r="S27" s="101">
        <f>'[1]Annx-A (DA) '!BF26</f>
        <v>743.56325768990007</v>
      </c>
      <c r="T27" s="102">
        <f>'[1]Annx-A (DA) '!BD26</f>
        <v>1108.6668</v>
      </c>
      <c r="U27" s="103">
        <f t="shared" si="1"/>
        <v>-365.1035423100999</v>
      </c>
      <c r="V27" s="104">
        <v>50.02</v>
      </c>
      <c r="W27" s="106">
        <v>1368</v>
      </c>
      <c r="X27" s="105">
        <v>1336</v>
      </c>
      <c r="Y27" s="105">
        <v>672</v>
      </c>
      <c r="Z27" s="105">
        <v>704</v>
      </c>
      <c r="AA27" s="105">
        <v>-32</v>
      </c>
      <c r="AB27" s="105">
        <v>664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962.91</v>
      </c>
      <c r="D28" s="100">
        <f>'[1]Annx-A (DA) '!X27</f>
        <v>500.13156068990003</v>
      </c>
      <c r="E28" s="101">
        <f>'[1]Annx-A (DA) '!Y27</f>
        <v>244.79710568990004</v>
      </c>
      <c r="F28" s="102">
        <f>'[1]Annx-A (DA) '!W27</f>
        <v>707.57554499999992</v>
      </c>
      <c r="G28" s="103">
        <f t="shared" si="0"/>
        <v>-462.77843931009988</v>
      </c>
      <c r="H28" s="104">
        <v>50.01</v>
      </c>
      <c r="I28" s="105">
        <v>855</v>
      </c>
      <c r="J28" s="105">
        <v>839</v>
      </c>
      <c r="K28" s="105">
        <v>150</v>
      </c>
      <c r="L28" s="105">
        <v>166</v>
      </c>
      <c r="M28" s="105">
        <v>-16</v>
      </c>
      <c r="N28" s="105">
        <v>689</v>
      </c>
      <c r="O28" s="98">
        <v>64</v>
      </c>
      <c r="P28" s="98" t="s">
        <v>84</v>
      </c>
      <c r="Q28" s="99">
        <f>'[1]Annx-A (DA) '!AJ27</f>
        <v>1393.45</v>
      </c>
      <c r="R28" s="100">
        <f>'[1]Annx-A (DA) '!BE27</f>
        <v>1029.7221576898999</v>
      </c>
      <c r="S28" s="101">
        <f>'[1]Annx-A (DA) '!BF27</f>
        <v>742.02895768990004</v>
      </c>
      <c r="T28" s="102">
        <f>'[1]Annx-A (DA) '!BD27</f>
        <v>1105.7568000000001</v>
      </c>
      <c r="U28" s="103">
        <f t="shared" si="1"/>
        <v>-363.72784231010007</v>
      </c>
      <c r="V28" s="104">
        <v>50.01</v>
      </c>
      <c r="W28" s="106">
        <v>1362</v>
      </c>
      <c r="X28" s="105">
        <v>1336</v>
      </c>
      <c r="Y28" s="105">
        <v>660</v>
      </c>
      <c r="Z28" s="105">
        <v>686</v>
      </c>
      <c r="AA28" s="105">
        <v>-26</v>
      </c>
      <c r="AB28" s="105">
        <v>676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962.91</v>
      </c>
      <c r="D29" s="100">
        <f>'[1]Annx-A (DA) '!X28</f>
        <v>508.78636668989992</v>
      </c>
      <c r="E29" s="101">
        <f>'[1]Annx-A (DA) '!Y28</f>
        <v>250.48049168989996</v>
      </c>
      <c r="F29" s="102">
        <f>'[1]Annx-A (DA) '!W28</f>
        <v>704.60412499999995</v>
      </c>
      <c r="G29" s="103">
        <f t="shared" si="0"/>
        <v>-454.12363331009999</v>
      </c>
      <c r="H29" s="104">
        <v>49.98</v>
      </c>
      <c r="I29" s="105">
        <v>857</v>
      </c>
      <c r="J29" s="105">
        <v>839</v>
      </c>
      <c r="K29" s="105">
        <v>149</v>
      </c>
      <c r="L29" s="105">
        <v>168</v>
      </c>
      <c r="M29" s="105">
        <v>-19</v>
      </c>
      <c r="N29" s="105">
        <v>690</v>
      </c>
      <c r="O29" s="98">
        <v>65</v>
      </c>
      <c r="P29" s="98" t="s">
        <v>86</v>
      </c>
      <c r="Q29" s="99">
        <f>'[1]Annx-A (DA) '!AJ28</f>
        <v>1408</v>
      </c>
      <c r="R29" s="100">
        <f>'[1]Annx-A (DA) '!BE28</f>
        <v>723.00869168989993</v>
      </c>
      <c r="S29" s="101">
        <f>'[1]Annx-A (DA) '!BF28</f>
        <v>415.27262168989989</v>
      </c>
      <c r="T29" s="102">
        <f>'[1]Annx-A (DA) '!BD28</f>
        <v>1100.2639300000001</v>
      </c>
      <c r="U29" s="103">
        <f t="shared" si="1"/>
        <v>-684.99130831010018</v>
      </c>
      <c r="V29" s="104">
        <v>50.07</v>
      </c>
      <c r="W29" s="106">
        <v>1361</v>
      </c>
      <c r="X29" s="105">
        <v>1303</v>
      </c>
      <c r="Y29" s="105">
        <v>626</v>
      </c>
      <c r="Z29" s="105">
        <v>683</v>
      </c>
      <c r="AA29" s="105">
        <v>-57</v>
      </c>
      <c r="AB29" s="105">
        <v>677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981.33</v>
      </c>
      <c r="D30" s="100">
        <f>'[1]Annx-A (DA) '!X29</f>
        <v>508.78636668989992</v>
      </c>
      <c r="E30" s="101">
        <f>'[1]Annx-A (DA) '!Y29</f>
        <v>250.48049168989996</v>
      </c>
      <c r="F30" s="102">
        <f>'[1]Annx-A (DA) '!W29</f>
        <v>723.02412500000003</v>
      </c>
      <c r="G30" s="103">
        <f t="shared" si="0"/>
        <v>-472.54363331010006</v>
      </c>
      <c r="H30" s="104">
        <v>49.96</v>
      </c>
      <c r="I30" s="105">
        <v>872</v>
      </c>
      <c r="J30" s="105">
        <v>865</v>
      </c>
      <c r="K30" s="105">
        <v>168</v>
      </c>
      <c r="L30" s="105">
        <v>175</v>
      </c>
      <c r="M30" s="105">
        <v>-7</v>
      </c>
      <c r="N30" s="105">
        <v>697</v>
      </c>
      <c r="O30" s="98">
        <v>66</v>
      </c>
      <c r="P30" s="98" t="s">
        <v>88</v>
      </c>
      <c r="Q30" s="99">
        <f>'[1]Annx-A (DA) '!AJ29</f>
        <v>1405.09</v>
      </c>
      <c r="R30" s="100">
        <f>'[1]Annx-A (DA) '!BE29</f>
        <v>634.27612168989992</v>
      </c>
      <c r="S30" s="101">
        <f>'[1]Annx-A (DA) '!BF29</f>
        <v>324.54005168989983</v>
      </c>
      <c r="T30" s="102">
        <f>'[1]Annx-A (DA) '!BD29</f>
        <v>1095.35393</v>
      </c>
      <c r="U30" s="103">
        <f t="shared" si="1"/>
        <v>-770.81387831010011</v>
      </c>
      <c r="V30" s="104">
        <v>50.02</v>
      </c>
      <c r="W30" s="106">
        <v>1344</v>
      </c>
      <c r="X30" s="105">
        <v>1327</v>
      </c>
      <c r="Y30" s="105">
        <v>632</v>
      </c>
      <c r="Z30" s="105">
        <v>649</v>
      </c>
      <c r="AA30" s="105">
        <v>-17</v>
      </c>
      <c r="AB30" s="105">
        <v>695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992.97</v>
      </c>
      <c r="D31" s="100">
        <f>'[1]Annx-A (DA) '!X30</f>
        <v>510.35488968989995</v>
      </c>
      <c r="E31" s="101">
        <f>'[1]Annx-A (DA) '!Y30</f>
        <v>251.7890146899</v>
      </c>
      <c r="F31" s="102">
        <f>'[1]Annx-A (DA) '!W30</f>
        <v>734.40412500000002</v>
      </c>
      <c r="G31" s="103">
        <f t="shared" si="0"/>
        <v>-482.61511031010002</v>
      </c>
      <c r="H31" s="104">
        <v>49.97</v>
      </c>
      <c r="I31" s="105">
        <v>912</v>
      </c>
      <c r="J31" s="105">
        <v>879</v>
      </c>
      <c r="K31" s="105">
        <v>176</v>
      </c>
      <c r="L31" s="105">
        <v>209</v>
      </c>
      <c r="M31" s="105">
        <v>-33</v>
      </c>
      <c r="N31" s="105">
        <v>703</v>
      </c>
      <c r="O31" s="98">
        <v>67</v>
      </c>
      <c r="P31" s="98" t="s">
        <v>90</v>
      </c>
      <c r="Q31" s="99">
        <f>'[1]Annx-A (DA) '!AJ30</f>
        <v>1417.7</v>
      </c>
      <c r="R31" s="100">
        <f>'[1]Annx-A (DA) '!BE30</f>
        <v>636.33009168989986</v>
      </c>
      <c r="S31" s="101">
        <f>'[1]Annx-A (DA) '!BF30</f>
        <v>324.59402168989988</v>
      </c>
      <c r="T31" s="102">
        <f>'[1]Annx-A (DA) '!BD30</f>
        <v>1105.9639300000001</v>
      </c>
      <c r="U31" s="103">
        <f t="shared" si="1"/>
        <v>-781.3699083101003</v>
      </c>
      <c r="V31" s="104">
        <v>50.02</v>
      </c>
      <c r="W31" s="106">
        <v>1359</v>
      </c>
      <c r="X31" s="105">
        <v>1314</v>
      </c>
      <c r="Y31" s="105">
        <v>582</v>
      </c>
      <c r="Z31" s="105">
        <v>627</v>
      </c>
      <c r="AA31" s="105">
        <v>-45</v>
      </c>
      <c r="AB31" s="105">
        <v>732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1006.55</v>
      </c>
      <c r="D32" s="100">
        <f>'[1]Annx-A (DA) '!X31</f>
        <v>510.35488968989995</v>
      </c>
      <c r="E32" s="101">
        <f>'[1]Annx-A (DA) '!Y31</f>
        <v>251.7890146899</v>
      </c>
      <c r="F32" s="102">
        <f>'[1]Annx-A (DA) '!W31</f>
        <v>747.98412499999995</v>
      </c>
      <c r="G32" s="103">
        <f t="shared" si="0"/>
        <v>-496.19511031009995</v>
      </c>
      <c r="H32" s="104">
        <v>49.97</v>
      </c>
      <c r="I32" s="105">
        <v>934</v>
      </c>
      <c r="J32" s="105">
        <v>923</v>
      </c>
      <c r="K32" s="105">
        <v>182</v>
      </c>
      <c r="L32" s="105">
        <v>193</v>
      </c>
      <c r="M32" s="105">
        <v>-11</v>
      </c>
      <c r="N32" s="105">
        <v>741</v>
      </c>
      <c r="O32" s="98">
        <v>68</v>
      </c>
      <c r="P32" s="98" t="s">
        <v>92</v>
      </c>
      <c r="Q32" s="99">
        <f>'[1]Annx-A (DA) '!AJ31</f>
        <v>1419.64</v>
      </c>
      <c r="R32" s="100">
        <f>'[1]Annx-A (DA) '!BE31</f>
        <v>641.15009168989991</v>
      </c>
      <c r="S32" s="101">
        <f>'[1]Annx-A (DA) '!BF31</f>
        <v>323.41402168989993</v>
      </c>
      <c r="T32" s="102">
        <f>'[1]Annx-A (DA) '!BD31</f>
        <v>1101.9039300000002</v>
      </c>
      <c r="U32" s="103">
        <f t="shared" si="1"/>
        <v>-778.48990831010019</v>
      </c>
      <c r="V32" s="104">
        <v>50.01</v>
      </c>
      <c r="W32" s="106">
        <v>1320</v>
      </c>
      <c r="X32" s="105">
        <v>1328</v>
      </c>
      <c r="Y32" s="105">
        <v>584</v>
      </c>
      <c r="Z32" s="105">
        <v>575</v>
      </c>
      <c r="AA32" s="105">
        <v>9</v>
      </c>
      <c r="AB32" s="105">
        <v>744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1027.8800000000001</v>
      </c>
      <c r="D33" s="100">
        <f>'[1]Annx-A (DA) '!X32</f>
        <v>538.13922168989995</v>
      </c>
      <c r="E33" s="101">
        <f>'[1]Annx-A (DA) '!Y32</f>
        <v>250.48049168989996</v>
      </c>
      <c r="F33" s="102">
        <f>'[1]Annx-A (DA) '!W32</f>
        <v>740.22127000000012</v>
      </c>
      <c r="G33" s="103">
        <f t="shared" si="0"/>
        <v>-489.74077831010015</v>
      </c>
      <c r="H33" s="104">
        <v>49.96</v>
      </c>
      <c r="I33" s="105">
        <v>965</v>
      </c>
      <c r="J33" s="105">
        <v>914</v>
      </c>
      <c r="K33" s="105">
        <v>-31</v>
      </c>
      <c r="L33" s="105">
        <v>21</v>
      </c>
      <c r="M33" s="105">
        <v>-52</v>
      </c>
      <c r="N33" s="105">
        <v>945</v>
      </c>
      <c r="O33" s="98">
        <v>69</v>
      </c>
      <c r="P33" s="98" t="s">
        <v>94</v>
      </c>
      <c r="Q33" s="99">
        <f>'[1]Annx-A (DA) '!AJ32</f>
        <v>1425.45</v>
      </c>
      <c r="R33" s="100">
        <f>'[1]Annx-A (DA) '!BE32</f>
        <v>660.11123586279984</v>
      </c>
      <c r="S33" s="101">
        <f>'[1]Annx-A (DA) '!BF32</f>
        <v>341.3608758627999</v>
      </c>
      <c r="T33" s="102">
        <f>'[1]Annx-A (DA) '!BD32</f>
        <v>1106.69964</v>
      </c>
      <c r="U33" s="103">
        <f t="shared" si="1"/>
        <v>-765.33876413720009</v>
      </c>
      <c r="V33" s="104">
        <v>50.03</v>
      </c>
      <c r="W33" s="106">
        <v>1317</v>
      </c>
      <c r="X33" s="105">
        <v>1294</v>
      </c>
      <c r="Y33" s="105">
        <v>521</v>
      </c>
      <c r="Z33" s="105">
        <v>544</v>
      </c>
      <c r="AA33" s="105">
        <v>-23</v>
      </c>
      <c r="AB33" s="105">
        <v>773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1086.06</v>
      </c>
      <c r="D34" s="100">
        <f>'[1]Annx-A (DA) '!X33</f>
        <v>574.13075068989997</v>
      </c>
      <c r="E34" s="101">
        <f>'[1]Annx-A (DA) '!Y33</f>
        <v>252.54902068989998</v>
      </c>
      <c r="F34" s="102">
        <f>'[1]Annx-A (DA) '!W33</f>
        <v>764.47826999999995</v>
      </c>
      <c r="G34" s="103">
        <f t="shared" si="0"/>
        <v>-511.92924931009998</v>
      </c>
      <c r="H34" s="104">
        <v>49.95</v>
      </c>
      <c r="I34" s="105">
        <v>1016</v>
      </c>
      <c r="J34" s="105">
        <v>1045</v>
      </c>
      <c r="K34" s="105">
        <v>-43</v>
      </c>
      <c r="L34" s="105">
        <v>-71</v>
      </c>
      <c r="M34" s="105">
        <v>28</v>
      </c>
      <c r="N34" s="105">
        <v>1088</v>
      </c>
      <c r="O34" s="98">
        <v>70</v>
      </c>
      <c r="P34" s="98" t="s">
        <v>96</v>
      </c>
      <c r="Q34" s="99">
        <f>'[1]Annx-A (DA) '!AJ33</f>
        <v>1405.09</v>
      </c>
      <c r="R34" s="100">
        <f>'[1]Annx-A (DA) '!BE33</f>
        <v>659.05436586279984</v>
      </c>
      <c r="S34" s="101">
        <f>'[1]Annx-A (DA) '!BF33</f>
        <v>340.3040058627999</v>
      </c>
      <c r="T34" s="102">
        <f>'[1]Annx-A (DA) '!BD33</f>
        <v>1086.3396399999999</v>
      </c>
      <c r="U34" s="103">
        <f t="shared" si="1"/>
        <v>-746.03563413720008</v>
      </c>
      <c r="V34" s="104">
        <v>49.99</v>
      </c>
      <c r="W34" s="106">
        <v>1311</v>
      </c>
      <c r="X34" s="105">
        <v>1297</v>
      </c>
      <c r="Y34" s="105">
        <v>507</v>
      </c>
      <c r="Z34" s="105">
        <v>522</v>
      </c>
      <c r="AA34" s="105">
        <v>-15</v>
      </c>
      <c r="AB34" s="105">
        <v>790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1141.33</v>
      </c>
      <c r="D35" s="100">
        <f>'[1]Annx-A (DA) '!X34</f>
        <v>628.01281568989998</v>
      </c>
      <c r="E35" s="101">
        <f>'[1]Annx-A (DA) '!Y34</f>
        <v>279.43108568989999</v>
      </c>
      <c r="F35" s="102">
        <f>'[1]Annx-A (DA) '!W34</f>
        <v>792.74826999999993</v>
      </c>
      <c r="G35" s="103">
        <f t="shared" si="0"/>
        <v>-513.31718431009995</v>
      </c>
      <c r="H35" s="104">
        <v>49.98</v>
      </c>
      <c r="I35" s="105">
        <v>1102</v>
      </c>
      <c r="J35" s="105">
        <v>1087</v>
      </c>
      <c r="K35" s="105">
        <v>60</v>
      </c>
      <c r="L35" s="105">
        <v>75</v>
      </c>
      <c r="M35" s="105">
        <v>-15</v>
      </c>
      <c r="N35" s="105">
        <v>1027</v>
      </c>
      <c r="O35" s="98">
        <v>71</v>
      </c>
      <c r="P35" s="98" t="s">
        <v>98</v>
      </c>
      <c r="Q35" s="99">
        <f>'[1]Annx-A (DA) '!AJ34</f>
        <v>1397.33</v>
      </c>
      <c r="R35" s="100">
        <f>'[1]Annx-A (DA) '!BE34</f>
        <v>719.4568568627999</v>
      </c>
      <c r="S35" s="101">
        <f>'[1]Annx-A (DA) '!BF34</f>
        <v>401.7064968627999</v>
      </c>
      <c r="T35" s="102">
        <f>'[1]Annx-A (DA) '!BD34</f>
        <v>1079.5796399999999</v>
      </c>
      <c r="U35" s="103">
        <f t="shared" si="1"/>
        <v>-677.87314313720003</v>
      </c>
      <c r="V35" s="104">
        <v>50.01</v>
      </c>
      <c r="W35" s="106">
        <v>1317</v>
      </c>
      <c r="X35" s="105">
        <v>1363</v>
      </c>
      <c r="Y35" s="105">
        <v>556</v>
      </c>
      <c r="Z35" s="105">
        <v>510</v>
      </c>
      <c r="AA35" s="105">
        <v>46</v>
      </c>
      <c r="AB35" s="105">
        <v>807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1213.0899999999999</v>
      </c>
      <c r="D36" s="100">
        <f>'[1]Annx-A (DA) '!X35</f>
        <v>646.01281568989998</v>
      </c>
      <c r="E36" s="101">
        <f>'[1]Annx-A (DA) '!Y35</f>
        <v>279.43108568989999</v>
      </c>
      <c r="F36" s="102">
        <f>'[1]Annx-A (DA) '!W35</f>
        <v>846.50826999999992</v>
      </c>
      <c r="G36" s="103">
        <f t="shared" si="0"/>
        <v>-567.07718431009994</v>
      </c>
      <c r="H36" s="104">
        <v>50</v>
      </c>
      <c r="I36" s="105">
        <v>1224</v>
      </c>
      <c r="J36" s="105">
        <v>1227</v>
      </c>
      <c r="K36" s="105">
        <v>157</v>
      </c>
      <c r="L36" s="105">
        <v>154</v>
      </c>
      <c r="M36" s="105">
        <v>3</v>
      </c>
      <c r="N36" s="105">
        <v>1070</v>
      </c>
      <c r="O36" s="98">
        <v>72</v>
      </c>
      <c r="P36" s="98" t="s">
        <v>100</v>
      </c>
      <c r="Q36" s="99">
        <f>'[1]Annx-A (DA) '!AJ35</f>
        <v>1386.67</v>
      </c>
      <c r="R36" s="100">
        <f>'[1]Annx-A (DA) '!BE35</f>
        <v>825.5329628628001</v>
      </c>
      <c r="S36" s="101">
        <f>'[1]Annx-A (DA) '!BF35</f>
        <v>507.78260286280016</v>
      </c>
      <c r="T36" s="102">
        <f>'[1]Annx-A (DA) '!BD35</f>
        <v>1068.9196400000001</v>
      </c>
      <c r="U36" s="103">
        <f t="shared" si="1"/>
        <v>-561.13703713719997</v>
      </c>
      <c r="V36" s="104">
        <v>49.95</v>
      </c>
      <c r="W36" s="106">
        <v>1306</v>
      </c>
      <c r="X36" s="105">
        <v>1313</v>
      </c>
      <c r="Y36" s="105">
        <v>502</v>
      </c>
      <c r="Z36" s="105">
        <v>495</v>
      </c>
      <c r="AA36" s="105">
        <v>7</v>
      </c>
      <c r="AB36" s="105">
        <v>811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1311.03</v>
      </c>
      <c r="D37" s="100">
        <f>'[1]Annx-A (DA) '!X36</f>
        <v>885.85120968989986</v>
      </c>
      <c r="E37" s="101">
        <f>'[1]Annx-A (DA) '!Y36</f>
        <v>346.11979968989988</v>
      </c>
      <c r="F37" s="102">
        <f>'[1]Annx-A (DA) '!W36</f>
        <v>771.29858999999999</v>
      </c>
      <c r="G37" s="103">
        <f t="shared" si="0"/>
        <v>-425.17879031010011</v>
      </c>
      <c r="H37" s="104">
        <v>50.04</v>
      </c>
      <c r="I37" s="105">
        <v>1320</v>
      </c>
      <c r="J37" s="105">
        <v>1270</v>
      </c>
      <c r="K37" s="105">
        <v>162</v>
      </c>
      <c r="L37" s="105">
        <v>212</v>
      </c>
      <c r="M37" s="105">
        <v>-50</v>
      </c>
      <c r="N37" s="105">
        <v>1108</v>
      </c>
      <c r="O37" s="98">
        <v>73</v>
      </c>
      <c r="P37" s="98" t="s">
        <v>102</v>
      </c>
      <c r="Q37" s="99">
        <f>'[1]Annx-A (DA) '!AJ36</f>
        <v>1404.12</v>
      </c>
      <c r="R37" s="100">
        <f>'[1]Annx-A (DA) '!BE36</f>
        <v>929.75174686280025</v>
      </c>
      <c r="S37" s="101">
        <f>'[1]Annx-A (DA) '!BF36</f>
        <v>600.97280686280021</v>
      </c>
      <c r="T37" s="102">
        <f>'[1]Annx-A (DA) '!BD36</f>
        <v>1075.34106</v>
      </c>
      <c r="U37" s="103">
        <f t="shared" si="1"/>
        <v>-474.36825313719976</v>
      </c>
      <c r="V37" s="104">
        <v>50.04</v>
      </c>
      <c r="W37" s="106">
        <v>1298</v>
      </c>
      <c r="X37" s="105">
        <v>1290</v>
      </c>
      <c r="Y37" s="105">
        <v>487</v>
      </c>
      <c r="Z37" s="105">
        <v>495</v>
      </c>
      <c r="AA37" s="105">
        <v>-8</v>
      </c>
      <c r="AB37" s="105">
        <v>803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1436.12</v>
      </c>
      <c r="D38" s="100">
        <f>'[1]Annx-A (DA) '!X37</f>
        <v>917.84573468989981</v>
      </c>
      <c r="E38" s="101">
        <f>'[1]Annx-A (DA) '!Y37</f>
        <v>340.48632468989979</v>
      </c>
      <c r="F38" s="102">
        <f>'[1]Annx-A (DA) '!W37</f>
        <v>858.76058999999987</v>
      </c>
      <c r="G38" s="103">
        <f t="shared" si="0"/>
        <v>-518.27426531010008</v>
      </c>
      <c r="H38" s="104">
        <v>50.03</v>
      </c>
      <c r="I38" s="105">
        <v>1404</v>
      </c>
      <c r="J38" s="105">
        <v>1360</v>
      </c>
      <c r="K38" s="105">
        <v>204</v>
      </c>
      <c r="L38" s="105">
        <v>248</v>
      </c>
      <c r="M38" s="105">
        <v>-44</v>
      </c>
      <c r="N38" s="105">
        <v>1156</v>
      </c>
      <c r="O38" s="98">
        <v>74</v>
      </c>
      <c r="P38" s="98" t="s">
        <v>104</v>
      </c>
      <c r="Q38" s="99">
        <f>'[1]Annx-A (DA) '!AJ37</f>
        <v>1336.24</v>
      </c>
      <c r="R38" s="100">
        <f>'[1]Annx-A (DA) '!BE37</f>
        <v>1051.1890898628001</v>
      </c>
      <c r="S38" s="101">
        <f>'[1]Annx-A (DA) '!BF37</f>
        <v>704.41014986280015</v>
      </c>
      <c r="T38" s="102">
        <f>'[1]Annx-A (DA) '!BD37</f>
        <v>989.46106000000009</v>
      </c>
      <c r="U38" s="103">
        <f t="shared" si="1"/>
        <v>-285.05091013719993</v>
      </c>
      <c r="V38" s="104">
        <v>50.02</v>
      </c>
      <c r="W38" s="106">
        <v>1290</v>
      </c>
      <c r="X38" s="105">
        <v>1318</v>
      </c>
      <c r="Y38" s="105">
        <v>501</v>
      </c>
      <c r="Z38" s="105">
        <v>473</v>
      </c>
      <c r="AA38" s="105">
        <v>28</v>
      </c>
      <c r="AB38" s="105">
        <v>817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1577.7</v>
      </c>
      <c r="D39" s="100">
        <f>'[1]Annx-A (DA) '!X38</f>
        <v>918.09317268989969</v>
      </c>
      <c r="E39" s="101">
        <f>'[1]Annx-A (DA) '!Y38</f>
        <v>339.73376268989978</v>
      </c>
      <c r="F39" s="102">
        <f>'[1]Annx-A (DA) '!W38</f>
        <v>999.34059000000002</v>
      </c>
      <c r="G39" s="103">
        <f t="shared" si="0"/>
        <v>-659.60682731010024</v>
      </c>
      <c r="H39" s="104">
        <v>50.05</v>
      </c>
      <c r="I39" s="105">
        <v>1455</v>
      </c>
      <c r="J39" s="105">
        <v>1486</v>
      </c>
      <c r="K39" s="105">
        <v>331</v>
      </c>
      <c r="L39" s="105">
        <v>301</v>
      </c>
      <c r="M39" s="105">
        <v>30</v>
      </c>
      <c r="N39" s="105">
        <v>1155</v>
      </c>
      <c r="O39" s="98">
        <v>75</v>
      </c>
      <c r="P39" s="98" t="s">
        <v>106</v>
      </c>
      <c r="Q39" s="99">
        <f>'[1]Annx-A (DA) '!AJ38</f>
        <v>1362.42</v>
      </c>
      <c r="R39" s="100">
        <f>'[1]Annx-A (DA) '!BE38</f>
        <v>1152.8669235526997</v>
      </c>
      <c r="S39" s="101">
        <f>'[1]Annx-A (DA) '!BF38</f>
        <v>800.08543355269967</v>
      </c>
      <c r="T39" s="102">
        <f>'[1]Annx-A (DA) '!BD38</f>
        <v>1009.63851</v>
      </c>
      <c r="U39" s="103">
        <f t="shared" si="1"/>
        <v>-209.55307644730033</v>
      </c>
      <c r="V39" s="104">
        <v>49.98</v>
      </c>
      <c r="W39" s="106">
        <v>1271</v>
      </c>
      <c r="X39" s="105">
        <v>1323</v>
      </c>
      <c r="Y39" s="105">
        <v>502</v>
      </c>
      <c r="Z39" s="105">
        <v>450</v>
      </c>
      <c r="AA39" s="105">
        <v>52</v>
      </c>
      <c r="AB39" s="105">
        <v>821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1651.39</v>
      </c>
      <c r="D40" s="100">
        <f>'[1]Annx-A (DA) '!X39</f>
        <v>918.30317268989972</v>
      </c>
      <c r="E40" s="101">
        <f>'[1]Annx-A (DA) '!Y39</f>
        <v>339.94376268989981</v>
      </c>
      <c r="F40" s="102">
        <f>'[1]Annx-A (DA) '!W39</f>
        <v>1073.0305900000001</v>
      </c>
      <c r="G40" s="103">
        <f t="shared" si="0"/>
        <v>-733.08682731010026</v>
      </c>
      <c r="H40" s="104">
        <v>50.06</v>
      </c>
      <c r="I40" s="105">
        <v>1492</v>
      </c>
      <c r="J40" s="105">
        <v>1540</v>
      </c>
      <c r="K40" s="105">
        <v>409</v>
      </c>
      <c r="L40" s="105">
        <v>361</v>
      </c>
      <c r="M40" s="105">
        <v>48</v>
      </c>
      <c r="N40" s="105">
        <v>1131</v>
      </c>
      <c r="O40" s="98">
        <v>76</v>
      </c>
      <c r="P40" s="98" t="s">
        <v>108</v>
      </c>
      <c r="Q40" s="99">
        <f>'[1]Annx-A (DA) '!AJ39</f>
        <v>1412.85</v>
      </c>
      <c r="R40" s="100">
        <f>'[1]Annx-A (DA) '!BE39</f>
        <v>1182.8500305526998</v>
      </c>
      <c r="S40" s="101">
        <f>'[1]Annx-A (DA) '!BF39</f>
        <v>830.06854055269957</v>
      </c>
      <c r="T40" s="102">
        <f>'[1]Annx-A (DA) '!BD39</f>
        <v>1060.0685099999998</v>
      </c>
      <c r="U40" s="103">
        <f t="shared" si="1"/>
        <v>-229.99996944730026</v>
      </c>
      <c r="V40" s="104">
        <v>50.01</v>
      </c>
      <c r="W40" s="106">
        <v>1265</v>
      </c>
      <c r="X40" s="105">
        <v>1308</v>
      </c>
      <c r="Y40" s="105">
        <v>486</v>
      </c>
      <c r="Z40" s="105">
        <v>443</v>
      </c>
      <c r="AA40" s="105">
        <v>43</v>
      </c>
      <c r="AB40" s="105">
        <v>822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1660.12</v>
      </c>
      <c r="D41" s="100">
        <f>'[1]Annx-A (DA) '!X40</f>
        <v>911.87749868989988</v>
      </c>
      <c r="E41" s="101">
        <f>'[1]Annx-A (DA) '!Y40</f>
        <v>343.52523368989989</v>
      </c>
      <c r="F41" s="102">
        <f>'[1]Annx-A (DA) '!W40</f>
        <v>1091.7677349999999</v>
      </c>
      <c r="G41" s="103">
        <f t="shared" si="0"/>
        <v>-748.24250131010001</v>
      </c>
      <c r="H41" s="104">
        <v>50.07</v>
      </c>
      <c r="I41" s="105">
        <v>1505</v>
      </c>
      <c r="J41" s="105">
        <v>1546</v>
      </c>
      <c r="K41" s="105">
        <v>673</v>
      </c>
      <c r="L41" s="105">
        <v>632</v>
      </c>
      <c r="M41" s="105">
        <v>41</v>
      </c>
      <c r="N41" s="105">
        <v>873</v>
      </c>
      <c r="O41" s="98">
        <v>77</v>
      </c>
      <c r="P41" s="98" t="s">
        <v>110</v>
      </c>
      <c r="Q41" s="99">
        <f>'[1]Annx-A (DA) '!AJ40</f>
        <v>1412.85</v>
      </c>
      <c r="R41" s="100">
        <f>'[1]Annx-A (DA) '!BE40</f>
        <v>1213.3443505526996</v>
      </c>
      <c r="S41" s="101">
        <f>'[1]Annx-A (DA) '!BF40</f>
        <v>860.53428055269956</v>
      </c>
      <c r="T41" s="102">
        <f>'[1]Annx-A (DA) '!BD40</f>
        <v>1060.0399299999999</v>
      </c>
      <c r="U41" s="103">
        <f t="shared" si="1"/>
        <v>-199.50564944730036</v>
      </c>
      <c r="V41" s="104">
        <v>50.01</v>
      </c>
      <c r="W41" s="106">
        <v>1315</v>
      </c>
      <c r="X41" s="105">
        <v>1290</v>
      </c>
      <c r="Y41" s="105">
        <v>468</v>
      </c>
      <c r="Z41" s="105">
        <v>493</v>
      </c>
      <c r="AA41" s="105">
        <v>-25</v>
      </c>
      <c r="AB41" s="105">
        <v>822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1706.67</v>
      </c>
      <c r="D42" s="100">
        <f>'[1]Annx-A (DA) '!X41</f>
        <v>912.36749868989989</v>
      </c>
      <c r="E42" s="101">
        <f>'[1]Annx-A (DA) '!Y41</f>
        <v>344.0152336898999</v>
      </c>
      <c r="F42" s="102">
        <f>'[1]Annx-A (DA) '!W41</f>
        <v>1138.3177350000001</v>
      </c>
      <c r="G42" s="103">
        <f t="shared" si="0"/>
        <v>-794.30250131010018</v>
      </c>
      <c r="H42" s="104">
        <v>50.11</v>
      </c>
      <c r="I42" s="105">
        <v>1525</v>
      </c>
      <c r="J42" s="105">
        <v>1590</v>
      </c>
      <c r="K42" s="105">
        <v>783</v>
      </c>
      <c r="L42" s="105">
        <v>717</v>
      </c>
      <c r="M42" s="105">
        <v>66</v>
      </c>
      <c r="N42" s="105">
        <v>807</v>
      </c>
      <c r="O42" s="98">
        <v>78</v>
      </c>
      <c r="P42" s="98" t="s">
        <v>112</v>
      </c>
      <c r="Q42" s="99">
        <f>'[1]Annx-A (DA) '!AJ41</f>
        <v>1458.42</v>
      </c>
      <c r="R42" s="100">
        <f>'[1]Annx-A (DA) '!BE41</f>
        <v>1362.8141585526994</v>
      </c>
      <c r="S42" s="101">
        <f>'[1]Annx-A (DA) '!BF41</f>
        <v>890.07268855269945</v>
      </c>
      <c r="T42" s="102">
        <f>'[1]Annx-A (DA) '!BD41</f>
        <v>985.67853000000014</v>
      </c>
      <c r="U42" s="103">
        <f t="shared" si="1"/>
        <v>-95.605841447300691</v>
      </c>
      <c r="V42" s="104">
        <v>50.01</v>
      </c>
      <c r="W42" s="106">
        <v>1359</v>
      </c>
      <c r="X42" s="105">
        <v>1362</v>
      </c>
      <c r="Y42" s="105">
        <v>496</v>
      </c>
      <c r="Z42" s="105">
        <v>493</v>
      </c>
      <c r="AA42" s="105">
        <v>3</v>
      </c>
      <c r="AB42" s="105">
        <v>866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1724.12</v>
      </c>
      <c r="D43" s="100">
        <f>'[1]Annx-A (DA) '!X42</f>
        <v>853.30347168989999</v>
      </c>
      <c r="E43" s="101">
        <f>'[1]Annx-A (DA) '!Y42</f>
        <v>345.95375668989993</v>
      </c>
      <c r="F43" s="102">
        <f>'[1]Annx-A (DA) '!W42</f>
        <v>1216.7702849999998</v>
      </c>
      <c r="G43" s="103">
        <f t="shared" si="0"/>
        <v>-870.8165283100999</v>
      </c>
      <c r="H43" s="104">
        <v>50.03</v>
      </c>
      <c r="I43" s="105">
        <v>1518</v>
      </c>
      <c r="J43" s="105">
        <v>1587</v>
      </c>
      <c r="K43" s="105">
        <v>786</v>
      </c>
      <c r="L43" s="105">
        <v>717</v>
      </c>
      <c r="M43" s="105">
        <v>69</v>
      </c>
      <c r="N43" s="105">
        <v>801</v>
      </c>
      <c r="O43" s="98">
        <v>79</v>
      </c>
      <c r="P43" s="98" t="s">
        <v>114</v>
      </c>
      <c r="Q43" s="99">
        <f>'[1]Annx-A (DA) '!AJ42</f>
        <v>1525.33</v>
      </c>
      <c r="R43" s="100">
        <f>'[1]Annx-A (DA) '!BE42</f>
        <v>1369.0782725526994</v>
      </c>
      <c r="S43" s="101">
        <f>'[1]Annx-A (DA) '!BF42</f>
        <v>896.33680255269951</v>
      </c>
      <c r="T43" s="102">
        <f>'[1]Annx-A (DA) '!BD42</f>
        <v>1052.58853</v>
      </c>
      <c r="U43" s="103">
        <f t="shared" si="1"/>
        <v>-156.25172744730048</v>
      </c>
      <c r="V43" s="104">
        <v>50.03</v>
      </c>
      <c r="W43" s="106">
        <v>1359</v>
      </c>
      <c r="X43" s="105">
        <v>1362</v>
      </c>
      <c r="Y43" s="105">
        <v>487</v>
      </c>
      <c r="Z43" s="105">
        <v>484</v>
      </c>
      <c r="AA43" s="105">
        <v>3</v>
      </c>
      <c r="AB43" s="105">
        <v>875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1698.91</v>
      </c>
      <c r="D44" s="100">
        <f>'[1]Annx-A (DA) '!X43</f>
        <v>821.62569768989999</v>
      </c>
      <c r="E44" s="101">
        <f>'[1]Annx-A (DA) '!Y43</f>
        <v>352.90398268989998</v>
      </c>
      <c r="F44" s="102">
        <f>'[1]Annx-A (DA) '!W43</f>
        <v>1230.1882850000002</v>
      </c>
      <c r="G44" s="103">
        <f t="shared" si="0"/>
        <v>-877.2843023101002</v>
      </c>
      <c r="H44" s="104">
        <v>50.04</v>
      </c>
      <c r="I44" s="105">
        <v>1518</v>
      </c>
      <c r="J44" s="105">
        <v>1585</v>
      </c>
      <c r="K44" s="105">
        <v>824</v>
      </c>
      <c r="L44" s="105">
        <v>757</v>
      </c>
      <c r="M44" s="105">
        <v>67</v>
      </c>
      <c r="N44" s="105">
        <v>761</v>
      </c>
      <c r="O44" s="98">
        <v>80</v>
      </c>
      <c r="P44" s="98" t="s">
        <v>116</v>
      </c>
      <c r="Q44" s="99">
        <f>'[1]Annx-A (DA) '!AJ43</f>
        <v>1508.85</v>
      </c>
      <c r="R44" s="100">
        <f>'[1]Annx-A (DA) '!BE43</f>
        <v>1338.5537865526996</v>
      </c>
      <c r="S44" s="101">
        <f>'[1]Annx-A (DA) '!BF43</f>
        <v>895.8123165526996</v>
      </c>
      <c r="T44" s="102">
        <f>'[1]Annx-A (DA) '!BD43</f>
        <v>1066.10853</v>
      </c>
      <c r="U44" s="103">
        <f t="shared" si="1"/>
        <v>-170.29621344730037</v>
      </c>
      <c r="V44" s="104">
        <v>50.05</v>
      </c>
      <c r="W44" s="106">
        <v>1363</v>
      </c>
      <c r="X44" s="105">
        <v>1379</v>
      </c>
      <c r="Y44" s="105">
        <v>493</v>
      </c>
      <c r="Z44" s="105">
        <v>475</v>
      </c>
      <c r="AA44" s="105">
        <v>18</v>
      </c>
      <c r="AB44" s="105">
        <v>886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1675.64</v>
      </c>
      <c r="D45" s="100">
        <f>'[1]Annx-A (DA) '!X44</f>
        <v>1308.6044136899</v>
      </c>
      <c r="E45" s="101">
        <f>'[1]Annx-A (DA) '!Y44</f>
        <v>850.88269868990005</v>
      </c>
      <c r="F45" s="102">
        <f>'[1]Annx-A (DA) '!W44</f>
        <v>1217.9182850000002</v>
      </c>
      <c r="G45" s="103">
        <f t="shared" si="0"/>
        <v>-367.03558631010014</v>
      </c>
      <c r="H45" s="104">
        <v>50</v>
      </c>
      <c r="I45" s="105">
        <v>1528</v>
      </c>
      <c r="J45" s="105">
        <v>1527</v>
      </c>
      <c r="K45" s="105">
        <v>867</v>
      </c>
      <c r="L45" s="105">
        <v>868</v>
      </c>
      <c r="M45" s="105">
        <v>-1</v>
      </c>
      <c r="N45" s="105">
        <v>660</v>
      </c>
      <c r="O45" s="98">
        <v>81</v>
      </c>
      <c r="P45" s="98" t="s">
        <v>118</v>
      </c>
      <c r="Q45" s="99">
        <f>'[1]Annx-A (DA) '!AJ44</f>
        <v>1474.91</v>
      </c>
      <c r="R45" s="100">
        <f>'[1]Annx-A (DA) '!BE44</f>
        <v>1341.9312365526996</v>
      </c>
      <c r="S45" s="101">
        <f>'[1]Annx-A (DA) '!BF44</f>
        <v>891.00231655269954</v>
      </c>
      <c r="T45" s="102">
        <f>'[1]Annx-A (DA) '!BD44</f>
        <v>1023.98108</v>
      </c>
      <c r="U45" s="103">
        <f t="shared" si="1"/>
        <v>-132.97876344730048</v>
      </c>
      <c r="V45" s="104">
        <v>50.06</v>
      </c>
      <c r="W45" s="106">
        <v>1319</v>
      </c>
      <c r="X45" s="105">
        <v>1337</v>
      </c>
      <c r="Y45" s="105">
        <v>500</v>
      </c>
      <c r="Z45" s="105">
        <v>483</v>
      </c>
      <c r="AA45" s="105">
        <v>17</v>
      </c>
      <c r="AB45" s="105">
        <v>837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1651.39</v>
      </c>
      <c r="D46" s="100">
        <f>'[1]Annx-A (DA) '!X45</f>
        <v>1251.6663886899</v>
      </c>
      <c r="E46" s="101">
        <f>'[1]Annx-A (DA) '!Y45</f>
        <v>883.87607368989995</v>
      </c>
      <c r="F46" s="102">
        <f>'[1]Annx-A (DA) '!W45</f>
        <v>1283.5996850000001</v>
      </c>
      <c r="G46" s="103">
        <f t="shared" si="0"/>
        <v>-399.72361131010018</v>
      </c>
      <c r="H46" s="104">
        <v>49.98</v>
      </c>
      <c r="I46" s="105">
        <v>1519</v>
      </c>
      <c r="J46" s="105">
        <v>1513</v>
      </c>
      <c r="K46" s="105">
        <v>858</v>
      </c>
      <c r="L46" s="105">
        <v>864</v>
      </c>
      <c r="M46" s="105">
        <v>-6</v>
      </c>
      <c r="N46" s="105">
        <v>655</v>
      </c>
      <c r="O46" s="98">
        <v>82</v>
      </c>
      <c r="P46" s="98" t="s">
        <v>120</v>
      </c>
      <c r="Q46" s="99">
        <f>'[1]Annx-A (DA) '!AJ45</f>
        <v>1425.45</v>
      </c>
      <c r="R46" s="100">
        <f>'[1]Annx-A (DA) '!BE45</f>
        <v>1277.7288895526997</v>
      </c>
      <c r="S46" s="101">
        <f>'[1]Annx-A (DA) '!BF45</f>
        <v>828.79996955269962</v>
      </c>
      <c r="T46" s="102">
        <f>'[1]Annx-A (DA) '!BD45</f>
        <v>976.52107999999998</v>
      </c>
      <c r="U46" s="103">
        <f t="shared" si="1"/>
        <v>-147.72111044730036</v>
      </c>
      <c r="V46" s="104">
        <v>50.04</v>
      </c>
      <c r="W46" s="106">
        <v>1311</v>
      </c>
      <c r="X46" s="105">
        <v>1287</v>
      </c>
      <c r="Y46" s="105">
        <v>451</v>
      </c>
      <c r="Z46" s="105">
        <v>475</v>
      </c>
      <c r="AA46" s="105">
        <v>-24</v>
      </c>
      <c r="AB46" s="105">
        <v>836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1634.91</v>
      </c>
      <c r="D47" s="100">
        <f>'[1]Annx-A (DA) '!X46</f>
        <v>1225.8793826899</v>
      </c>
      <c r="E47" s="101">
        <f>'[1]Annx-A (DA) '!Y46</f>
        <v>896.27906768989988</v>
      </c>
      <c r="F47" s="102">
        <f>'[1]Annx-A (DA) '!W46</f>
        <v>1305.3096850000002</v>
      </c>
      <c r="G47" s="103">
        <f t="shared" si="0"/>
        <v>-409.0306173101003</v>
      </c>
      <c r="H47" s="104">
        <v>49.97</v>
      </c>
      <c r="I47" s="105">
        <v>1505</v>
      </c>
      <c r="J47" s="105">
        <v>1469</v>
      </c>
      <c r="K47" s="105">
        <v>780</v>
      </c>
      <c r="L47" s="105">
        <v>815</v>
      </c>
      <c r="M47" s="105">
        <v>-35</v>
      </c>
      <c r="N47" s="105">
        <v>689</v>
      </c>
      <c r="O47" s="98">
        <v>83</v>
      </c>
      <c r="P47" s="98" t="s">
        <v>122</v>
      </c>
      <c r="Q47" s="99">
        <f>'[1]Annx-A (DA) '!AJ46</f>
        <v>1374.06</v>
      </c>
      <c r="R47" s="100">
        <f>'[1]Annx-A (DA) '!BE46</f>
        <v>1294.7453188628001</v>
      </c>
      <c r="S47" s="101">
        <f>'[1]Annx-A (DA) '!BF46</f>
        <v>772.81639886280027</v>
      </c>
      <c r="T47" s="102">
        <f>'[1]Annx-A (DA) '!BD46</f>
        <v>852.13108</v>
      </c>
      <c r="U47" s="103">
        <f t="shared" si="1"/>
        <v>-79.314681137199727</v>
      </c>
      <c r="V47" s="104">
        <v>50.01</v>
      </c>
      <c r="W47" s="106">
        <v>1300</v>
      </c>
      <c r="X47" s="105">
        <v>1265</v>
      </c>
      <c r="Y47" s="105">
        <v>429</v>
      </c>
      <c r="Z47" s="105">
        <v>464</v>
      </c>
      <c r="AA47" s="105">
        <v>-35</v>
      </c>
      <c r="AB47" s="105">
        <v>836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1618.42</v>
      </c>
      <c r="D48" s="100">
        <f>'[1]Annx-A (DA) '!X47</f>
        <v>1212.0379796898999</v>
      </c>
      <c r="E48" s="101">
        <f>'[1]Annx-A (DA) '!Y47</f>
        <v>893.43766468989998</v>
      </c>
      <c r="F48" s="102">
        <f>'[1]Annx-A (DA) '!W47</f>
        <v>1299.8196849999999</v>
      </c>
      <c r="G48" s="103">
        <f t="shared" si="0"/>
        <v>-406.38202031009996</v>
      </c>
      <c r="H48" s="104">
        <v>50.02</v>
      </c>
      <c r="I48" s="105">
        <v>1492</v>
      </c>
      <c r="J48" s="105">
        <v>1491</v>
      </c>
      <c r="K48" s="105">
        <v>795</v>
      </c>
      <c r="L48" s="105">
        <v>796</v>
      </c>
      <c r="M48" s="105">
        <v>-1</v>
      </c>
      <c r="N48" s="105">
        <v>696</v>
      </c>
      <c r="O48" s="98">
        <v>84</v>
      </c>
      <c r="P48" s="98" t="s">
        <v>124</v>
      </c>
      <c r="Q48" s="99">
        <f>'[1]Annx-A (DA) '!AJ47</f>
        <v>1372.12</v>
      </c>
      <c r="R48" s="100">
        <f>'[1]Annx-A (DA) '!BE47</f>
        <v>1222.7213098628004</v>
      </c>
      <c r="S48" s="101">
        <f>'[1]Annx-A (DA) '!BF47</f>
        <v>698.79238986280029</v>
      </c>
      <c r="T48" s="102">
        <f>'[1]Annx-A (DA) '!BD47</f>
        <v>848.19107999999994</v>
      </c>
      <c r="U48" s="103">
        <f t="shared" si="1"/>
        <v>-149.39869013719965</v>
      </c>
      <c r="V48" s="104">
        <v>50.04</v>
      </c>
      <c r="W48" s="106">
        <v>1289</v>
      </c>
      <c r="X48" s="105">
        <v>1260</v>
      </c>
      <c r="Y48" s="105">
        <v>387</v>
      </c>
      <c r="Z48" s="105">
        <v>416</v>
      </c>
      <c r="AA48" s="105">
        <v>-29</v>
      </c>
      <c r="AB48" s="105">
        <v>873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1613.58</v>
      </c>
      <c r="D49" s="100">
        <f>'[1]Annx-A (DA) '!X48</f>
        <v>1201.9878356899001</v>
      </c>
      <c r="E49" s="101">
        <f>'[1]Annx-A (DA) '!Y48</f>
        <v>888.41610068989996</v>
      </c>
      <c r="F49" s="102">
        <f>'[1]Annx-A (DA) '!W48</f>
        <v>1300.0082649999999</v>
      </c>
      <c r="G49" s="103">
        <f t="shared" si="0"/>
        <v>-411.59216431009997</v>
      </c>
      <c r="H49" s="104">
        <v>50.03</v>
      </c>
      <c r="I49" s="105">
        <v>1494</v>
      </c>
      <c r="J49" s="105">
        <v>1451</v>
      </c>
      <c r="K49" s="105">
        <v>759</v>
      </c>
      <c r="L49" s="105">
        <v>803</v>
      </c>
      <c r="M49" s="105">
        <v>-44</v>
      </c>
      <c r="N49" s="105">
        <v>692</v>
      </c>
      <c r="O49" s="98">
        <v>85</v>
      </c>
      <c r="P49" s="98" t="s">
        <v>126</v>
      </c>
      <c r="Q49" s="99">
        <f>'[1]Annx-A (DA) '!AJ48</f>
        <v>1331.39</v>
      </c>
      <c r="R49" s="100">
        <f>'[1]Annx-A (DA) '!BE48</f>
        <v>1220.6527798628003</v>
      </c>
      <c r="S49" s="101">
        <f>'[1]Annx-A (DA) '!BF48</f>
        <v>696.72385986280028</v>
      </c>
      <c r="T49" s="102">
        <f>'[1]Annx-A (DA) '!BD48</f>
        <v>807.46108000000015</v>
      </c>
      <c r="U49" s="103">
        <f t="shared" si="1"/>
        <v>-110.73722013719987</v>
      </c>
      <c r="V49" s="104">
        <v>50.01</v>
      </c>
      <c r="W49" s="106">
        <v>1278</v>
      </c>
      <c r="X49" s="105">
        <v>1255</v>
      </c>
      <c r="Y49" s="105">
        <v>342</v>
      </c>
      <c r="Z49" s="105">
        <v>365</v>
      </c>
      <c r="AA49" s="105">
        <v>-23</v>
      </c>
      <c r="AB49" s="105">
        <v>913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1621.33</v>
      </c>
      <c r="D50" s="100">
        <f>'[1]Annx-A (DA) '!X49</f>
        <v>1204.6256476898998</v>
      </c>
      <c r="E50" s="101">
        <f>'[1]Annx-A (DA) '!Y49</f>
        <v>891.05391268990002</v>
      </c>
      <c r="F50" s="102">
        <f>'[1]Annx-A (DA) '!W49</f>
        <v>1307.7582649999999</v>
      </c>
      <c r="G50" s="103">
        <f t="shared" si="0"/>
        <v>-416.70435231009992</v>
      </c>
      <c r="H50" s="104">
        <v>50.01</v>
      </c>
      <c r="I50" s="105">
        <v>1471</v>
      </c>
      <c r="J50" s="105">
        <v>1459</v>
      </c>
      <c r="K50" s="105">
        <v>769</v>
      </c>
      <c r="L50" s="105">
        <v>781</v>
      </c>
      <c r="M50" s="105">
        <v>-12</v>
      </c>
      <c r="N50" s="105">
        <v>690</v>
      </c>
      <c r="O50" s="98">
        <v>86</v>
      </c>
      <c r="P50" s="98" t="s">
        <v>128</v>
      </c>
      <c r="Q50" s="99">
        <f>'[1]Annx-A (DA) '!AJ49</f>
        <v>1311.03</v>
      </c>
      <c r="R50" s="100">
        <f>'[1]Annx-A (DA) '!BE49</f>
        <v>1240.6527798628003</v>
      </c>
      <c r="S50" s="101">
        <f>'[1]Annx-A (DA) '!BF49</f>
        <v>696.72385986280028</v>
      </c>
      <c r="T50" s="102">
        <f>'[1]Annx-A (DA) '!BD49</f>
        <v>767.10108000000002</v>
      </c>
      <c r="U50" s="103">
        <f t="shared" si="1"/>
        <v>-70.377220137199743</v>
      </c>
      <c r="V50" s="104">
        <v>50.01</v>
      </c>
      <c r="W50" s="106">
        <v>1272</v>
      </c>
      <c r="X50" s="105">
        <v>1265</v>
      </c>
      <c r="Y50" s="105">
        <v>332</v>
      </c>
      <c r="Z50" s="105">
        <v>339</v>
      </c>
      <c r="AA50" s="105">
        <v>-7</v>
      </c>
      <c r="AB50" s="105">
        <v>933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1634.91</v>
      </c>
      <c r="D51" s="100">
        <f>'[1]Annx-A (DA) '!X50</f>
        <v>1183.1768226899001</v>
      </c>
      <c r="E51" s="101">
        <f>'[1]Annx-A (DA) '!Y50</f>
        <v>869.60508768989996</v>
      </c>
      <c r="F51" s="102">
        <f>'[1]Annx-A (DA) '!W50</f>
        <v>1321.3382650000001</v>
      </c>
      <c r="G51" s="103">
        <f t="shared" si="0"/>
        <v>-451.73317731010013</v>
      </c>
      <c r="H51" s="104">
        <v>50.03</v>
      </c>
      <c r="I51" s="105">
        <v>1476</v>
      </c>
      <c r="J51" s="105">
        <v>1503</v>
      </c>
      <c r="K51" s="105">
        <v>864</v>
      </c>
      <c r="L51" s="105">
        <v>837</v>
      </c>
      <c r="M51" s="105">
        <v>27</v>
      </c>
      <c r="N51" s="105">
        <v>639</v>
      </c>
      <c r="O51" s="98">
        <v>87</v>
      </c>
      <c r="P51" s="98" t="s">
        <v>130</v>
      </c>
      <c r="Q51" s="99">
        <f>'[1]Annx-A (DA) '!AJ50</f>
        <v>1293.58</v>
      </c>
      <c r="R51" s="100">
        <f>'[1]Annx-A (DA) '!BE50</f>
        <v>1312.9465078628002</v>
      </c>
      <c r="S51" s="101">
        <f>'[1]Annx-A (DA) '!BF50</f>
        <v>778.01758786280016</v>
      </c>
      <c r="T51" s="102">
        <f>'[1]Annx-A (DA) '!BD50</f>
        <v>758.65107999999987</v>
      </c>
      <c r="U51" s="103">
        <f t="shared" si="1"/>
        <v>19.36650786280029</v>
      </c>
      <c r="V51" s="104">
        <v>50.02</v>
      </c>
      <c r="W51" s="106">
        <v>1229</v>
      </c>
      <c r="X51" s="105">
        <v>1241</v>
      </c>
      <c r="Y51" s="105">
        <v>308</v>
      </c>
      <c r="Z51" s="105">
        <v>297</v>
      </c>
      <c r="AA51" s="105">
        <v>11</v>
      </c>
      <c r="AB51" s="105">
        <v>933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1630.06</v>
      </c>
      <c r="D52" s="100">
        <f>'[1]Annx-A (DA) '!X51</f>
        <v>1181.0039226899</v>
      </c>
      <c r="E52" s="101">
        <f>'[1]Annx-A (DA) '!Y51</f>
        <v>867.43218768990005</v>
      </c>
      <c r="F52" s="102">
        <f>'[1]Annx-A (DA) '!W51</f>
        <v>1316.488265</v>
      </c>
      <c r="G52" s="103">
        <f t="shared" si="0"/>
        <v>-449.05607731009991</v>
      </c>
      <c r="H52" s="104">
        <v>50.03</v>
      </c>
      <c r="I52" s="105">
        <v>1464</v>
      </c>
      <c r="J52" s="105">
        <v>1503</v>
      </c>
      <c r="K52" s="105">
        <v>865</v>
      </c>
      <c r="L52" s="105">
        <v>826</v>
      </c>
      <c r="M52" s="105">
        <v>39</v>
      </c>
      <c r="N52" s="105">
        <v>638</v>
      </c>
      <c r="O52" s="98">
        <v>88</v>
      </c>
      <c r="P52" s="98" t="s">
        <v>132</v>
      </c>
      <c r="Q52" s="99">
        <f>'[1]Annx-A (DA) '!AJ51</f>
        <v>1255.76</v>
      </c>
      <c r="R52" s="100">
        <f>'[1]Annx-A (DA) '!BE51</f>
        <v>1379.5515825526998</v>
      </c>
      <c r="S52" s="101">
        <f>'[1]Annx-A (DA) '!BF51</f>
        <v>841.62266255269969</v>
      </c>
      <c r="T52" s="102">
        <f>'[1]Annx-A (DA) '!BD51</f>
        <v>717.83107999999993</v>
      </c>
      <c r="U52" s="103">
        <f t="shared" si="1"/>
        <v>123.79158255269977</v>
      </c>
      <c r="V52" s="104">
        <v>50.05</v>
      </c>
      <c r="W52" s="106">
        <v>1200</v>
      </c>
      <c r="X52" s="105">
        <v>1159</v>
      </c>
      <c r="Y52" s="105">
        <v>278</v>
      </c>
      <c r="Z52" s="105">
        <v>320</v>
      </c>
      <c r="AA52" s="105">
        <v>-42</v>
      </c>
      <c r="AB52" s="105">
        <v>881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1610.67</v>
      </c>
      <c r="D53" s="100">
        <f>'[1]Annx-A (DA) '!X52</f>
        <v>1225.4111946899002</v>
      </c>
      <c r="E53" s="101">
        <f>'[1]Annx-A (DA) '!Y52</f>
        <v>949.84660468990012</v>
      </c>
      <c r="F53" s="102">
        <f>'[1]Annx-A (DA) '!W52</f>
        <v>1335.1054100000001</v>
      </c>
      <c r="G53" s="103">
        <f t="shared" si="0"/>
        <v>-385.2588053101</v>
      </c>
      <c r="H53" s="104">
        <v>50.04</v>
      </c>
      <c r="I53" s="105">
        <v>1441</v>
      </c>
      <c r="J53" s="105">
        <v>1475</v>
      </c>
      <c r="K53" s="105">
        <v>884</v>
      </c>
      <c r="L53" s="105">
        <v>850</v>
      </c>
      <c r="M53" s="105">
        <v>34</v>
      </c>
      <c r="N53" s="105">
        <v>591</v>
      </c>
      <c r="O53" s="98">
        <v>89</v>
      </c>
      <c r="P53" s="98" t="s">
        <v>134</v>
      </c>
      <c r="Q53" s="99">
        <f>'[1]Annx-A (DA) '!AJ52</f>
        <v>1227.6400000000001</v>
      </c>
      <c r="R53" s="100">
        <f>'[1]Annx-A (DA) '!BE52</f>
        <v>1383.4187235526999</v>
      </c>
      <c r="S53" s="101">
        <f>'[1]Annx-A (DA) '!BF52</f>
        <v>863.6046585526999</v>
      </c>
      <c r="T53" s="102">
        <f>'[1]Annx-A (DA) '!BD52</f>
        <v>707.82593500000007</v>
      </c>
      <c r="U53" s="103">
        <f t="shared" si="1"/>
        <v>155.77872355269983</v>
      </c>
      <c r="V53" s="104">
        <v>50.02</v>
      </c>
      <c r="W53" s="106">
        <v>1167</v>
      </c>
      <c r="X53" s="105">
        <v>1134</v>
      </c>
      <c r="Y53" s="105">
        <v>217</v>
      </c>
      <c r="Z53" s="105">
        <v>249</v>
      </c>
      <c r="AA53" s="105">
        <v>-32</v>
      </c>
      <c r="AB53" s="105">
        <v>917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1588.36</v>
      </c>
      <c r="D54" s="100">
        <f>'[1]Annx-A (DA) '!X53</f>
        <v>1243.3924776899</v>
      </c>
      <c r="E54" s="101">
        <f>'[1]Annx-A (DA) '!Y53</f>
        <v>964.82788768990008</v>
      </c>
      <c r="F54" s="102">
        <f>'[1]Annx-A (DA) '!W53</f>
        <v>1309.7954099999999</v>
      </c>
      <c r="G54" s="103">
        <f t="shared" si="0"/>
        <v>-344.96752231009987</v>
      </c>
      <c r="H54" s="104">
        <v>50.03</v>
      </c>
      <c r="I54" s="105">
        <v>1441</v>
      </c>
      <c r="J54" s="105">
        <v>1487</v>
      </c>
      <c r="K54" s="105">
        <v>900</v>
      </c>
      <c r="L54" s="105">
        <v>853</v>
      </c>
      <c r="M54" s="105">
        <v>47</v>
      </c>
      <c r="N54" s="105">
        <v>587</v>
      </c>
      <c r="O54" s="98">
        <v>90</v>
      </c>
      <c r="P54" s="98" t="s">
        <v>136</v>
      </c>
      <c r="Q54" s="99">
        <f>'[1]Annx-A (DA) '!AJ53</f>
        <v>1193.7</v>
      </c>
      <c r="R54" s="100">
        <f>'[1]Annx-A (DA) '!BE53</f>
        <v>1358.3573485526997</v>
      </c>
      <c r="S54" s="101">
        <f>'[1]Annx-A (DA) '!BF53</f>
        <v>831.54328355269979</v>
      </c>
      <c r="T54" s="102">
        <f>'[1]Annx-A (DA) '!BD53</f>
        <v>666.88593500000002</v>
      </c>
      <c r="U54" s="103">
        <f t="shared" si="1"/>
        <v>164.65734855269977</v>
      </c>
      <c r="V54" s="104">
        <v>50</v>
      </c>
      <c r="W54" s="106">
        <v>1168</v>
      </c>
      <c r="X54" s="105">
        <v>1089</v>
      </c>
      <c r="Y54" s="105">
        <v>184</v>
      </c>
      <c r="Z54" s="105">
        <v>263</v>
      </c>
      <c r="AA54" s="105">
        <v>-79</v>
      </c>
      <c r="AB54" s="105">
        <v>905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1576.73</v>
      </c>
      <c r="D55" s="100">
        <f>'[1]Annx-A (DA) '!X54</f>
        <v>1236.3994776898999</v>
      </c>
      <c r="E55" s="101">
        <f>'[1]Annx-A (DA) '!Y54</f>
        <v>955.83488768990003</v>
      </c>
      <c r="F55" s="102">
        <f>'[1]Annx-A (DA) '!W54</f>
        <v>1296.1654100000001</v>
      </c>
      <c r="G55" s="103">
        <f t="shared" si="0"/>
        <v>-340.33052231010004</v>
      </c>
      <c r="H55" s="104">
        <v>50.02</v>
      </c>
      <c r="I55" s="105">
        <v>1450</v>
      </c>
      <c r="J55" s="105">
        <v>1425</v>
      </c>
      <c r="K55" s="105">
        <v>859</v>
      </c>
      <c r="L55" s="105">
        <v>884</v>
      </c>
      <c r="M55" s="105">
        <v>-25</v>
      </c>
      <c r="N55" s="105">
        <v>566</v>
      </c>
      <c r="O55" s="98">
        <v>91</v>
      </c>
      <c r="P55" s="98" t="s">
        <v>138</v>
      </c>
      <c r="Q55" s="99">
        <f>'[1]Annx-A (DA) '!AJ54</f>
        <v>1177.21</v>
      </c>
      <c r="R55" s="100">
        <f>'[1]Annx-A (DA) '!BE54</f>
        <v>1372.9257855526996</v>
      </c>
      <c r="S55" s="101">
        <f>'[1]Annx-A (DA) '!BF54</f>
        <v>817.11172055269981</v>
      </c>
      <c r="T55" s="102">
        <f>'[1]Annx-A (DA) '!BD54</f>
        <v>621.39593500000012</v>
      </c>
      <c r="U55" s="103">
        <f t="shared" si="1"/>
        <v>195.71578555269969</v>
      </c>
      <c r="V55" s="104">
        <v>50</v>
      </c>
      <c r="W55" s="106">
        <v>1137</v>
      </c>
      <c r="X55" s="105">
        <v>1173</v>
      </c>
      <c r="Y55" s="105">
        <v>383</v>
      </c>
      <c r="Z55" s="105">
        <v>348</v>
      </c>
      <c r="AA55" s="105">
        <v>35</v>
      </c>
      <c r="AB55" s="105">
        <v>790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1562.18</v>
      </c>
      <c r="D56" s="100">
        <f>'[1]Annx-A (DA) '!X55</f>
        <v>1226.4721776899</v>
      </c>
      <c r="E56" s="101">
        <f>'[1]Annx-A (DA) '!Y55</f>
        <v>945.90758768989997</v>
      </c>
      <c r="F56" s="102">
        <f>'[1]Annx-A (DA) '!W55</f>
        <v>1281.6154100000001</v>
      </c>
      <c r="G56" s="103">
        <f t="shared" si="0"/>
        <v>-335.70782231010014</v>
      </c>
      <c r="H56" s="104">
        <v>49.99</v>
      </c>
      <c r="I56" s="105">
        <v>1449</v>
      </c>
      <c r="J56" s="105">
        <v>1441</v>
      </c>
      <c r="K56" s="105">
        <v>848</v>
      </c>
      <c r="L56" s="105">
        <v>856</v>
      </c>
      <c r="M56" s="105">
        <v>-8</v>
      </c>
      <c r="N56" s="105">
        <v>593</v>
      </c>
      <c r="O56" s="98">
        <v>92</v>
      </c>
      <c r="P56" s="98" t="s">
        <v>140</v>
      </c>
      <c r="Q56" s="99">
        <f>'[1]Annx-A (DA) '!AJ55</f>
        <v>1157.82</v>
      </c>
      <c r="R56" s="100">
        <f>'[1]Annx-A (DA) '!BE55</f>
        <v>1246.6482168628002</v>
      </c>
      <c r="S56" s="101">
        <f>'[1]Annx-A (DA) '!BF55</f>
        <v>690.83415186280024</v>
      </c>
      <c r="T56" s="102">
        <f>'[1]Annx-A (DA) '!BD55</f>
        <v>602.00593500000002</v>
      </c>
      <c r="U56" s="103">
        <f t="shared" si="1"/>
        <v>88.828216862800218</v>
      </c>
      <c r="V56" s="104">
        <v>50</v>
      </c>
      <c r="W56" s="106">
        <v>1126</v>
      </c>
      <c r="X56" s="105">
        <v>1219</v>
      </c>
      <c r="Y56" s="105">
        <v>474</v>
      </c>
      <c r="Z56" s="105">
        <v>381</v>
      </c>
      <c r="AA56" s="105">
        <v>93</v>
      </c>
      <c r="AB56" s="105">
        <v>745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1551.52</v>
      </c>
      <c r="D57" s="100">
        <f>'[1]Annx-A (DA) '!X56</f>
        <v>1219.8992226898999</v>
      </c>
      <c r="E57" s="101">
        <f>'[1]Annx-A (DA) '!Y56</f>
        <v>939.32748768989995</v>
      </c>
      <c r="F57" s="102">
        <f>'[1]Annx-A (DA) '!W56</f>
        <v>1270.948265</v>
      </c>
      <c r="G57" s="103">
        <f t="shared" si="0"/>
        <v>-331.62077731010004</v>
      </c>
      <c r="H57" s="104">
        <v>49.99</v>
      </c>
      <c r="I57" s="105">
        <v>1425</v>
      </c>
      <c r="J57" s="105">
        <v>1429</v>
      </c>
      <c r="K57" s="105">
        <v>824</v>
      </c>
      <c r="L57" s="105">
        <v>821</v>
      </c>
      <c r="M57" s="105">
        <v>3</v>
      </c>
      <c r="N57" s="105">
        <v>605</v>
      </c>
      <c r="O57" s="98">
        <v>93</v>
      </c>
      <c r="P57" s="98" t="s">
        <v>142</v>
      </c>
      <c r="Q57" s="99">
        <f>'[1]Annx-A (DA) '!AJ56</f>
        <v>1174.3</v>
      </c>
      <c r="R57" s="100">
        <f>'[1]Annx-A (DA) '!BE56</f>
        <v>1151.1577708628004</v>
      </c>
      <c r="S57" s="101">
        <f>'[1]Annx-A (DA) '!BF56</f>
        <v>595.34370586280033</v>
      </c>
      <c r="T57" s="102">
        <f>'[1]Annx-A (DA) '!BD56</f>
        <v>618.48593500000004</v>
      </c>
      <c r="U57" s="103">
        <f t="shared" si="1"/>
        <v>-23.142229137199706</v>
      </c>
      <c r="V57" s="104">
        <v>50</v>
      </c>
      <c r="W57" s="106">
        <v>1095</v>
      </c>
      <c r="X57" s="105">
        <v>1127</v>
      </c>
      <c r="Y57" s="105">
        <v>353</v>
      </c>
      <c r="Z57" s="105">
        <v>321</v>
      </c>
      <c r="AA57" s="105">
        <v>32</v>
      </c>
      <c r="AB57" s="105">
        <v>774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1534.06</v>
      </c>
      <c r="D58" s="100">
        <f>'[1]Annx-A (DA) '!X57</f>
        <v>1207.3633226899001</v>
      </c>
      <c r="E58" s="101">
        <f>'[1]Annx-A (DA) '!Y57</f>
        <v>926.7915876899001</v>
      </c>
      <c r="F58" s="102">
        <f>'[1]Annx-A (DA) '!W57</f>
        <v>1253.488265</v>
      </c>
      <c r="G58" s="103">
        <f t="shared" si="0"/>
        <v>-326.69667731009986</v>
      </c>
      <c r="H58" s="104">
        <v>50.02</v>
      </c>
      <c r="I58" s="105">
        <v>1429</v>
      </c>
      <c r="J58" s="105">
        <v>1423</v>
      </c>
      <c r="K58" s="105">
        <v>804</v>
      </c>
      <c r="L58" s="105">
        <v>810</v>
      </c>
      <c r="M58" s="105">
        <v>-6</v>
      </c>
      <c r="N58" s="105">
        <v>619</v>
      </c>
      <c r="O58" s="98">
        <v>94</v>
      </c>
      <c r="P58" s="98" t="s">
        <v>144</v>
      </c>
      <c r="Q58" s="99">
        <f>'[1]Annx-A (DA) '!AJ57</f>
        <v>1136.48</v>
      </c>
      <c r="R58" s="100">
        <f>'[1]Annx-A (DA) '!BE57</f>
        <v>1029.7544338627999</v>
      </c>
      <c r="S58" s="101">
        <f>'[1]Annx-A (DA) '!BF57</f>
        <v>473.94036886280014</v>
      </c>
      <c r="T58" s="102">
        <f>'[1]Annx-A (DA) '!BD57</f>
        <v>580.6659350000001</v>
      </c>
      <c r="U58" s="103">
        <f t="shared" si="1"/>
        <v>-106.72556613719996</v>
      </c>
      <c r="V58" s="104">
        <v>50.03</v>
      </c>
      <c r="W58" s="106">
        <v>1072</v>
      </c>
      <c r="X58" s="105">
        <v>1068</v>
      </c>
      <c r="Y58" s="105">
        <v>289</v>
      </c>
      <c r="Z58" s="105">
        <v>293</v>
      </c>
      <c r="AA58" s="105">
        <v>-4</v>
      </c>
      <c r="AB58" s="105">
        <v>779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1527.27</v>
      </c>
      <c r="D59" s="100">
        <f>'[1]Annx-A (DA) '!X58</f>
        <v>1202.5418226899001</v>
      </c>
      <c r="E59" s="101">
        <f>'[1]Annx-A (DA) '!Y58</f>
        <v>921.97008768990008</v>
      </c>
      <c r="F59" s="102">
        <f>'[1]Annx-A (DA) '!W58</f>
        <v>1246.698265</v>
      </c>
      <c r="G59" s="103">
        <f t="shared" si="0"/>
        <v>-324.72817731009991</v>
      </c>
      <c r="H59" s="104">
        <v>50</v>
      </c>
      <c r="I59" s="105">
        <v>1417</v>
      </c>
      <c r="J59" s="105">
        <v>1434</v>
      </c>
      <c r="K59" s="105">
        <v>807</v>
      </c>
      <c r="L59" s="105">
        <v>790</v>
      </c>
      <c r="M59" s="105">
        <v>17</v>
      </c>
      <c r="N59" s="105">
        <v>627</v>
      </c>
      <c r="O59" s="98">
        <v>95</v>
      </c>
      <c r="P59" s="98" t="s">
        <v>146</v>
      </c>
      <c r="Q59" s="99">
        <f>'[1]Annx-A (DA) '!AJ58</f>
        <v>1113.21</v>
      </c>
      <c r="R59" s="100">
        <f>'[1]Annx-A (DA) '!BE58</f>
        <v>996.73322486280006</v>
      </c>
      <c r="S59" s="101">
        <f>'[1]Annx-A (DA) '!BF58</f>
        <v>442.91915986280003</v>
      </c>
      <c r="T59" s="102">
        <f>'[1]Annx-A (DA) '!BD58</f>
        <v>559.39593500000012</v>
      </c>
      <c r="U59" s="103">
        <f t="shared" si="1"/>
        <v>-116.47677513720009</v>
      </c>
      <c r="V59" s="104">
        <v>50.01</v>
      </c>
      <c r="W59" s="106">
        <v>1050</v>
      </c>
      <c r="X59" s="105">
        <v>1021</v>
      </c>
      <c r="Y59" s="105">
        <v>224</v>
      </c>
      <c r="Z59" s="105">
        <v>253</v>
      </c>
      <c r="AA59" s="105">
        <v>-29</v>
      </c>
      <c r="AB59" s="105">
        <v>797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1537.94</v>
      </c>
      <c r="D60" s="100">
        <f>'[1]Annx-A (DA) '!X59</f>
        <v>1210.2562226898999</v>
      </c>
      <c r="E60" s="101">
        <f>'[1]Annx-A (DA) '!Y59</f>
        <v>929.68448768989992</v>
      </c>
      <c r="F60" s="102">
        <f>'[1]Annx-A (DA) '!W59</f>
        <v>1257.3682650000001</v>
      </c>
      <c r="G60" s="103">
        <f t="shared" si="0"/>
        <v>-327.68377731010014</v>
      </c>
      <c r="H60" s="104">
        <v>49.98</v>
      </c>
      <c r="I60" s="105">
        <v>1416</v>
      </c>
      <c r="J60" s="105">
        <v>1436</v>
      </c>
      <c r="K60" s="105">
        <v>817</v>
      </c>
      <c r="L60" s="105">
        <v>796</v>
      </c>
      <c r="M60" s="105">
        <v>21</v>
      </c>
      <c r="N60" s="105">
        <v>619</v>
      </c>
      <c r="O60" s="98">
        <v>96</v>
      </c>
      <c r="P60" s="98" t="s">
        <v>148</v>
      </c>
      <c r="Q60" s="99">
        <f>'[1]Annx-A (DA) '!AJ59</f>
        <v>1096.73</v>
      </c>
      <c r="R60" s="100">
        <f>'[1]Annx-A (DA) '!BE59</f>
        <v>962.28487386279983</v>
      </c>
      <c r="S60" s="101">
        <f>'[1]Annx-A (DA) '!BF59</f>
        <v>408.47080886279991</v>
      </c>
      <c r="T60" s="102">
        <f>'[1]Annx-A (DA) '!BD59</f>
        <v>542.9159350000001</v>
      </c>
      <c r="U60" s="103">
        <f t="shared" si="1"/>
        <v>-134.44512613720019</v>
      </c>
      <c r="V60" s="104">
        <v>50.04</v>
      </c>
      <c r="W60" s="106">
        <v>1060</v>
      </c>
      <c r="X60" s="105">
        <v>969</v>
      </c>
      <c r="Y60" s="105">
        <v>128</v>
      </c>
      <c r="Z60" s="105">
        <v>219</v>
      </c>
      <c r="AA60" s="105">
        <v>-91</v>
      </c>
      <c r="AB60" s="105">
        <v>841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1323.2243750000002</v>
      </c>
      <c r="R61" s="99">
        <f t="shared" ref="R61:AB61" si="2">AVERAGE((D13:D60),(R13:R60))</f>
        <v>979.68910221239582</v>
      </c>
      <c r="S61" s="99">
        <f t="shared" si="2"/>
        <v>597.36341450406269</v>
      </c>
      <c r="T61" s="99">
        <f t="shared" si="2"/>
        <v>940.89868729166619</v>
      </c>
      <c r="U61" s="99">
        <f t="shared" si="2"/>
        <v>-343.53527278760413</v>
      </c>
      <c r="V61" s="99">
        <f t="shared" si="2"/>
        <v>50.010416666666693</v>
      </c>
      <c r="W61" s="99">
        <f t="shared" si="2"/>
        <v>1230.21875</v>
      </c>
      <c r="X61" s="99">
        <f t="shared" si="2"/>
        <v>1231.1145833333333</v>
      </c>
      <c r="Y61" s="99">
        <f t="shared" si="2"/>
        <v>465.79166666666669</v>
      </c>
      <c r="Z61" s="99">
        <f t="shared" si="2"/>
        <v>463.89583333333331</v>
      </c>
      <c r="AA61" s="99">
        <f t="shared" si="2"/>
        <v>1.8958333333333333</v>
      </c>
      <c r="AB61" s="99">
        <f t="shared" si="2"/>
        <v>765.32291666666663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31757</v>
      </c>
      <c r="R62" s="100">
        <f>ROUND(SUM((D13:D60),(R13:R60))/4,0)</f>
        <v>23513</v>
      </c>
      <c r="S62" s="101">
        <f>ROUND(SUM((E13:E60),(S13:S60))/4,0)</f>
        <v>14337</v>
      </c>
      <c r="T62" s="102">
        <f>ROUND(SUM((F13:F60),(T13:T60))/4,0)</f>
        <v>22582</v>
      </c>
      <c r="U62" s="102">
        <f>ROUND(SUM((G13:G60),(U13:U60))/4,0)</f>
        <v>-8245</v>
      </c>
      <c r="V62" s="120" t="s">
        <v>151</v>
      </c>
      <c r="W62" s="102">
        <f t="shared" ref="W62:AB62" si="3">ROUND(SUM((I13:I60),(W13:W60))/4,0)</f>
        <v>29525</v>
      </c>
      <c r="X62" s="102">
        <f t="shared" si="3"/>
        <v>29547</v>
      </c>
      <c r="Y62" s="102">
        <f t="shared" si="3"/>
        <v>11179</v>
      </c>
      <c r="Z62" s="102">
        <f t="shared" si="3"/>
        <v>11134</v>
      </c>
      <c r="AA62" s="102">
        <f t="shared" si="3"/>
        <v>46</v>
      </c>
      <c r="AB62" s="102">
        <f t="shared" si="3"/>
        <v>18368</v>
      </c>
    </row>
    <row r="63" spans="1:28" ht="379.9" customHeight="1" x14ac:dyDescent="1.2">
      <c r="A63" s="121" t="s">
        <v>152</v>
      </c>
      <c r="B63" s="122"/>
      <c r="C63" s="123">
        <f ca="1">NOW()</f>
        <v>45399.362832407409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2024-04-17T03:12:28Z</dcterms:created>
  <dcterms:modified xsi:type="dcterms:W3CDTF">2024-04-17T03:12:45Z</dcterms:modified>
</cp:coreProperties>
</file>