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3042024\"/>
    </mc:Choice>
  </mc:AlternateContent>
  <xr:revisionPtr revIDLastSave="0" documentId="8_{6E15CCC6-C437-4554-AE03-86F4D5B919FA}" xr6:coauthVersionLast="36" xr6:coauthVersionMax="36" xr10:uidLastSave="{00000000-0000-0000-0000-000000000000}"/>
  <bookViews>
    <workbookView xWindow="0" yWindow="0" windowWidth="28800" windowHeight="11925" xr2:uid="{38239EDF-AEC2-4558-8CF4-988A1C5DA6F1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F59" i="1"/>
  <c r="E59" i="1"/>
  <c r="G59" i="1" s="1"/>
  <c r="D59" i="1"/>
  <c r="C59" i="1"/>
  <c r="U58" i="1"/>
  <c r="T58" i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G57" i="1"/>
  <c r="F57" i="1"/>
  <c r="E57" i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F55" i="1"/>
  <c r="E55" i="1"/>
  <c r="G55" i="1" s="1"/>
  <c r="D55" i="1"/>
  <c r="C55" i="1"/>
  <c r="U54" i="1"/>
  <c r="T54" i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G53" i="1"/>
  <c r="F53" i="1"/>
  <c r="E53" i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F51" i="1"/>
  <c r="E51" i="1"/>
  <c r="G51" i="1" s="1"/>
  <c r="D51" i="1"/>
  <c r="C51" i="1"/>
  <c r="U50" i="1"/>
  <c r="T50" i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G49" i="1"/>
  <c r="F49" i="1"/>
  <c r="E49" i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F47" i="1"/>
  <c r="E47" i="1"/>
  <c r="G47" i="1" s="1"/>
  <c r="D47" i="1"/>
  <c r="C47" i="1"/>
  <c r="U46" i="1"/>
  <c r="T46" i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G45" i="1"/>
  <c r="F45" i="1"/>
  <c r="E45" i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U43" i="1" s="1"/>
  <c r="S43" i="1"/>
  <c r="R43" i="1"/>
  <c r="Q43" i="1"/>
  <c r="F43" i="1"/>
  <c r="E43" i="1"/>
  <c r="G43" i="1" s="1"/>
  <c r="D43" i="1"/>
  <c r="C43" i="1"/>
  <c r="U42" i="1"/>
  <c r="T42" i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G41" i="1"/>
  <c r="F41" i="1"/>
  <c r="E41" i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U39" i="1" s="1"/>
  <c r="S39" i="1"/>
  <c r="R39" i="1"/>
  <c r="Q39" i="1"/>
  <c r="F39" i="1"/>
  <c r="E39" i="1"/>
  <c r="G39" i="1" s="1"/>
  <c r="D39" i="1"/>
  <c r="C39" i="1"/>
  <c r="U38" i="1"/>
  <c r="T38" i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G37" i="1"/>
  <c r="F37" i="1"/>
  <c r="E37" i="1"/>
  <c r="D37" i="1"/>
  <c r="C37" i="1"/>
  <c r="T36" i="1"/>
  <c r="U36" i="1" s="1"/>
  <c r="S36" i="1"/>
  <c r="R36" i="1"/>
  <c r="Q36" i="1"/>
  <c r="F36" i="1"/>
  <c r="E36" i="1"/>
  <c r="G36" i="1" s="1"/>
  <c r="D36" i="1"/>
  <c r="C36" i="1"/>
  <c r="T35" i="1"/>
  <c r="U35" i="1" s="1"/>
  <c r="S35" i="1"/>
  <c r="R35" i="1"/>
  <c r="Q35" i="1"/>
  <c r="F35" i="1"/>
  <c r="E35" i="1"/>
  <c r="G35" i="1" s="1"/>
  <c r="D35" i="1"/>
  <c r="C35" i="1"/>
  <c r="U34" i="1"/>
  <c r="T34" i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G33" i="1"/>
  <c r="F33" i="1"/>
  <c r="E33" i="1"/>
  <c r="D33" i="1"/>
  <c r="C33" i="1"/>
  <c r="T32" i="1"/>
  <c r="U32" i="1" s="1"/>
  <c r="S32" i="1"/>
  <c r="R32" i="1"/>
  <c r="Q32" i="1"/>
  <c r="F32" i="1"/>
  <c r="E32" i="1"/>
  <c r="G32" i="1" s="1"/>
  <c r="D32" i="1"/>
  <c r="C32" i="1"/>
  <c r="T31" i="1"/>
  <c r="U31" i="1" s="1"/>
  <c r="S31" i="1"/>
  <c r="R31" i="1"/>
  <c r="Q31" i="1"/>
  <c r="F31" i="1"/>
  <c r="E31" i="1"/>
  <c r="G31" i="1" s="1"/>
  <c r="D31" i="1"/>
  <c r="C31" i="1"/>
  <c r="U30" i="1"/>
  <c r="T30" i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G29" i="1"/>
  <c r="F29" i="1"/>
  <c r="E29" i="1"/>
  <c r="D29" i="1"/>
  <c r="C29" i="1"/>
  <c r="T28" i="1"/>
  <c r="U28" i="1" s="1"/>
  <c r="S28" i="1"/>
  <c r="R28" i="1"/>
  <c r="Q28" i="1"/>
  <c r="F28" i="1"/>
  <c r="E28" i="1"/>
  <c r="G28" i="1" s="1"/>
  <c r="D28" i="1"/>
  <c r="C28" i="1"/>
  <c r="T27" i="1"/>
  <c r="U27" i="1" s="1"/>
  <c r="S27" i="1"/>
  <c r="R27" i="1"/>
  <c r="Q27" i="1"/>
  <c r="F27" i="1"/>
  <c r="E27" i="1"/>
  <c r="G27" i="1" s="1"/>
  <c r="D27" i="1"/>
  <c r="C27" i="1"/>
  <c r="U26" i="1"/>
  <c r="T26" i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G25" i="1"/>
  <c r="F25" i="1"/>
  <c r="E25" i="1"/>
  <c r="D25" i="1"/>
  <c r="C25" i="1"/>
  <c r="T24" i="1"/>
  <c r="U24" i="1" s="1"/>
  <c r="S24" i="1"/>
  <c r="R24" i="1"/>
  <c r="Q24" i="1"/>
  <c r="F24" i="1"/>
  <c r="E24" i="1"/>
  <c r="G24" i="1" s="1"/>
  <c r="D24" i="1"/>
  <c r="C24" i="1"/>
  <c r="T23" i="1"/>
  <c r="U23" i="1" s="1"/>
  <c r="S23" i="1"/>
  <c r="R23" i="1"/>
  <c r="Q23" i="1"/>
  <c r="F23" i="1"/>
  <c r="E23" i="1"/>
  <c r="G23" i="1" s="1"/>
  <c r="D23" i="1"/>
  <c r="C23" i="1"/>
  <c r="T22" i="1"/>
  <c r="S22" i="1"/>
  <c r="U22" i="1" s="1"/>
  <c r="R22" i="1"/>
  <c r="Q22" i="1"/>
  <c r="G22" i="1"/>
  <c r="F22" i="1"/>
  <c r="E22" i="1"/>
  <c r="D22" i="1"/>
  <c r="C22" i="1"/>
  <c r="T21" i="1"/>
  <c r="S21" i="1"/>
  <c r="U21" i="1" s="1"/>
  <c r="R21" i="1"/>
  <c r="Q21" i="1"/>
  <c r="G21" i="1"/>
  <c r="F21" i="1"/>
  <c r="E21" i="1"/>
  <c r="D21" i="1"/>
  <c r="C21" i="1"/>
  <c r="T20" i="1"/>
  <c r="U20" i="1" s="1"/>
  <c r="S20" i="1"/>
  <c r="R20" i="1"/>
  <c r="Q20" i="1"/>
  <c r="F20" i="1"/>
  <c r="E20" i="1"/>
  <c r="G20" i="1" s="1"/>
  <c r="D20" i="1"/>
  <c r="C20" i="1"/>
  <c r="T19" i="1"/>
  <c r="U19" i="1" s="1"/>
  <c r="S19" i="1"/>
  <c r="R19" i="1"/>
  <c r="Q19" i="1"/>
  <c r="F19" i="1"/>
  <c r="E19" i="1"/>
  <c r="G19" i="1" s="1"/>
  <c r="D19" i="1"/>
  <c r="C19" i="1"/>
  <c r="T18" i="1"/>
  <c r="S18" i="1"/>
  <c r="U18" i="1" s="1"/>
  <c r="R18" i="1"/>
  <c r="Q18" i="1"/>
  <c r="G18" i="1"/>
  <c r="F18" i="1"/>
  <c r="E18" i="1"/>
  <c r="D18" i="1"/>
  <c r="C18" i="1"/>
  <c r="T17" i="1"/>
  <c r="S17" i="1"/>
  <c r="U17" i="1" s="1"/>
  <c r="R17" i="1"/>
  <c r="Q17" i="1"/>
  <c r="G17" i="1"/>
  <c r="F17" i="1"/>
  <c r="E17" i="1"/>
  <c r="D17" i="1"/>
  <c r="C17" i="1"/>
  <c r="T16" i="1"/>
  <c r="U16" i="1" s="1"/>
  <c r="S16" i="1"/>
  <c r="R16" i="1"/>
  <c r="Q16" i="1"/>
  <c r="F16" i="1"/>
  <c r="E16" i="1"/>
  <c r="G16" i="1" s="1"/>
  <c r="D16" i="1"/>
  <c r="C16" i="1"/>
  <c r="T15" i="1"/>
  <c r="U15" i="1" s="1"/>
  <c r="S15" i="1"/>
  <c r="R15" i="1"/>
  <c r="Q15" i="1"/>
  <c r="F15" i="1"/>
  <c r="E15" i="1"/>
  <c r="S62" i="1" s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S13" i="1"/>
  <c r="U13" i="1" s="1"/>
  <c r="R13" i="1"/>
  <c r="Q13" i="1"/>
  <c r="G13" i="1"/>
  <c r="F13" i="1"/>
  <c r="T62" i="1" s="1"/>
  <c r="E13" i="1"/>
  <c r="S61" i="1" s="1"/>
  <c r="D13" i="1"/>
  <c r="R62" i="1" s="1"/>
  <c r="C13" i="1"/>
  <c r="Q62" i="1" s="1"/>
  <c r="O6" i="1"/>
  <c r="M6" i="1"/>
  <c r="A6" i="1"/>
  <c r="A5" i="1"/>
  <c r="A3" i="1"/>
  <c r="C1" i="1"/>
  <c r="D4" i="1" s="1"/>
  <c r="G15" i="1" l="1"/>
  <c r="U62" i="1" s="1"/>
  <c r="R61" i="1"/>
  <c r="Q61" i="1"/>
  <c r="D2" i="1"/>
  <c r="T61" i="1"/>
  <c r="U61" i="1" l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<sst xmlns="http://schemas.openxmlformats.org/spreadsheetml/2006/main" count="177" uniqueCount="160">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</sst>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E88B531C-BFFC-48FC-9C34-95C40DF604A3}"/>
    <cellStyle name="Normal 3" xfId="1" xr:uid="{626219C3-0A62-4A5A-8E4B-2912AF732E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A40-41F0-8635-A81B19056C87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A40-41F0-8635-A81B19056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949BCA-C86B-4CFF-A266-239FE12EB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45385</v>
          </cell>
        </row>
      </sheetData>
      <sheetData sheetId="2"/>
      <sheetData sheetId="3"/>
      <sheetData sheetId="4">
        <row r="12">
          <cell r="E12">
            <v>951.52</v>
          </cell>
          <cell r="W12">
            <v>688.41719000000001</v>
          </cell>
          <cell r="X12">
            <v>529.62707486320005</v>
          </cell>
          <cell r="Y12">
            <v>266.52426486320002</v>
          </cell>
          <cell r="AJ12">
            <v>1392.93</v>
          </cell>
          <cell r="BD12">
            <v>1140.732045</v>
          </cell>
          <cell r="BE12">
            <v>1105.8205468632</v>
          </cell>
          <cell r="BF12">
            <v>853.62259186320011</v>
          </cell>
        </row>
        <row r="13">
          <cell r="E13">
            <v>965.66</v>
          </cell>
          <cell r="W13">
            <v>712.48858999999993</v>
          </cell>
          <cell r="X13">
            <v>519.6956748632</v>
          </cell>
          <cell r="Y13">
            <v>266.52426486320002</v>
          </cell>
          <cell r="AJ13">
            <v>1372.73</v>
          </cell>
          <cell r="BD13">
            <v>1120.5320449999999</v>
          </cell>
          <cell r="BE13">
            <v>1092.3469468631999</v>
          </cell>
          <cell r="BF13">
            <v>840.14899186320008</v>
          </cell>
        </row>
        <row r="14">
          <cell r="E14">
            <v>967.68</v>
          </cell>
          <cell r="W14">
            <v>714.50858999999991</v>
          </cell>
          <cell r="X14">
            <v>519.6956748632</v>
          </cell>
          <cell r="Y14">
            <v>266.52426486320002</v>
          </cell>
          <cell r="AJ14">
            <v>1348.48</v>
          </cell>
          <cell r="BD14">
            <v>1116.2820449999999</v>
          </cell>
          <cell r="BE14">
            <v>1078.0717828632</v>
          </cell>
          <cell r="BF14">
            <v>845.87382786320006</v>
          </cell>
        </row>
        <row r="15">
          <cell r="E15">
            <v>947.47</v>
          </cell>
          <cell r="W15">
            <v>694.29858999999999</v>
          </cell>
          <cell r="X15">
            <v>519.6956748632</v>
          </cell>
          <cell r="Y15">
            <v>266.52426486320002</v>
          </cell>
          <cell r="AJ15">
            <v>1302.02</v>
          </cell>
          <cell r="BD15">
            <v>1069.8220449999999</v>
          </cell>
          <cell r="BE15">
            <v>1047.2749828632</v>
          </cell>
          <cell r="BF15">
            <v>815.07702786319999</v>
          </cell>
        </row>
        <row r="16">
          <cell r="E16">
            <v>944.44</v>
          </cell>
          <cell r="W16">
            <v>691.26859000000002</v>
          </cell>
          <cell r="X16">
            <v>519.6956748632</v>
          </cell>
          <cell r="Y16">
            <v>266.52426486320002</v>
          </cell>
          <cell r="AJ16">
            <v>1266.67</v>
          </cell>
          <cell r="BD16">
            <v>1034.4577550000001</v>
          </cell>
          <cell r="BE16">
            <v>1029.0532368632</v>
          </cell>
          <cell r="BF16">
            <v>796.84099186320009</v>
          </cell>
        </row>
        <row r="17">
          <cell r="E17">
            <v>935.35</v>
          </cell>
          <cell r="W17">
            <v>680.17858999999999</v>
          </cell>
          <cell r="X17">
            <v>521.6956748632</v>
          </cell>
          <cell r="Y17">
            <v>266.52426486320002</v>
          </cell>
          <cell r="AJ17">
            <v>1251.52</v>
          </cell>
          <cell r="BD17">
            <v>1019.307755</v>
          </cell>
          <cell r="BE17">
            <v>1019.4292368632</v>
          </cell>
          <cell r="BF17">
            <v>787.21699186320006</v>
          </cell>
        </row>
        <row r="18">
          <cell r="E18">
            <v>915.15</v>
          </cell>
          <cell r="W18">
            <v>689.97858999999994</v>
          </cell>
          <cell r="X18">
            <v>469.94159486320007</v>
          </cell>
          <cell r="Y18">
            <v>244.77018486320003</v>
          </cell>
          <cell r="AJ18">
            <v>1230.3</v>
          </cell>
          <cell r="BD18">
            <v>998.08775500000002</v>
          </cell>
          <cell r="BE18">
            <v>1004.9932368632001</v>
          </cell>
          <cell r="BF18">
            <v>772.78099186320014</v>
          </cell>
        </row>
        <row r="19">
          <cell r="E19">
            <v>928.28</v>
          </cell>
          <cell r="W19">
            <v>673.10858999999994</v>
          </cell>
          <cell r="X19">
            <v>499.94159486320007</v>
          </cell>
          <cell r="Y19">
            <v>244.77018486320003</v>
          </cell>
          <cell r="AJ19">
            <v>1236.3599999999999</v>
          </cell>
          <cell r="BD19">
            <v>1004.147755</v>
          </cell>
          <cell r="BE19">
            <v>1008.8428368632001</v>
          </cell>
          <cell r="BF19">
            <v>776.63059186320015</v>
          </cell>
        </row>
        <row r="20">
          <cell r="E20">
            <v>932.32</v>
          </cell>
          <cell r="W20">
            <v>697.212895</v>
          </cell>
          <cell r="X20">
            <v>485.57911886320005</v>
          </cell>
          <cell r="Y20">
            <v>250.47201386320003</v>
          </cell>
          <cell r="AJ20">
            <v>1243.43</v>
          </cell>
          <cell r="BD20">
            <v>1011.1677400000001</v>
          </cell>
          <cell r="BE20">
            <v>1006.7080518632001</v>
          </cell>
          <cell r="BF20">
            <v>774.44579186320016</v>
          </cell>
        </row>
        <row r="21">
          <cell r="E21">
            <v>935.35</v>
          </cell>
          <cell r="W21">
            <v>700.24289499999998</v>
          </cell>
          <cell r="X21">
            <v>485.57911886320005</v>
          </cell>
          <cell r="Y21">
            <v>250.47201386320003</v>
          </cell>
          <cell r="AJ21">
            <v>1235.3499999999999</v>
          </cell>
          <cell r="BD21">
            <v>1003.0877399999999</v>
          </cell>
          <cell r="BE21">
            <v>1000.5636518632001</v>
          </cell>
          <cell r="BF21">
            <v>768.30139186320014</v>
          </cell>
        </row>
        <row r="22">
          <cell r="E22">
            <v>935.35</v>
          </cell>
          <cell r="W22">
            <v>700.24289499999998</v>
          </cell>
          <cell r="X22">
            <v>491.38094786320005</v>
          </cell>
          <cell r="Y22">
            <v>256.2738428632</v>
          </cell>
          <cell r="AJ22">
            <v>1244.44</v>
          </cell>
          <cell r="BD22">
            <v>1012.1777400000001</v>
          </cell>
          <cell r="BE22">
            <v>1006.8204518632001</v>
          </cell>
          <cell r="BF22">
            <v>774.55819186320014</v>
          </cell>
        </row>
        <row r="23">
          <cell r="E23">
            <v>944.44</v>
          </cell>
          <cell r="W23">
            <v>709.33289500000001</v>
          </cell>
          <cell r="X23">
            <v>491.38094786320005</v>
          </cell>
          <cell r="Y23">
            <v>256.2738428632</v>
          </cell>
          <cell r="AJ23">
            <v>1241.4100000000001</v>
          </cell>
          <cell r="BD23">
            <v>1009.1477400000001</v>
          </cell>
          <cell r="BE23">
            <v>1000.4360518632002</v>
          </cell>
          <cell r="BF23">
            <v>768.17379186320011</v>
          </cell>
        </row>
        <row r="24">
          <cell r="E24">
            <v>938.38</v>
          </cell>
          <cell r="W24">
            <v>712.27289499999995</v>
          </cell>
          <cell r="X24">
            <v>482.38094786320005</v>
          </cell>
          <cell r="Y24">
            <v>256.2738428632</v>
          </cell>
          <cell r="AJ24">
            <v>1240.4000000000001</v>
          </cell>
          <cell r="BD24">
            <v>1008.12345</v>
          </cell>
          <cell r="BE24">
            <v>1000.6831778632001</v>
          </cell>
          <cell r="BF24">
            <v>768.40662786320013</v>
          </cell>
        </row>
        <row r="25">
          <cell r="E25">
            <v>947.47</v>
          </cell>
          <cell r="W25">
            <v>721.36289499999998</v>
          </cell>
          <cell r="X25">
            <v>482.38094786320005</v>
          </cell>
          <cell r="Y25">
            <v>256.2738428632</v>
          </cell>
          <cell r="AJ25">
            <v>1263.6400000000001</v>
          </cell>
          <cell r="BD25">
            <v>1031.3634500000001</v>
          </cell>
          <cell r="BE25">
            <v>1010.4295778632001</v>
          </cell>
          <cell r="BF25">
            <v>778.15302786320001</v>
          </cell>
        </row>
        <row r="26">
          <cell r="E26">
            <v>946.46</v>
          </cell>
          <cell r="W26">
            <v>720.35289499999999</v>
          </cell>
          <cell r="X26">
            <v>482.38094786320005</v>
          </cell>
          <cell r="Y26">
            <v>256.2738428632</v>
          </cell>
          <cell r="AJ26">
            <v>1265.6600000000001</v>
          </cell>
          <cell r="BD26">
            <v>1033.38345</v>
          </cell>
          <cell r="BE26">
            <v>938.24154186320004</v>
          </cell>
          <cell r="BF26">
            <v>705.96499186320011</v>
          </cell>
        </row>
        <row r="27">
          <cell r="E27">
            <v>925.25</v>
          </cell>
          <cell r="W27">
            <v>699.14289499999995</v>
          </cell>
          <cell r="X27">
            <v>482.38094786320005</v>
          </cell>
          <cell r="Y27">
            <v>256.2738428632</v>
          </cell>
          <cell r="AJ27">
            <v>1272.73</v>
          </cell>
          <cell r="BD27">
            <v>1040.45345</v>
          </cell>
          <cell r="BE27">
            <v>939.09634186320011</v>
          </cell>
          <cell r="BF27">
            <v>706.81979186320007</v>
          </cell>
        </row>
        <row r="28">
          <cell r="E28">
            <v>948.48</v>
          </cell>
          <cell r="W28">
            <v>719.401475</v>
          </cell>
          <cell r="X28">
            <v>485.35236786320002</v>
          </cell>
          <cell r="Y28">
            <v>256.2738428632</v>
          </cell>
          <cell r="AJ28">
            <v>1266.67</v>
          </cell>
          <cell r="BD28">
            <v>1054.35058</v>
          </cell>
          <cell r="BE28">
            <v>939.5808118632001</v>
          </cell>
          <cell r="BF28">
            <v>727.26139186320006</v>
          </cell>
        </row>
        <row r="29">
          <cell r="E29">
            <v>956.57</v>
          </cell>
          <cell r="W29">
            <v>727.49147500000004</v>
          </cell>
          <cell r="X29">
            <v>492.14514086319991</v>
          </cell>
          <cell r="Y29">
            <v>263.06661586320001</v>
          </cell>
          <cell r="AJ29">
            <v>1288.8900000000001</v>
          </cell>
          <cell r="BD29">
            <v>1076.5705800000001</v>
          </cell>
          <cell r="BE29">
            <v>953.04704986320007</v>
          </cell>
          <cell r="BF29">
            <v>740.72762986320004</v>
          </cell>
        </row>
        <row r="30">
          <cell r="E30">
            <v>965.66</v>
          </cell>
          <cell r="W30">
            <v>736.58147499999995</v>
          </cell>
          <cell r="X30">
            <v>495.07477686319987</v>
          </cell>
          <cell r="Y30">
            <v>265.99625186319997</v>
          </cell>
          <cell r="AJ30">
            <v>1291.92</v>
          </cell>
          <cell r="BD30">
            <v>1079.60058</v>
          </cell>
          <cell r="BE30">
            <v>707.65182586319997</v>
          </cell>
          <cell r="BF30">
            <v>495.33240586320005</v>
          </cell>
        </row>
        <row r="31">
          <cell r="E31">
            <v>973.74</v>
          </cell>
          <cell r="W31">
            <v>763.661475</v>
          </cell>
          <cell r="X31">
            <v>475.1619408631999</v>
          </cell>
          <cell r="Y31">
            <v>265.0834158632</v>
          </cell>
          <cell r="AJ31">
            <v>1273.74</v>
          </cell>
          <cell r="BD31">
            <v>1061.42058</v>
          </cell>
          <cell r="BE31">
            <v>493.30556186320007</v>
          </cell>
          <cell r="BF31">
            <v>280.98614186320003</v>
          </cell>
        </row>
        <row r="32">
          <cell r="E32">
            <v>1008.08</v>
          </cell>
          <cell r="W32">
            <v>798.00862000000006</v>
          </cell>
          <cell r="X32">
            <v>475.15479586319998</v>
          </cell>
          <cell r="Y32">
            <v>265.0834158632</v>
          </cell>
          <cell r="AJ32">
            <v>1251.52</v>
          </cell>
          <cell r="BD32">
            <v>1039.1862900000001</v>
          </cell>
          <cell r="BE32">
            <v>924.43243745040002</v>
          </cell>
          <cell r="BF32">
            <v>712.09872745040002</v>
          </cell>
        </row>
        <row r="33">
          <cell r="E33">
            <v>1065.6600000000001</v>
          </cell>
          <cell r="W33">
            <v>845.65722000000005</v>
          </cell>
          <cell r="X33">
            <v>549.33930686320002</v>
          </cell>
          <cell r="Y33">
            <v>329.33652686320011</v>
          </cell>
          <cell r="AJ33">
            <v>1256.57</v>
          </cell>
          <cell r="BD33">
            <v>1044.2362899999998</v>
          </cell>
          <cell r="BE33">
            <v>929.98947645040005</v>
          </cell>
          <cell r="BF33">
            <v>717.65576645040005</v>
          </cell>
        </row>
        <row r="34">
          <cell r="E34">
            <v>1113.1300000000001</v>
          </cell>
          <cell r="W34">
            <v>893.12722000000008</v>
          </cell>
          <cell r="X34">
            <v>625.57041045039989</v>
          </cell>
          <cell r="Y34">
            <v>405.56763045039986</v>
          </cell>
          <cell r="AJ34">
            <v>1245.45</v>
          </cell>
          <cell r="BD34">
            <v>1033.1162899999999</v>
          </cell>
          <cell r="BE34">
            <v>948.15431345040008</v>
          </cell>
          <cell r="BF34">
            <v>735.82060345040009</v>
          </cell>
        </row>
        <row r="35">
          <cell r="E35">
            <v>1195.96</v>
          </cell>
          <cell r="W35">
            <v>975.95722000000001</v>
          </cell>
          <cell r="X35">
            <v>716.06394845039972</v>
          </cell>
          <cell r="Y35">
            <v>496.06116845039969</v>
          </cell>
          <cell r="AJ35">
            <v>1261.6199999999999</v>
          </cell>
          <cell r="BD35">
            <v>1049.28629</v>
          </cell>
          <cell r="BE35">
            <v>985.95819245039991</v>
          </cell>
          <cell r="BF35">
            <v>773.62448245039991</v>
          </cell>
        </row>
        <row r="36">
          <cell r="E36">
            <v>1334.34</v>
          </cell>
          <cell r="W36">
            <v>1017.02559</v>
          </cell>
          <cell r="X36">
            <v>967.54983945039987</v>
          </cell>
          <cell r="Y36">
            <v>650.23542945039992</v>
          </cell>
          <cell r="AJ36">
            <v>1257.58</v>
          </cell>
          <cell r="BD36">
            <v>1045.2177099999999</v>
          </cell>
          <cell r="BE36">
            <v>1016.7561734504</v>
          </cell>
          <cell r="BF36">
            <v>804.39388345039993</v>
          </cell>
        </row>
        <row r="37">
          <cell r="E37">
            <v>1468.69</v>
          </cell>
          <cell r="W37">
            <v>1209.3755900000001</v>
          </cell>
          <cell r="X37">
            <v>1045.4659854503993</v>
          </cell>
          <cell r="Y37">
            <v>786.15157545039949</v>
          </cell>
          <cell r="AJ37">
            <v>1298.99</v>
          </cell>
          <cell r="BD37">
            <v>1086.62771</v>
          </cell>
          <cell r="BE37">
            <v>896.93493845039984</v>
          </cell>
          <cell r="BF37">
            <v>684.57264845039992</v>
          </cell>
        </row>
        <row r="38">
          <cell r="E38">
            <v>1543.43</v>
          </cell>
          <cell r="W38">
            <v>1284.1155900000001</v>
          </cell>
          <cell r="X38">
            <v>1174.9576023135999</v>
          </cell>
          <cell r="Y38">
            <v>915.64319231360003</v>
          </cell>
          <cell r="AJ38">
            <v>1334.34</v>
          </cell>
          <cell r="BD38">
            <v>1029.7055099999998</v>
          </cell>
          <cell r="BE38">
            <v>1156.1868113135997</v>
          </cell>
          <cell r="BF38">
            <v>851.5523213135998</v>
          </cell>
        </row>
        <row r="39">
          <cell r="E39">
            <v>1573.74</v>
          </cell>
          <cell r="W39">
            <v>1255.7975900000001</v>
          </cell>
          <cell r="X39">
            <v>1230.3797803135999</v>
          </cell>
          <cell r="Y39">
            <v>912.43737031360001</v>
          </cell>
          <cell r="AJ39">
            <v>1375.76</v>
          </cell>
          <cell r="BD39">
            <v>1071.1255099999998</v>
          </cell>
          <cell r="BE39">
            <v>1234.3009103136001</v>
          </cell>
          <cell r="BF39">
            <v>929.66642031360004</v>
          </cell>
        </row>
        <row r="40">
          <cell r="E40">
            <v>1598.99</v>
          </cell>
          <cell r="W40">
            <v>1201.0547349999999</v>
          </cell>
          <cell r="X40">
            <v>1310.9067683136</v>
          </cell>
          <cell r="Y40">
            <v>912.9715033135999</v>
          </cell>
          <cell r="AJ40">
            <v>1375.76</v>
          </cell>
          <cell r="BD40">
            <v>1041.0969299999999</v>
          </cell>
          <cell r="BE40">
            <v>1264.9189003136</v>
          </cell>
          <cell r="BF40">
            <v>930.25583031360009</v>
          </cell>
        </row>
        <row r="41">
          <cell r="E41">
            <v>1613.13</v>
          </cell>
          <cell r="W41">
            <v>1135.194735</v>
          </cell>
          <cell r="X41">
            <v>1353.1988033135999</v>
          </cell>
          <cell r="Y41">
            <v>875.26353831360007</v>
          </cell>
          <cell r="AJ41">
            <v>1432.32</v>
          </cell>
          <cell r="BD41">
            <v>1097.6569299999999</v>
          </cell>
          <cell r="BE41">
            <v>1264.9189003136</v>
          </cell>
          <cell r="BF41">
            <v>930.25583031360009</v>
          </cell>
        </row>
        <row r="42">
          <cell r="E42">
            <v>1609.09</v>
          </cell>
          <cell r="W42">
            <v>1029.156935</v>
          </cell>
          <cell r="X42">
            <v>1501.7030598631995</v>
          </cell>
          <cell r="Y42">
            <v>921.76999486319983</v>
          </cell>
          <cell r="AJ42">
            <v>1419.19</v>
          </cell>
          <cell r="BD42">
            <v>1042.3369299999999</v>
          </cell>
          <cell r="BE42">
            <v>1302.2989003135999</v>
          </cell>
          <cell r="BF42">
            <v>925.44583031360014</v>
          </cell>
        </row>
        <row r="43">
          <cell r="E43">
            <v>1575.76</v>
          </cell>
          <cell r="W43">
            <v>995.82693500000005</v>
          </cell>
          <cell r="X43">
            <v>1450.8385838631998</v>
          </cell>
          <cell r="Y43">
            <v>870.90551886319997</v>
          </cell>
          <cell r="AJ43">
            <v>1403.03</v>
          </cell>
          <cell r="BD43">
            <v>936.24552999999992</v>
          </cell>
          <cell r="BE43">
            <v>1389.8541223135999</v>
          </cell>
          <cell r="BF43">
            <v>923.06965231360016</v>
          </cell>
        </row>
        <row r="44">
          <cell r="E44">
            <v>1570.71</v>
          </cell>
          <cell r="W44">
            <v>988.77693500000009</v>
          </cell>
          <cell r="X44">
            <v>1350.5687678631998</v>
          </cell>
          <cell r="Y44">
            <v>768.63570286319987</v>
          </cell>
          <cell r="AJ44">
            <v>1372.73</v>
          </cell>
          <cell r="BD44">
            <v>809.58973000000003</v>
          </cell>
          <cell r="BE44">
            <v>1469.7122793136</v>
          </cell>
          <cell r="BF44">
            <v>906.57200931360001</v>
          </cell>
        </row>
        <row r="45">
          <cell r="E45">
            <v>1580.81</v>
          </cell>
          <cell r="W45">
            <v>998.876935</v>
          </cell>
          <cell r="X45">
            <v>1310.2365808631998</v>
          </cell>
          <cell r="Y45">
            <v>728.3035158632</v>
          </cell>
          <cell r="AJ45">
            <v>1348.48</v>
          </cell>
          <cell r="BD45">
            <v>838.65173000000004</v>
          </cell>
          <cell r="BE45">
            <v>1339.2858853135999</v>
          </cell>
          <cell r="BF45">
            <v>829.45761531359994</v>
          </cell>
        </row>
        <row r="46">
          <cell r="E46">
            <v>1583.84</v>
          </cell>
          <cell r="W46">
            <v>991.90693499999986</v>
          </cell>
          <cell r="X46">
            <v>1282.3968448631999</v>
          </cell>
          <cell r="Y46">
            <v>690.4637798632001</v>
          </cell>
          <cell r="AJ46">
            <v>1314.14</v>
          </cell>
          <cell r="BD46">
            <v>804.31173000000013</v>
          </cell>
          <cell r="BE46">
            <v>1181.8503384503999</v>
          </cell>
          <cell r="BF46">
            <v>672.02206845039984</v>
          </cell>
        </row>
        <row r="47">
          <cell r="E47">
            <v>1579.8</v>
          </cell>
          <cell r="W47">
            <v>975.86693500000001</v>
          </cell>
          <cell r="X47">
            <v>1276.1926458631999</v>
          </cell>
          <cell r="Y47">
            <v>672.25958086319997</v>
          </cell>
          <cell r="AJ47">
            <v>1282.83</v>
          </cell>
          <cell r="BD47">
            <v>773.00172999999995</v>
          </cell>
          <cell r="BE47">
            <v>1048.2589194503998</v>
          </cell>
          <cell r="BF47">
            <v>538.43064945039987</v>
          </cell>
        </row>
        <row r="48">
          <cell r="E48">
            <v>1567.68</v>
          </cell>
          <cell r="W48">
            <v>1012.4035150000002</v>
          </cell>
          <cell r="X48">
            <v>1237.8420658631999</v>
          </cell>
          <cell r="Y48">
            <v>682.56558086320001</v>
          </cell>
          <cell r="AJ48">
            <v>1248.48</v>
          </cell>
          <cell r="BD48">
            <v>745.08973000000003</v>
          </cell>
          <cell r="BE48">
            <v>928.87042645040003</v>
          </cell>
          <cell r="BF48">
            <v>425.48015645040005</v>
          </cell>
        </row>
        <row r="49">
          <cell r="E49">
            <v>1572.73</v>
          </cell>
          <cell r="W49">
            <v>1077.3849150000001</v>
          </cell>
          <cell r="X49">
            <v>1210.3513538631998</v>
          </cell>
          <cell r="Y49">
            <v>715.00626886320003</v>
          </cell>
          <cell r="AJ49">
            <v>1247.47</v>
          </cell>
          <cell r="BD49">
            <v>764.07973000000004</v>
          </cell>
          <cell r="BE49">
            <v>821.32030745039992</v>
          </cell>
          <cell r="BF49">
            <v>337.93003745039994</v>
          </cell>
        </row>
        <row r="50">
          <cell r="E50">
            <v>1601.01</v>
          </cell>
          <cell r="W50">
            <v>1137.8549149999999</v>
          </cell>
          <cell r="X50">
            <v>1221.4747148632</v>
          </cell>
          <cell r="Y50">
            <v>758.31962986320013</v>
          </cell>
          <cell r="AJ50">
            <v>1207.07</v>
          </cell>
          <cell r="BD50">
            <v>723.67972999999995</v>
          </cell>
          <cell r="BE50">
            <v>758.60878545039998</v>
          </cell>
          <cell r="BF50">
            <v>275.21851545040005</v>
          </cell>
        </row>
        <row r="51">
          <cell r="E51">
            <v>1592.93</v>
          </cell>
          <cell r="W51">
            <v>1155.774915</v>
          </cell>
          <cell r="X51">
            <v>1205.0663148632</v>
          </cell>
          <cell r="Y51">
            <v>767.91122986320011</v>
          </cell>
          <cell r="AJ51">
            <v>1179.8</v>
          </cell>
          <cell r="BD51">
            <v>696.40972999999997</v>
          </cell>
          <cell r="BE51">
            <v>758.60878545039998</v>
          </cell>
          <cell r="BF51">
            <v>275.21851545040005</v>
          </cell>
        </row>
        <row r="52">
          <cell r="E52">
            <v>1517.17</v>
          </cell>
          <cell r="W52">
            <v>1090.0220600000002</v>
          </cell>
          <cell r="X52">
            <v>1150.0428058631999</v>
          </cell>
          <cell r="Y52">
            <v>722.89486586320004</v>
          </cell>
          <cell r="AJ52">
            <v>1141.4100000000001</v>
          </cell>
          <cell r="BD52">
            <v>658.01258500000017</v>
          </cell>
          <cell r="BE52">
            <v>758.30741845040006</v>
          </cell>
          <cell r="BF52">
            <v>274.91000345040004</v>
          </cell>
        </row>
        <row r="53">
          <cell r="E53">
            <v>1507.07</v>
          </cell>
          <cell r="W53">
            <v>1129.9220599999999</v>
          </cell>
          <cell r="X53">
            <v>1139.3613758631998</v>
          </cell>
          <cell r="Y53">
            <v>762.21343586320006</v>
          </cell>
          <cell r="AJ53">
            <v>1122.22</v>
          </cell>
          <cell r="BD53">
            <v>655.51058499999999</v>
          </cell>
          <cell r="BE53">
            <v>741.61941845039996</v>
          </cell>
          <cell r="BF53">
            <v>274.91000345040004</v>
          </cell>
        </row>
        <row r="54">
          <cell r="E54">
            <v>1470.71</v>
          </cell>
          <cell r="W54">
            <v>1186.56206</v>
          </cell>
          <cell r="X54">
            <v>1079.4840278632</v>
          </cell>
          <cell r="Y54">
            <v>795.33608786320008</v>
          </cell>
          <cell r="AJ54">
            <v>1096.97</v>
          </cell>
          <cell r="BD54">
            <v>650.26058499999999</v>
          </cell>
          <cell r="BE54">
            <v>721.61941845039996</v>
          </cell>
          <cell r="BF54">
            <v>274.91000345040004</v>
          </cell>
        </row>
        <row r="55">
          <cell r="E55">
            <v>1473.74</v>
          </cell>
          <cell r="W55">
            <v>1201.5920599999999</v>
          </cell>
          <cell r="X55">
            <v>1082.4800278632001</v>
          </cell>
          <cell r="Y55">
            <v>810.33208786320017</v>
          </cell>
          <cell r="AJ55">
            <v>1057.58</v>
          </cell>
          <cell r="BD55">
            <v>610.87058499999989</v>
          </cell>
          <cell r="BE55">
            <v>721.61941845039996</v>
          </cell>
          <cell r="BF55">
            <v>274.91000345040004</v>
          </cell>
        </row>
        <row r="56">
          <cell r="E56">
            <v>1431.31</v>
          </cell>
          <cell r="W56">
            <v>1159.1549150000001</v>
          </cell>
          <cell r="X56">
            <v>1058.8169348632</v>
          </cell>
          <cell r="Y56">
            <v>786.66184986320025</v>
          </cell>
          <cell r="AJ56">
            <v>1026.26</v>
          </cell>
          <cell r="BD56">
            <v>599.55058499999996</v>
          </cell>
          <cell r="BE56">
            <v>701.61941845039996</v>
          </cell>
          <cell r="BF56">
            <v>274.91000345040004</v>
          </cell>
        </row>
        <row r="57">
          <cell r="E57">
            <v>1408.08</v>
          </cell>
          <cell r="W57">
            <v>1135.9249150000001</v>
          </cell>
          <cell r="X57">
            <v>1042.7087058632001</v>
          </cell>
          <cell r="Y57">
            <v>770.55362086320008</v>
          </cell>
          <cell r="AJ57">
            <v>983.84</v>
          </cell>
          <cell r="BD57">
            <v>589.32058499999994</v>
          </cell>
          <cell r="BE57">
            <v>674.23941845040008</v>
          </cell>
          <cell r="BF57">
            <v>279.72000345040004</v>
          </cell>
        </row>
        <row r="58">
          <cell r="E58">
            <v>1401.01</v>
          </cell>
          <cell r="W58">
            <v>1128.8549149999999</v>
          </cell>
          <cell r="X58">
            <v>1119.9389318632</v>
          </cell>
          <cell r="Y58">
            <v>847.7838468632001</v>
          </cell>
          <cell r="AJ58">
            <v>962.63</v>
          </cell>
          <cell r="BD58">
            <v>600.30058499999996</v>
          </cell>
          <cell r="BE58">
            <v>646.85941845039997</v>
          </cell>
          <cell r="BF58">
            <v>284.53000345040005</v>
          </cell>
        </row>
        <row r="59">
          <cell r="E59">
            <v>1405.05</v>
          </cell>
          <cell r="W59">
            <v>1134.8949149999999</v>
          </cell>
          <cell r="X59">
            <v>1121.5560688631999</v>
          </cell>
          <cell r="Y59">
            <v>851.40098386320017</v>
          </cell>
          <cell r="AJ59">
            <v>961.62</v>
          </cell>
          <cell r="BD59">
            <v>599.29058499999996</v>
          </cell>
          <cell r="BE59">
            <v>646.85941845039997</v>
          </cell>
          <cell r="BF59">
            <v>284.53000345040005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C3A8-9C38-4397-9232-C972682C5C7D}">
  <sheetPr>
    <tabColor rgb="FF00B050"/>
  </sheetPr>
  <dimension ref="A1:AU105"/>
  <sheetViews>
    <sheetView tabSelected="1" view="pageBreakPreview" topLeftCell="B28" zoomScale="10" zoomScaleNormal="10" zoomScaleSheetLayoutView="10" workbookViewId="0">
      <selection activeCell="H13" sqref="H13:N60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45385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45384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No.72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45385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272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45385</v>
      </c>
      <c r="N6" s="18"/>
      <c r="O6" s="19" t="str">
        <f>"Based on Revision No." &amp; '[1]Frm-1 Anticipated Gen.'!$T$2 &amp; " of NRLDC"</f>
        <v>Based on Revision No.72 of NRLDC</v>
      </c>
      <c r="P6" s="19"/>
      <c r="Q6" s="19"/>
      <c r="R6" s="19"/>
      <c r="S6" s="20" t="s">
        <v>6</v>
      </c>
      <c r="T6" s="21"/>
      <c r="U6" s="21"/>
      <c r="V6" s="22"/>
      <c r="W6" s="23">
        <v>272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951.52</v>
      </c>
      <c r="D13" s="100">
        <f>'[1]Annx-A (DA) '!X12</f>
        <v>529.62707486320005</v>
      </c>
      <c r="E13" s="101">
        <f>'[1]Annx-A (DA) '!Y12</f>
        <v>266.52426486320002</v>
      </c>
      <c r="F13" s="102">
        <f>'[1]Annx-A (DA) '!W12</f>
        <v>688.41719000000001</v>
      </c>
      <c r="G13" s="103">
        <f>E13-F13</f>
        <v>-421.89292513679999</v>
      </c>
      <c r="H13" s="104">
        <v>49.94</v>
      </c>
      <c r="I13" s="105">
        <v>974</v>
      </c>
      <c r="J13" s="105">
        <v>899</v>
      </c>
      <c r="K13" s="105">
        <v>526</v>
      </c>
      <c r="L13" s="105">
        <v>601</v>
      </c>
      <c r="M13" s="105">
        <v>-75</v>
      </c>
      <c r="N13" s="105">
        <v>373</v>
      </c>
      <c r="O13" s="98">
        <v>49</v>
      </c>
      <c r="P13" s="98" t="s">
        <v>53</v>
      </c>
      <c r="Q13" s="99">
        <f>'[1]Annx-A (DA) '!AJ12</f>
        <v>1392.93</v>
      </c>
      <c r="R13" s="100">
        <f>'[1]Annx-A (DA) '!BE12</f>
        <v>1105.8205468632</v>
      </c>
      <c r="S13" s="101">
        <f>'[1]Annx-A (DA) '!BF12</f>
        <v>853.62259186320011</v>
      </c>
      <c r="T13" s="102">
        <f>'[1]Annx-A (DA) '!BD12</f>
        <v>1140.732045</v>
      </c>
      <c r="U13" s="103">
        <f>S13-T13</f>
        <v>-287.10945313679986</v>
      </c>
      <c r="V13" s="104">
        <v>50.02</v>
      </c>
      <c r="W13" s="106">
        <v>1390</v>
      </c>
      <c r="X13" s="105">
        <v>1476</v>
      </c>
      <c r="Y13" s="105">
        <v>1146</v>
      </c>
      <c r="Z13" s="105">
        <v>1060</v>
      </c>
      <c r="AA13" s="105">
        <v>86</v>
      </c>
      <c r="AB13" s="105">
        <v>330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965.66</v>
      </c>
      <c r="D14" s="100">
        <f>'[1]Annx-A (DA) '!X13</f>
        <v>519.6956748632</v>
      </c>
      <c r="E14" s="101">
        <f>'[1]Annx-A (DA) '!Y13</f>
        <v>266.52426486320002</v>
      </c>
      <c r="F14" s="102">
        <f>'[1]Annx-A (DA) '!W13</f>
        <v>712.48858999999993</v>
      </c>
      <c r="G14" s="103">
        <f t="shared" ref="G14:G60" si="0">E14-F14</f>
        <v>-445.96432513679991</v>
      </c>
      <c r="H14" s="104">
        <v>50.01</v>
      </c>
      <c r="I14" s="105">
        <v>979</v>
      </c>
      <c r="J14" s="105">
        <v>953</v>
      </c>
      <c r="K14" s="105">
        <v>567</v>
      </c>
      <c r="L14" s="105">
        <v>593</v>
      </c>
      <c r="M14" s="105">
        <v>-26</v>
      </c>
      <c r="N14" s="105">
        <v>386</v>
      </c>
      <c r="O14" s="98">
        <v>50</v>
      </c>
      <c r="P14" s="98" t="s">
        <v>55</v>
      </c>
      <c r="Q14" s="99">
        <f>'[1]Annx-A (DA) '!AJ13</f>
        <v>1372.73</v>
      </c>
      <c r="R14" s="100">
        <f>'[1]Annx-A (DA) '!BE13</f>
        <v>1092.3469468631999</v>
      </c>
      <c r="S14" s="101">
        <f>'[1]Annx-A (DA) '!BF13</f>
        <v>840.14899186320008</v>
      </c>
      <c r="T14" s="102">
        <f>'[1]Annx-A (DA) '!BD13</f>
        <v>1120.5320449999999</v>
      </c>
      <c r="U14" s="103">
        <f t="shared" ref="U14:U60" si="1">S14-T14</f>
        <v>-280.38305313679984</v>
      </c>
      <c r="V14" s="104">
        <v>50</v>
      </c>
      <c r="W14" s="106">
        <v>1368</v>
      </c>
      <c r="X14" s="105">
        <v>1460</v>
      </c>
      <c r="Y14" s="105">
        <v>1130</v>
      </c>
      <c r="Z14" s="105">
        <v>1038</v>
      </c>
      <c r="AA14" s="105">
        <v>92</v>
      </c>
      <c r="AB14" s="105">
        <v>330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967.68</v>
      </c>
      <c r="D15" s="100">
        <f>'[1]Annx-A (DA) '!X14</f>
        <v>519.6956748632</v>
      </c>
      <c r="E15" s="101">
        <f>'[1]Annx-A (DA) '!Y14</f>
        <v>266.52426486320002</v>
      </c>
      <c r="F15" s="102">
        <f>'[1]Annx-A (DA) '!W14</f>
        <v>714.50858999999991</v>
      </c>
      <c r="G15" s="103">
        <f t="shared" si="0"/>
        <v>-447.9843251367999</v>
      </c>
      <c r="H15" s="104">
        <v>50</v>
      </c>
      <c r="I15" s="105">
        <v>979</v>
      </c>
      <c r="J15" s="105">
        <v>990</v>
      </c>
      <c r="K15" s="105">
        <v>611</v>
      </c>
      <c r="L15" s="105">
        <v>600</v>
      </c>
      <c r="M15" s="105">
        <v>11</v>
      </c>
      <c r="N15" s="105">
        <v>379</v>
      </c>
      <c r="O15" s="98">
        <v>51</v>
      </c>
      <c r="P15" s="98" t="s">
        <v>57</v>
      </c>
      <c r="Q15" s="99">
        <f>'[1]Annx-A (DA) '!AJ14</f>
        <v>1348.48</v>
      </c>
      <c r="R15" s="100">
        <f>'[1]Annx-A (DA) '!BE14</f>
        <v>1078.0717828632</v>
      </c>
      <c r="S15" s="101">
        <f>'[1]Annx-A (DA) '!BF14</f>
        <v>845.87382786320006</v>
      </c>
      <c r="T15" s="102">
        <f>'[1]Annx-A (DA) '!BD14</f>
        <v>1116.2820449999999</v>
      </c>
      <c r="U15" s="103">
        <f t="shared" si="1"/>
        <v>-270.40821713679986</v>
      </c>
      <c r="V15" s="104">
        <v>49.98</v>
      </c>
      <c r="W15" s="106">
        <v>1357</v>
      </c>
      <c r="X15" s="105">
        <v>1471</v>
      </c>
      <c r="Y15" s="105">
        <v>1128</v>
      </c>
      <c r="Z15" s="105">
        <v>1014</v>
      </c>
      <c r="AA15" s="105">
        <v>114</v>
      </c>
      <c r="AB15" s="105">
        <v>343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947.47</v>
      </c>
      <c r="D16" s="100">
        <f>'[1]Annx-A (DA) '!X15</f>
        <v>519.6956748632</v>
      </c>
      <c r="E16" s="101">
        <f>'[1]Annx-A (DA) '!Y15</f>
        <v>266.52426486320002</v>
      </c>
      <c r="F16" s="102">
        <f>'[1]Annx-A (DA) '!W15</f>
        <v>694.29858999999999</v>
      </c>
      <c r="G16" s="103">
        <f t="shared" si="0"/>
        <v>-427.77432513679997</v>
      </c>
      <c r="H16" s="104">
        <v>49.97</v>
      </c>
      <c r="I16" s="105">
        <v>976</v>
      </c>
      <c r="J16" s="105">
        <v>943</v>
      </c>
      <c r="K16" s="105">
        <v>579</v>
      </c>
      <c r="L16" s="105">
        <v>611</v>
      </c>
      <c r="M16" s="105">
        <v>-32</v>
      </c>
      <c r="N16" s="105">
        <v>364</v>
      </c>
      <c r="O16" s="98">
        <v>52</v>
      </c>
      <c r="P16" s="98" t="s">
        <v>59</v>
      </c>
      <c r="Q16" s="99">
        <f>'[1]Annx-A (DA) '!AJ15</f>
        <v>1302.02</v>
      </c>
      <c r="R16" s="100">
        <f>'[1]Annx-A (DA) '!BE15</f>
        <v>1047.2749828632</v>
      </c>
      <c r="S16" s="101">
        <f>'[1]Annx-A (DA) '!BF15</f>
        <v>815.07702786319999</v>
      </c>
      <c r="T16" s="102">
        <f>'[1]Annx-A (DA) '!BD15</f>
        <v>1069.8220449999999</v>
      </c>
      <c r="U16" s="103">
        <f t="shared" si="1"/>
        <v>-254.7450171367999</v>
      </c>
      <c r="V16" s="104">
        <v>49.98</v>
      </c>
      <c r="W16" s="106">
        <v>1339</v>
      </c>
      <c r="X16" s="105">
        <v>1455</v>
      </c>
      <c r="Y16" s="105">
        <v>1101</v>
      </c>
      <c r="Z16" s="105">
        <v>985</v>
      </c>
      <c r="AA16" s="105">
        <v>116</v>
      </c>
      <c r="AB16" s="105">
        <v>354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944.44</v>
      </c>
      <c r="D17" s="100">
        <f>'[1]Annx-A (DA) '!X16</f>
        <v>519.6956748632</v>
      </c>
      <c r="E17" s="101">
        <f>'[1]Annx-A (DA) '!Y16</f>
        <v>266.52426486320002</v>
      </c>
      <c r="F17" s="102">
        <f>'[1]Annx-A (DA) '!W16</f>
        <v>691.26859000000002</v>
      </c>
      <c r="G17" s="103">
        <f t="shared" si="0"/>
        <v>-424.7443251368</v>
      </c>
      <c r="H17" s="104">
        <v>49.98</v>
      </c>
      <c r="I17" s="105">
        <v>975</v>
      </c>
      <c r="J17" s="105">
        <v>911</v>
      </c>
      <c r="K17" s="105">
        <v>544</v>
      </c>
      <c r="L17" s="105">
        <v>608</v>
      </c>
      <c r="M17" s="105">
        <v>-64</v>
      </c>
      <c r="N17" s="105">
        <v>367</v>
      </c>
      <c r="O17" s="98">
        <v>53</v>
      </c>
      <c r="P17" s="98" t="s">
        <v>61</v>
      </c>
      <c r="Q17" s="99">
        <f>'[1]Annx-A (DA) '!AJ16</f>
        <v>1266.67</v>
      </c>
      <c r="R17" s="100">
        <f>'[1]Annx-A (DA) '!BE16</f>
        <v>1029.0532368632</v>
      </c>
      <c r="S17" s="101">
        <f>'[1]Annx-A (DA) '!BF16</f>
        <v>796.84099186320009</v>
      </c>
      <c r="T17" s="102">
        <f>'[1]Annx-A (DA) '!BD16</f>
        <v>1034.4577550000001</v>
      </c>
      <c r="U17" s="103">
        <f t="shared" si="1"/>
        <v>-237.61676313680005</v>
      </c>
      <c r="V17" s="104">
        <v>50.04</v>
      </c>
      <c r="W17" s="106">
        <v>1309</v>
      </c>
      <c r="X17" s="105">
        <v>1377</v>
      </c>
      <c r="Y17" s="105">
        <v>1025</v>
      </c>
      <c r="Z17" s="105">
        <v>957</v>
      </c>
      <c r="AA17" s="105">
        <v>68</v>
      </c>
      <c r="AB17" s="105">
        <v>352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935.35</v>
      </c>
      <c r="D18" s="100">
        <f>'[1]Annx-A (DA) '!X17</f>
        <v>521.6956748632</v>
      </c>
      <c r="E18" s="101">
        <f>'[1]Annx-A (DA) '!Y17</f>
        <v>266.52426486320002</v>
      </c>
      <c r="F18" s="102">
        <f>'[1]Annx-A (DA) '!W17</f>
        <v>680.17858999999999</v>
      </c>
      <c r="G18" s="103">
        <f t="shared" si="0"/>
        <v>-413.65432513679997</v>
      </c>
      <c r="H18" s="104">
        <v>49.97</v>
      </c>
      <c r="I18" s="105">
        <v>972</v>
      </c>
      <c r="J18" s="105">
        <v>918</v>
      </c>
      <c r="K18" s="105">
        <v>544</v>
      </c>
      <c r="L18" s="105">
        <v>599</v>
      </c>
      <c r="M18" s="105">
        <v>-55</v>
      </c>
      <c r="N18" s="105">
        <v>374</v>
      </c>
      <c r="O18" s="98">
        <v>54</v>
      </c>
      <c r="P18" s="98" t="s">
        <v>63</v>
      </c>
      <c r="Q18" s="99">
        <f>'[1]Annx-A (DA) '!AJ17</f>
        <v>1251.52</v>
      </c>
      <c r="R18" s="100">
        <f>'[1]Annx-A (DA) '!BE17</f>
        <v>1019.4292368632</v>
      </c>
      <c r="S18" s="101">
        <f>'[1]Annx-A (DA) '!BF17</f>
        <v>787.21699186320006</v>
      </c>
      <c r="T18" s="102">
        <f>'[1]Annx-A (DA) '!BD17</f>
        <v>1019.307755</v>
      </c>
      <c r="U18" s="103">
        <f t="shared" si="1"/>
        <v>-232.09076313679998</v>
      </c>
      <c r="V18" s="104">
        <v>49.99</v>
      </c>
      <c r="W18" s="106">
        <v>1295</v>
      </c>
      <c r="X18" s="105">
        <v>1368</v>
      </c>
      <c r="Y18" s="105">
        <v>1014</v>
      </c>
      <c r="Z18" s="105">
        <v>941</v>
      </c>
      <c r="AA18" s="105">
        <v>73</v>
      </c>
      <c r="AB18" s="105">
        <v>354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915.15</v>
      </c>
      <c r="D19" s="100">
        <f>'[1]Annx-A (DA) '!X18</f>
        <v>469.94159486320007</v>
      </c>
      <c r="E19" s="101">
        <f>'[1]Annx-A (DA) '!Y18</f>
        <v>244.77018486320003</v>
      </c>
      <c r="F19" s="102">
        <f>'[1]Annx-A (DA) '!W18</f>
        <v>689.97858999999994</v>
      </c>
      <c r="G19" s="103">
        <f t="shared" si="0"/>
        <v>-445.20840513679991</v>
      </c>
      <c r="H19" s="104">
        <v>49.95</v>
      </c>
      <c r="I19" s="105">
        <v>957</v>
      </c>
      <c r="J19" s="105">
        <v>954</v>
      </c>
      <c r="K19" s="105">
        <v>581</v>
      </c>
      <c r="L19" s="105">
        <v>584</v>
      </c>
      <c r="M19" s="105">
        <v>-3</v>
      </c>
      <c r="N19" s="105">
        <v>373</v>
      </c>
      <c r="O19" s="98">
        <v>55</v>
      </c>
      <c r="P19" s="98" t="s">
        <v>65</v>
      </c>
      <c r="Q19" s="99">
        <f>'[1]Annx-A (DA) '!AJ18</f>
        <v>1230.3</v>
      </c>
      <c r="R19" s="100">
        <f>'[1]Annx-A (DA) '!BE18</f>
        <v>1004.9932368632001</v>
      </c>
      <c r="S19" s="101">
        <f>'[1]Annx-A (DA) '!BF18</f>
        <v>772.78099186320014</v>
      </c>
      <c r="T19" s="102">
        <f>'[1]Annx-A (DA) '!BD18</f>
        <v>998.08775500000002</v>
      </c>
      <c r="U19" s="103">
        <f t="shared" si="1"/>
        <v>-225.30676313679987</v>
      </c>
      <c r="V19" s="104">
        <v>49.91</v>
      </c>
      <c r="W19" s="106">
        <v>1306</v>
      </c>
      <c r="X19" s="105">
        <v>1298</v>
      </c>
      <c r="Y19" s="105">
        <v>933</v>
      </c>
      <c r="Z19" s="105">
        <v>940</v>
      </c>
      <c r="AA19" s="105">
        <v>-7</v>
      </c>
      <c r="AB19" s="105">
        <v>365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928.28</v>
      </c>
      <c r="D20" s="100">
        <f>'[1]Annx-A (DA) '!X19</f>
        <v>499.94159486320007</v>
      </c>
      <c r="E20" s="101">
        <f>'[1]Annx-A (DA) '!Y19</f>
        <v>244.77018486320003</v>
      </c>
      <c r="F20" s="102">
        <f>'[1]Annx-A (DA) '!W19</f>
        <v>673.10858999999994</v>
      </c>
      <c r="G20" s="103">
        <f t="shared" si="0"/>
        <v>-428.33840513679991</v>
      </c>
      <c r="H20" s="104">
        <v>49.98</v>
      </c>
      <c r="I20" s="105">
        <v>966</v>
      </c>
      <c r="J20" s="105">
        <v>991</v>
      </c>
      <c r="K20" s="105">
        <v>621</v>
      </c>
      <c r="L20" s="105">
        <v>596</v>
      </c>
      <c r="M20" s="105">
        <v>25</v>
      </c>
      <c r="N20" s="105">
        <v>370</v>
      </c>
      <c r="O20" s="98">
        <v>56</v>
      </c>
      <c r="P20" s="98" t="s">
        <v>67</v>
      </c>
      <c r="Q20" s="99">
        <f>'[1]Annx-A (DA) '!AJ19</f>
        <v>1236.3599999999999</v>
      </c>
      <c r="R20" s="100">
        <f>'[1]Annx-A (DA) '!BE19</f>
        <v>1008.8428368632001</v>
      </c>
      <c r="S20" s="101">
        <f>'[1]Annx-A (DA) '!BF19</f>
        <v>776.63059186320015</v>
      </c>
      <c r="T20" s="102">
        <f>'[1]Annx-A (DA) '!BD19</f>
        <v>1004.147755</v>
      </c>
      <c r="U20" s="103">
        <f t="shared" si="1"/>
        <v>-227.51716313679981</v>
      </c>
      <c r="V20" s="104">
        <v>49.95</v>
      </c>
      <c r="W20" s="106">
        <v>1305</v>
      </c>
      <c r="X20" s="105">
        <v>1312</v>
      </c>
      <c r="Y20" s="105">
        <v>934</v>
      </c>
      <c r="Z20" s="105">
        <v>927</v>
      </c>
      <c r="AA20" s="105">
        <v>7</v>
      </c>
      <c r="AB20" s="105">
        <v>378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932.32</v>
      </c>
      <c r="D21" s="100">
        <f>'[1]Annx-A (DA) '!X20</f>
        <v>485.57911886320005</v>
      </c>
      <c r="E21" s="101">
        <f>'[1]Annx-A (DA) '!Y20</f>
        <v>250.47201386320003</v>
      </c>
      <c r="F21" s="102">
        <f>'[1]Annx-A (DA) '!W20</f>
        <v>697.212895</v>
      </c>
      <c r="G21" s="103">
        <f t="shared" si="0"/>
        <v>-446.7408811368</v>
      </c>
      <c r="H21" s="104">
        <v>49.99</v>
      </c>
      <c r="I21" s="105">
        <v>971</v>
      </c>
      <c r="J21" s="105">
        <v>994</v>
      </c>
      <c r="K21" s="105">
        <v>628</v>
      </c>
      <c r="L21" s="105">
        <v>605</v>
      </c>
      <c r="M21" s="105">
        <v>23</v>
      </c>
      <c r="N21" s="105">
        <v>366</v>
      </c>
      <c r="O21" s="98">
        <v>57</v>
      </c>
      <c r="P21" s="98" t="s">
        <v>69</v>
      </c>
      <c r="Q21" s="99">
        <f>'[1]Annx-A (DA) '!AJ20</f>
        <v>1243.43</v>
      </c>
      <c r="R21" s="100">
        <f>'[1]Annx-A (DA) '!BE20</f>
        <v>1006.7080518632001</v>
      </c>
      <c r="S21" s="101">
        <f>'[1]Annx-A (DA) '!BF20</f>
        <v>774.44579186320016</v>
      </c>
      <c r="T21" s="102">
        <f>'[1]Annx-A (DA) '!BD20</f>
        <v>1011.1677400000001</v>
      </c>
      <c r="U21" s="103">
        <f t="shared" si="1"/>
        <v>-236.72194813679994</v>
      </c>
      <c r="V21" s="104">
        <v>49.95</v>
      </c>
      <c r="W21" s="106">
        <v>1301</v>
      </c>
      <c r="X21" s="105">
        <v>1306</v>
      </c>
      <c r="Y21" s="105">
        <v>935</v>
      </c>
      <c r="Z21" s="105">
        <v>930</v>
      </c>
      <c r="AA21" s="105">
        <v>5</v>
      </c>
      <c r="AB21" s="105">
        <v>371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935.35</v>
      </c>
      <c r="D22" s="100">
        <f>'[1]Annx-A (DA) '!X21</f>
        <v>485.57911886320005</v>
      </c>
      <c r="E22" s="101">
        <f>'[1]Annx-A (DA) '!Y21</f>
        <v>250.47201386320003</v>
      </c>
      <c r="F22" s="102">
        <f>'[1]Annx-A (DA) '!W21</f>
        <v>700.24289499999998</v>
      </c>
      <c r="G22" s="103">
        <f t="shared" si="0"/>
        <v>-449.77088113679997</v>
      </c>
      <c r="H22" s="104">
        <v>49.96</v>
      </c>
      <c r="I22" s="105">
        <v>971</v>
      </c>
      <c r="J22" s="105">
        <v>990</v>
      </c>
      <c r="K22" s="105">
        <v>624</v>
      </c>
      <c r="L22" s="105">
        <v>605</v>
      </c>
      <c r="M22" s="105">
        <v>19</v>
      </c>
      <c r="N22" s="105">
        <v>366</v>
      </c>
      <c r="O22" s="98">
        <v>58</v>
      </c>
      <c r="P22" s="98" t="s">
        <v>71</v>
      </c>
      <c r="Q22" s="99">
        <f>'[1]Annx-A (DA) '!AJ21</f>
        <v>1235.3499999999999</v>
      </c>
      <c r="R22" s="100">
        <f>'[1]Annx-A (DA) '!BE21</f>
        <v>1000.5636518632001</v>
      </c>
      <c r="S22" s="101">
        <f>'[1]Annx-A (DA) '!BF21</f>
        <v>768.30139186320014</v>
      </c>
      <c r="T22" s="102">
        <f>'[1]Annx-A (DA) '!BD21</f>
        <v>1003.0877399999999</v>
      </c>
      <c r="U22" s="103">
        <f t="shared" si="1"/>
        <v>-234.7863481367998</v>
      </c>
      <c r="V22" s="104">
        <v>49.86</v>
      </c>
      <c r="W22" s="106">
        <v>1298</v>
      </c>
      <c r="X22" s="105">
        <v>1315</v>
      </c>
      <c r="Y22" s="105">
        <v>929</v>
      </c>
      <c r="Z22" s="105">
        <v>912</v>
      </c>
      <c r="AA22" s="105">
        <v>17</v>
      </c>
      <c r="AB22" s="105">
        <v>386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935.35</v>
      </c>
      <c r="D23" s="100">
        <f>'[1]Annx-A (DA) '!X22</f>
        <v>491.38094786320005</v>
      </c>
      <c r="E23" s="101">
        <f>'[1]Annx-A (DA) '!Y22</f>
        <v>256.2738428632</v>
      </c>
      <c r="F23" s="102">
        <f>'[1]Annx-A (DA) '!W22</f>
        <v>700.24289499999998</v>
      </c>
      <c r="G23" s="103">
        <f t="shared" si="0"/>
        <v>-443.96905213679997</v>
      </c>
      <c r="H23" s="104">
        <v>49.95</v>
      </c>
      <c r="I23" s="105">
        <v>955</v>
      </c>
      <c r="J23" s="105">
        <v>1014</v>
      </c>
      <c r="K23" s="105">
        <v>647</v>
      </c>
      <c r="L23" s="105">
        <v>589</v>
      </c>
      <c r="M23" s="105">
        <v>58</v>
      </c>
      <c r="N23" s="105">
        <v>367</v>
      </c>
      <c r="O23" s="98">
        <v>59</v>
      </c>
      <c r="P23" s="98" t="s">
        <v>74</v>
      </c>
      <c r="Q23" s="99">
        <f>'[1]Annx-A (DA) '!AJ22</f>
        <v>1244.44</v>
      </c>
      <c r="R23" s="100">
        <f>'[1]Annx-A (DA) '!BE22</f>
        <v>1006.8204518632001</v>
      </c>
      <c r="S23" s="101">
        <f>'[1]Annx-A (DA) '!BF22</f>
        <v>774.55819186320014</v>
      </c>
      <c r="T23" s="102">
        <f>'[1]Annx-A (DA) '!BD22</f>
        <v>1012.1777400000001</v>
      </c>
      <c r="U23" s="103">
        <f t="shared" si="1"/>
        <v>-237.61954813679995</v>
      </c>
      <c r="V23" s="104">
        <v>49.81</v>
      </c>
      <c r="W23" s="106">
        <v>1283</v>
      </c>
      <c r="X23" s="105">
        <v>1321</v>
      </c>
      <c r="Y23" s="105">
        <v>934</v>
      </c>
      <c r="Z23" s="105">
        <v>897</v>
      </c>
      <c r="AA23" s="105">
        <v>37</v>
      </c>
      <c r="AB23" s="105">
        <v>387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944.44</v>
      </c>
      <c r="D24" s="100">
        <f>'[1]Annx-A (DA) '!X23</f>
        <v>491.38094786320005</v>
      </c>
      <c r="E24" s="101">
        <f>'[1]Annx-A (DA) '!Y23</f>
        <v>256.2738428632</v>
      </c>
      <c r="F24" s="102">
        <f>'[1]Annx-A (DA) '!W23</f>
        <v>709.33289500000001</v>
      </c>
      <c r="G24" s="103">
        <f t="shared" si="0"/>
        <v>-453.05905213680001</v>
      </c>
      <c r="H24" s="104">
        <v>50</v>
      </c>
      <c r="I24" s="105">
        <v>960</v>
      </c>
      <c r="J24" s="105">
        <v>982</v>
      </c>
      <c r="K24" s="105">
        <v>616</v>
      </c>
      <c r="L24" s="105">
        <v>593</v>
      </c>
      <c r="M24" s="105">
        <v>23</v>
      </c>
      <c r="N24" s="105">
        <v>366</v>
      </c>
      <c r="O24" s="98">
        <v>60</v>
      </c>
      <c r="P24" s="98" t="s">
        <v>76</v>
      </c>
      <c r="Q24" s="99">
        <f>'[1]Annx-A (DA) '!AJ23</f>
        <v>1241.4100000000001</v>
      </c>
      <c r="R24" s="100">
        <f>'[1]Annx-A (DA) '!BE23</f>
        <v>1000.4360518632002</v>
      </c>
      <c r="S24" s="101">
        <f>'[1]Annx-A (DA) '!BF23</f>
        <v>768.17379186320011</v>
      </c>
      <c r="T24" s="102">
        <f>'[1]Annx-A (DA) '!BD23</f>
        <v>1009.1477400000001</v>
      </c>
      <c r="U24" s="103">
        <f t="shared" si="1"/>
        <v>-240.9739481368</v>
      </c>
      <c r="V24" s="104">
        <v>49.82</v>
      </c>
      <c r="W24" s="106">
        <v>1278</v>
      </c>
      <c r="X24" s="105">
        <v>1313</v>
      </c>
      <c r="Y24" s="105">
        <v>928</v>
      </c>
      <c r="Z24" s="105">
        <v>893</v>
      </c>
      <c r="AA24" s="105">
        <v>35</v>
      </c>
      <c r="AB24" s="105">
        <v>385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938.38</v>
      </c>
      <c r="D25" s="100">
        <f>'[1]Annx-A (DA) '!X24</f>
        <v>482.38094786320005</v>
      </c>
      <c r="E25" s="101">
        <f>'[1]Annx-A (DA) '!Y24</f>
        <v>256.2738428632</v>
      </c>
      <c r="F25" s="102">
        <f>'[1]Annx-A (DA) '!W24</f>
        <v>712.27289499999995</v>
      </c>
      <c r="G25" s="103">
        <f t="shared" si="0"/>
        <v>-455.99905213679995</v>
      </c>
      <c r="H25" s="104">
        <v>50</v>
      </c>
      <c r="I25" s="105">
        <v>946</v>
      </c>
      <c r="J25" s="105">
        <v>984</v>
      </c>
      <c r="K25" s="105">
        <v>618</v>
      </c>
      <c r="L25" s="105">
        <v>580</v>
      </c>
      <c r="M25" s="105">
        <v>38</v>
      </c>
      <c r="N25" s="105">
        <v>366</v>
      </c>
      <c r="O25" s="98">
        <v>61</v>
      </c>
      <c r="P25" s="98" t="s">
        <v>78</v>
      </c>
      <c r="Q25" s="99">
        <f>'[1]Annx-A (DA) '!AJ24</f>
        <v>1240.4000000000001</v>
      </c>
      <c r="R25" s="100">
        <f>'[1]Annx-A (DA) '!BE24</f>
        <v>1000.6831778632001</v>
      </c>
      <c r="S25" s="101">
        <f>'[1]Annx-A (DA) '!BF24</f>
        <v>768.40662786320013</v>
      </c>
      <c r="T25" s="102">
        <f>'[1]Annx-A (DA) '!BD24</f>
        <v>1008.12345</v>
      </c>
      <c r="U25" s="103">
        <f t="shared" si="1"/>
        <v>-239.71682213679992</v>
      </c>
      <c r="V25" s="104">
        <v>49.91</v>
      </c>
      <c r="W25" s="106">
        <v>1272</v>
      </c>
      <c r="X25" s="105">
        <v>1323</v>
      </c>
      <c r="Y25" s="105">
        <v>984</v>
      </c>
      <c r="Z25" s="105">
        <v>933</v>
      </c>
      <c r="AA25" s="105">
        <v>51</v>
      </c>
      <c r="AB25" s="105">
        <v>339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947.47</v>
      </c>
      <c r="D26" s="100">
        <f>'[1]Annx-A (DA) '!X25</f>
        <v>482.38094786320005</v>
      </c>
      <c r="E26" s="101">
        <f>'[1]Annx-A (DA) '!Y25</f>
        <v>256.2738428632</v>
      </c>
      <c r="F26" s="102">
        <f>'[1]Annx-A (DA) '!W25</f>
        <v>721.36289499999998</v>
      </c>
      <c r="G26" s="103">
        <f t="shared" si="0"/>
        <v>-465.08905213679998</v>
      </c>
      <c r="H26" s="104">
        <v>49.99</v>
      </c>
      <c r="I26" s="105">
        <v>959</v>
      </c>
      <c r="J26" s="105">
        <v>886</v>
      </c>
      <c r="K26" s="105">
        <v>520</v>
      </c>
      <c r="L26" s="105">
        <v>592</v>
      </c>
      <c r="M26" s="105">
        <v>-72</v>
      </c>
      <c r="N26" s="105">
        <v>366</v>
      </c>
      <c r="O26" s="98">
        <v>62</v>
      </c>
      <c r="P26" s="98" t="s">
        <v>80</v>
      </c>
      <c r="Q26" s="99">
        <f>'[1]Annx-A (DA) '!AJ25</f>
        <v>1263.6400000000001</v>
      </c>
      <c r="R26" s="100">
        <f>'[1]Annx-A (DA) '!BE25</f>
        <v>1010.4295778632001</v>
      </c>
      <c r="S26" s="101">
        <f>'[1]Annx-A (DA) '!BF25</f>
        <v>778.15302786320001</v>
      </c>
      <c r="T26" s="102">
        <f>'[1]Annx-A (DA) '!BD25</f>
        <v>1031.3634500000001</v>
      </c>
      <c r="U26" s="103">
        <f t="shared" si="1"/>
        <v>-253.21042213680005</v>
      </c>
      <c r="V26" s="104">
        <v>49.79</v>
      </c>
      <c r="W26" s="106">
        <v>1269</v>
      </c>
      <c r="X26" s="105">
        <v>1362</v>
      </c>
      <c r="Y26" s="105">
        <v>1030</v>
      </c>
      <c r="Z26" s="105">
        <v>937</v>
      </c>
      <c r="AA26" s="105">
        <v>93</v>
      </c>
      <c r="AB26" s="105">
        <v>332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946.46</v>
      </c>
      <c r="D27" s="100">
        <f>'[1]Annx-A (DA) '!X26</f>
        <v>482.38094786320005</v>
      </c>
      <c r="E27" s="101">
        <f>'[1]Annx-A (DA) '!Y26</f>
        <v>256.2738428632</v>
      </c>
      <c r="F27" s="102">
        <f>'[1]Annx-A (DA) '!W26</f>
        <v>720.35289499999999</v>
      </c>
      <c r="G27" s="103">
        <f t="shared" si="0"/>
        <v>-464.07905213679999</v>
      </c>
      <c r="H27" s="104">
        <v>49.96</v>
      </c>
      <c r="I27" s="105">
        <v>963</v>
      </c>
      <c r="J27" s="105">
        <v>922</v>
      </c>
      <c r="K27" s="105">
        <v>532</v>
      </c>
      <c r="L27" s="105">
        <v>573</v>
      </c>
      <c r="M27" s="105">
        <v>-41</v>
      </c>
      <c r="N27" s="105">
        <v>390</v>
      </c>
      <c r="O27" s="98">
        <v>63</v>
      </c>
      <c r="P27" s="98" t="s">
        <v>82</v>
      </c>
      <c r="Q27" s="99">
        <f>'[1]Annx-A (DA) '!AJ26</f>
        <v>1265.6600000000001</v>
      </c>
      <c r="R27" s="100">
        <f>'[1]Annx-A (DA) '!BE26</f>
        <v>938.24154186320004</v>
      </c>
      <c r="S27" s="101">
        <f>'[1]Annx-A (DA) '!BF26</f>
        <v>705.96499186320011</v>
      </c>
      <c r="T27" s="102">
        <f>'[1]Annx-A (DA) '!BD26</f>
        <v>1033.38345</v>
      </c>
      <c r="U27" s="103">
        <f t="shared" si="1"/>
        <v>-327.41845813679993</v>
      </c>
      <c r="V27" s="104">
        <v>49.94</v>
      </c>
      <c r="W27" s="106">
        <v>1294</v>
      </c>
      <c r="X27" s="105">
        <v>1299</v>
      </c>
      <c r="Y27" s="105">
        <v>970</v>
      </c>
      <c r="Z27" s="105">
        <v>965</v>
      </c>
      <c r="AA27" s="105">
        <v>5</v>
      </c>
      <c r="AB27" s="105">
        <v>329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925.25</v>
      </c>
      <c r="D28" s="100">
        <f>'[1]Annx-A (DA) '!X27</f>
        <v>482.38094786320005</v>
      </c>
      <c r="E28" s="101">
        <f>'[1]Annx-A (DA) '!Y27</f>
        <v>256.2738428632</v>
      </c>
      <c r="F28" s="102">
        <f>'[1]Annx-A (DA) '!W27</f>
        <v>699.14289499999995</v>
      </c>
      <c r="G28" s="103">
        <f t="shared" si="0"/>
        <v>-442.86905213679995</v>
      </c>
      <c r="H28" s="104">
        <v>49.98</v>
      </c>
      <c r="I28" s="105">
        <v>960</v>
      </c>
      <c r="J28" s="105">
        <v>931</v>
      </c>
      <c r="K28" s="105">
        <v>533</v>
      </c>
      <c r="L28" s="105">
        <v>562</v>
      </c>
      <c r="M28" s="105">
        <v>-29</v>
      </c>
      <c r="N28" s="105">
        <v>398</v>
      </c>
      <c r="O28" s="98">
        <v>64</v>
      </c>
      <c r="P28" s="98" t="s">
        <v>84</v>
      </c>
      <c r="Q28" s="99">
        <f>'[1]Annx-A (DA) '!AJ27</f>
        <v>1272.73</v>
      </c>
      <c r="R28" s="100">
        <f>'[1]Annx-A (DA) '!BE27</f>
        <v>939.09634186320011</v>
      </c>
      <c r="S28" s="101">
        <f>'[1]Annx-A (DA) '!BF27</f>
        <v>706.81979186320007</v>
      </c>
      <c r="T28" s="102">
        <f>'[1]Annx-A (DA) '!BD27</f>
        <v>1040.45345</v>
      </c>
      <c r="U28" s="103">
        <f t="shared" si="1"/>
        <v>-333.63365813679991</v>
      </c>
      <c r="V28" s="104">
        <v>49.95</v>
      </c>
      <c r="W28" s="106">
        <v>1302</v>
      </c>
      <c r="X28" s="105">
        <v>1313</v>
      </c>
      <c r="Y28" s="105">
        <v>966</v>
      </c>
      <c r="Z28" s="105">
        <v>956</v>
      </c>
      <c r="AA28" s="105">
        <v>10</v>
      </c>
      <c r="AB28" s="105">
        <v>347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948.48</v>
      </c>
      <c r="D29" s="100">
        <f>'[1]Annx-A (DA) '!X28</f>
        <v>485.35236786320002</v>
      </c>
      <c r="E29" s="101">
        <f>'[1]Annx-A (DA) '!Y28</f>
        <v>256.2738428632</v>
      </c>
      <c r="F29" s="102">
        <f>'[1]Annx-A (DA) '!W28</f>
        <v>719.401475</v>
      </c>
      <c r="G29" s="103">
        <f t="shared" si="0"/>
        <v>-463.1276321368</v>
      </c>
      <c r="H29" s="104">
        <v>49.94</v>
      </c>
      <c r="I29" s="105">
        <v>961</v>
      </c>
      <c r="J29" s="105">
        <v>973</v>
      </c>
      <c r="K29" s="105">
        <v>578</v>
      </c>
      <c r="L29" s="105">
        <v>565</v>
      </c>
      <c r="M29" s="105">
        <v>13</v>
      </c>
      <c r="N29" s="105">
        <v>395</v>
      </c>
      <c r="O29" s="98">
        <v>65</v>
      </c>
      <c r="P29" s="98" t="s">
        <v>86</v>
      </c>
      <c r="Q29" s="99">
        <f>'[1]Annx-A (DA) '!AJ28</f>
        <v>1266.67</v>
      </c>
      <c r="R29" s="100">
        <f>'[1]Annx-A (DA) '!BE28</f>
        <v>939.5808118632001</v>
      </c>
      <c r="S29" s="101">
        <f>'[1]Annx-A (DA) '!BF28</f>
        <v>727.26139186320006</v>
      </c>
      <c r="T29" s="102">
        <f>'[1]Annx-A (DA) '!BD28</f>
        <v>1054.35058</v>
      </c>
      <c r="U29" s="103">
        <f t="shared" si="1"/>
        <v>-327.08918813679998</v>
      </c>
      <c r="V29" s="104">
        <v>49.97</v>
      </c>
      <c r="W29" s="106">
        <v>1297</v>
      </c>
      <c r="X29" s="105">
        <v>1247</v>
      </c>
      <c r="Y29" s="105">
        <v>899</v>
      </c>
      <c r="Z29" s="105">
        <v>949</v>
      </c>
      <c r="AA29" s="105">
        <v>-50</v>
      </c>
      <c r="AB29" s="105">
        <v>348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956.57</v>
      </c>
      <c r="D30" s="100">
        <f>'[1]Annx-A (DA) '!X29</f>
        <v>492.14514086319991</v>
      </c>
      <c r="E30" s="101">
        <f>'[1]Annx-A (DA) '!Y29</f>
        <v>263.06661586320001</v>
      </c>
      <c r="F30" s="102">
        <f>'[1]Annx-A (DA) '!W29</f>
        <v>727.49147500000004</v>
      </c>
      <c r="G30" s="103">
        <f t="shared" si="0"/>
        <v>-464.42485913680002</v>
      </c>
      <c r="H30" s="104">
        <v>49.9</v>
      </c>
      <c r="I30" s="105">
        <v>976</v>
      </c>
      <c r="J30" s="105">
        <v>962</v>
      </c>
      <c r="K30" s="105">
        <v>585</v>
      </c>
      <c r="L30" s="105">
        <v>600</v>
      </c>
      <c r="M30" s="105">
        <v>-15</v>
      </c>
      <c r="N30" s="105">
        <v>377</v>
      </c>
      <c r="O30" s="98">
        <v>66</v>
      </c>
      <c r="P30" s="98" t="s">
        <v>88</v>
      </c>
      <c r="Q30" s="99">
        <f>'[1]Annx-A (DA) '!AJ29</f>
        <v>1288.8900000000001</v>
      </c>
      <c r="R30" s="100">
        <f>'[1]Annx-A (DA) '!BE29</f>
        <v>953.04704986320007</v>
      </c>
      <c r="S30" s="101">
        <f>'[1]Annx-A (DA) '!BF29</f>
        <v>740.72762986320004</v>
      </c>
      <c r="T30" s="102">
        <f>'[1]Annx-A (DA) '!BD29</f>
        <v>1076.5705800000001</v>
      </c>
      <c r="U30" s="103">
        <f t="shared" si="1"/>
        <v>-335.84295013680003</v>
      </c>
      <c r="V30" s="104">
        <v>50.02</v>
      </c>
      <c r="W30" s="106">
        <v>1317</v>
      </c>
      <c r="X30" s="105">
        <v>1258</v>
      </c>
      <c r="Y30" s="105">
        <v>900</v>
      </c>
      <c r="Z30" s="105">
        <v>960</v>
      </c>
      <c r="AA30" s="105">
        <v>-60</v>
      </c>
      <c r="AB30" s="105">
        <v>358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965.66</v>
      </c>
      <c r="D31" s="100">
        <f>'[1]Annx-A (DA) '!X30</f>
        <v>495.07477686319987</v>
      </c>
      <c r="E31" s="101">
        <f>'[1]Annx-A (DA) '!Y30</f>
        <v>265.99625186319997</v>
      </c>
      <c r="F31" s="102">
        <f>'[1]Annx-A (DA) '!W30</f>
        <v>736.58147499999995</v>
      </c>
      <c r="G31" s="103">
        <f t="shared" si="0"/>
        <v>-470.58522313679998</v>
      </c>
      <c r="H31" s="104">
        <v>49.92</v>
      </c>
      <c r="I31" s="105">
        <v>998</v>
      </c>
      <c r="J31" s="105">
        <v>1022</v>
      </c>
      <c r="K31" s="105">
        <v>617</v>
      </c>
      <c r="L31" s="105">
        <v>594</v>
      </c>
      <c r="M31" s="105">
        <v>23</v>
      </c>
      <c r="N31" s="105">
        <v>405</v>
      </c>
      <c r="O31" s="98">
        <v>67</v>
      </c>
      <c r="P31" s="98" t="s">
        <v>90</v>
      </c>
      <c r="Q31" s="99">
        <f>'[1]Annx-A (DA) '!AJ30</f>
        <v>1291.92</v>
      </c>
      <c r="R31" s="100">
        <f>'[1]Annx-A (DA) '!BE30</f>
        <v>707.65182586319997</v>
      </c>
      <c r="S31" s="101">
        <f>'[1]Annx-A (DA) '!BF30</f>
        <v>495.33240586320005</v>
      </c>
      <c r="T31" s="102">
        <f>'[1]Annx-A (DA) '!BD30</f>
        <v>1079.60058</v>
      </c>
      <c r="U31" s="103">
        <f t="shared" si="1"/>
        <v>-584.26817413679998</v>
      </c>
      <c r="V31" s="104">
        <v>50.03</v>
      </c>
      <c r="W31" s="106">
        <v>1331</v>
      </c>
      <c r="X31" s="105">
        <v>1217</v>
      </c>
      <c r="Y31" s="105">
        <v>786</v>
      </c>
      <c r="Z31" s="105">
        <v>901</v>
      </c>
      <c r="AA31" s="105">
        <v>-115</v>
      </c>
      <c r="AB31" s="105">
        <v>431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973.74</v>
      </c>
      <c r="D32" s="100">
        <f>'[1]Annx-A (DA) '!X31</f>
        <v>475.1619408631999</v>
      </c>
      <c r="E32" s="101">
        <f>'[1]Annx-A (DA) '!Y31</f>
        <v>265.0834158632</v>
      </c>
      <c r="F32" s="102">
        <f>'[1]Annx-A (DA) '!W31</f>
        <v>763.661475</v>
      </c>
      <c r="G32" s="103">
        <f t="shared" si="0"/>
        <v>-498.57805913679999</v>
      </c>
      <c r="H32" s="104">
        <v>49.96</v>
      </c>
      <c r="I32" s="105">
        <v>1005</v>
      </c>
      <c r="J32" s="105">
        <v>1057</v>
      </c>
      <c r="K32" s="105">
        <v>638</v>
      </c>
      <c r="L32" s="105">
        <v>585</v>
      </c>
      <c r="M32" s="105">
        <v>53</v>
      </c>
      <c r="N32" s="105">
        <v>419</v>
      </c>
      <c r="O32" s="98">
        <v>68</v>
      </c>
      <c r="P32" s="98" t="s">
        <v>92</v>
      </c>
      <c r="Q32" s="99">
        <f>'[1]Annx-A (DA) '!AJ31</f>
        <v>1273.74</v>
      </c>
      <c r="R32" s="100">
        <f>'[1]Annx-A (DA) '!BE31</f>
        <v>493.30556186320007</v>
      </c>
      <c r="S32" s="101">
        <f>'[1]Annx-A (DA) '!BF31</f>
        <v>280.98614186320003</v>
      </c>
      <c r="T32" s="102">
        <f>'[1]Annx-A (DA) '!BD31</f>
        <v>1061.42058</v>
      </c>
      <c r="U32" s="103">
        <f t="shared" si="1"/>
        <v>-780.43443813679994</v>
      </c>
      <c r="V32" s="104">
        <v>50.01</v>
      </c>
      <c r="W32" s="106">
        <v>1327</v>
      </c>
      <c r="X32" s="105">
        <v>1200</v>
      </c>
      <c r="Y32" s="105">
        <v>747</v>
      </c>
      <c r="Z32" s="105">
        <v>874</v>
      </c>
      <c r="AA32" s="105">
        <v>-127</v>
      </c>
      <c r="AB32" s="105">
        <v>453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1008.08</v>
      </c>
      <c r="D33" s="100">
        <f>'[1]Annx-A (DA) '!X32</f>
        <v>475.15479586319998</v>
      </c>
      <c r="E33" s="101">
        <f>'[1]Annx-A (DA) '!Y32</f>
        <v>265.0834158632</v>
      </c>
      <c r="F33" s="102">
        <f>'[1]Annx-A (DA) '!W32</f>
        <v>798.00862000000006</v>
      </c>
      <c r="G33" s="103">
        <f t="shared" si="0"/>
        <v>-532.92520413680006</v>
      </c>
      <c r="H33" s="104">
        <v>49.94</v>
      </c>
      <c r="I33" s="105">
        <v>1038</v>
      </c>
      <c r="J33" s="105">
        <v>1019</v>
      </c>
      <c r="K33" s="105">
        <v>549</v>
      </c>
      <c r="L33" s="105">
        <v>568</v>
      </c>
      <c r="M33" s="105">
        <v>-19</v>
      </c>
      <c r="N33" s="105">
        <v>470</v>
      </c>
      <c r="O33" s="98">
        <v>69</v>
      </c>
      <c r="P33" s="98" t="s">
        <v>94</v>
      </c>
      <c r="Q33" s="99">
        <f>'[1]Annx-A (DA) '!AJ32</f>
        <v>1251.52</v>
      </c>
      <c r="R33" s="100">
        <f>'[1]Annx-A (DA) '!BE32</f>
        <v>924.43243745040002</v>
      </c>
      <c r="S33" s="101">
        <f>'[1]Annx-A (DA) '!BF32</f>
        <v>712.09872745040002</v>
      </c>
      <c r="T33" s="102">
        <f>'[1]Annx-A (DA) '!BD32</f>
        <v>1039.1862900000001</v>
      </c>
      <c r="U33" s="103">
        <f t="shared" si="1"/>
        <v>-327.08756254960008</v>
      </c>
      <c r="V33" s="104">
        <v>50.03</v>
      </c>
      <c r="W33" s="106">
        <v>1321</v>
      </c>
      <c r="X33" s="105">
        <v>1269</v>
      </c>
      <c r="Y33" s="105">
        <v>866</v>
      </c>
      <c r="Z33" s="105">
        <v>918</v>
      </c>
      <c r="AA33" s="105">
        <v>-52</v>
      </c>
      <c r="AB33" s="105">
        <v>403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1065.6600000000001</v>
      </c>
      <c r="D34" s="100">
        <f>'[1]Annx-A (DA) '!X33</f>
        <v>549.33930686320002</v>
      </c>
      <c r="E34" s="101">
        <f>'[1]Annx-A (DA) '!Y33</f>
        <v>329.33652686320011</v>
      </c>
      <c r="F34" s="102">
        <f>'[1]Annx-A (DA) '!W33</f>
        <v>845.65722000000005</v>
      </c>
      <c r="G34" s="103">
        <f t="shared" si="0"/>
        <v>-516.32069313679995</v>
      </c>
      <c r="H34" s="104">
        <v>49.94</v>
      </c>
      <c r="I34" s="105">
        <v>1096</v>
      </c>
      <c r="J34" s="105">
        <v>1101</v>
      </c>
      <c r="K34" s="105">
        <v>624</v>
      </c>
      <c r="L34" s="105">
        <v>619</v>
      </c>
      <c r="M34" s="105">
        <v>5</v>
      </c>
      <c r="N34" s="105">
        <v>477</v>
      </c>
      <c r="O34" s="98">
        <v>70</v>
      </c>
      <c r="P34" s="98" t="s">
        <v>96</v>
      </c>
      <c r="Q34" s="99">
        <f>'[1]Annx-A (DA) '!AJ33</f>
        <v>1256.57</v>
      </c>
      <c r="R34" s="100">
        <f>'[1]Annx-A (DA) '!BE33</f>
        <v>929.98947645040005</v>
      </c>
      <c r="S34" s="101">
        <f>'[1]Annx-A (DA) '!BF33</f>
        <v>717.65576645040005</v>
      </c>
      <c r="T34" s="102">
        <f>'[1]Annx-A (DA) '!BD33</f>
        <v>1044.2362899999998</v>
      </c>
      <c r="U34" s="103">
        <f t="shared" si="1"/>
        <v>-326.58052354959977</v>
      </c>
      <c r="V34" s="104">
        <v>50</v>
      </c>
      <c r="W34" s="106">
        <v>1299</v>
      </c>
      <c r="X34" s="105">
        <v>1267</v>
      </c>
      <c r="Y34" s="105">
        <v>879</v>
      </c>
      <c r="Z34" s="105">
        <v>911</v>
      </c>
      <c r="AA34" s="105">
        <v>-32</v>
      </c>
      <c r="AB34" s="105">
        <v>388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1113.1300000000001</v>
      </c>
      <c r="D35" s="100">
        <f>'[1]Annx-A (DA) '!X34</f>
        <v>625.57041045039989</v>
      </c>
      <c r="E35" s="101">
        <f>'[1]Annx-A (DA) '!Y34</f>
        <v>405.56763045039986</v>
      </c>
      <c r="F35" s="102">
        <f>'[1]Annx-A (DA) '!W34</f>
        <v>893.12722000000008</v>
      </c>
      <c r="G35" s="103">
        <f t="shared" si="0"/>
        <v>-487.55958954960022</v>
      </c>
      <c r="H35" s="104">
        <v>50</v>
      </c>
      <c r="I35" s="105">
        <v>1163</v>
      </c>
      <c r="J35" s="105">
        <v>1173</v>
      </c>
      <c r="K35" s="105">
        <v>684</v>
      </c>
      <c r="L35" s="105">
        <v>674</v>
      </c>
      <c r="M35" s="105">
        <v>10</v>
      </c>
      <c r="N35" s="105">
        <v>489</v>
      </c>
      <c r="O35" s="98">
        <v>71</v>
      </c>
      <c r="P35" s="98" t="s">
        <v>98</v>
      </c>
      <c r="Q35" s="99">
        <f>'[1]Annx-A (DA) '!AJ34</f>
        <v>1245.45</v>
      </c>
      <c r="R35" s="100">
        <f>'[1]Annx-A (DA) '!BE34</f>
        <v>948.15431345040008</v>
      </c>
      <c r="S35" s="101">
        <f>'[1]Annx-A (DA) '!BF34</f>
        <v>735.82060345040009</v>
      </c>
      <c r="T35" s="102">
        <f>'[1]Annx-A (DA) '!BD34</f>
        <v>1033.1162899999999</v>
      </c>
      <c r="U35" s="103">
        <f t="shared" si="1"/>
        <v>-297.29568654959985</v>
      </c>
      <c r="V35" s="104">
        <v>50.03</v>
      </c>
      <c r="W35" s="106">
        <v>1282</v>
      </c>
      <c r="X35" s="105">
        <v>1284</v>
      </c>
      <c r="Y35" s="105">
        <v>897</v>
      </c>
      <c r="Z35" s="105">
        <v>895</v>
      </c>
      <c r="AA35" s="105">
        <v>2</v>
      </c>
      <c r="AB35" s="105">
        <v>387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1195.96</v>
      </c>
      <c r="D36" s="100">
        <f>'[1]Annx-A (DA) '!X35</f>
        <v>716.06394845039972</v>
      </c>
      <c r="E36" s="101">
        <f>'[1]Annx-A (DA) '!Y35</f>
        <v>496.06116845039969</v>
      </c>
      <c r="F36" s="102">
        <f>'[1]Annx-A (DA) '!W35</f>
        <v>975.95722000000001</v>
      </c>
      <c r="G36" s="103">
        <f t="shared" si="0"/>
        <v>-479.89605154960032</v>
      </c>
      <c r="H36" s="104">
        <v>50.03</v>
      </c>
      <c r="I36" s="105">
        <v>1255</v>
      </c>
      <c r="J36" s="105">
        <v>1288</v>
      </c>
      <c r="K36" s="105">
        <v>877</v>
      </c>
      <c r="L36" s="105">
        <v>844</v>
      </c>
      <c r="M36" s="105">
        <v>33</v>
      </c>
      <c r="N36" s="105">
        <v>411</v>
      </c>
      <c r="O36" s="98">
        <v>72</v>
      </c>
      <c r="P36" s="98" t="s">
        <v>100</v>
      </c>
      <c r="Q36" s="99">
        <f>'[1]Annx-A (DA) '!AJ35</f>
        <v>1261.6199999999999</v>
      </c>
      <c r="R36" s="100">
        <f>'[1]Annx-A (DA) '!BE35</f>
        <v>985.95819245039991</v>
      </c>
      <c r="S36" s="101">
        <f>'[1]Annx-A (DA) '!BF35</f>
        <v>773.62448245039991</v>
      </c>
      <c r="T36" s="102">
        <f>'[1]Annx-A (DA) '!BD35</f>
        <v>1049.28629</v>
      </c>
      <c r="U36" s="103">
        <f t="shared" si="1"/>
        <v>-275.6618075496001</v>
      </c>
      <c r="V36" s="104">
        <v>50.01</v>
      </c>
      <c r="W36" s="106">
        <v>1293</v>
      </c>
      <c r="X36" s="105">
        <v>1289</v>
      </c>
      <c r="Y36" s="105">
        <v>935</v>
      </c>
      <c r="Z36" s="105">
        <v>939</v>
      </c>
      <c r="AA36" s="105">
        <v>-4</v>
      </c>
      <c r="AB36" s="105">
        <v>354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1334.34</v>
      </c>
      <c r="D37" s="100">
        <f>'[1]Annx-A (DA) '!X36</f>
        <v>967.54983945039987</v>
      </c>
      <c r="E37" s="101">
        <f>'[1]Annx-A (DA) '!Y36</f>
        <v>650.23542945039992</v>
      </c>
      <c r="F37" s="102">
        <f>'[1]Annx-A (DA) '!W36</f>
        <v>1017.02559</v>
      </c>
      <c r="G37" s="103">
        <f t="shared" si="0"/>
        <v>-366.79016054960005</v>
      </c>
      <c r="H37" s="104">
        <v>50.02</v>
      </c>
      <c r="I37" s="105">
        <v>1380</v>
      </c>
      <c r="J37" s="105">
        <v>1413</v>
      </c>
      <c r="K37" s="105">
        <v>936</v>
      </c>
      <c r="L37" s="105">
        <v>903</v>
      </c>
      <c r="M37" s="105">
        <v>33</v>
      </c>
      <c r="N37" s="105">
        <v>477</v>
      </c>
      <c r="O37" s="98">
        <v>73</v>
      </c>
      <c r="P37" s="98" t="s">
        <v>102</v>
      </c>
      <c r="Q37" s="99">
        <f>'[1]Annx-A (DA) '!AJ36</f>
        <v>1257.58</v>
      </c>
      <c r="R37" s="100">
        <f>'[1]Annx-A (DA) '!BE36</f>
        <v>1016.7561734504</v>
      </c>
      <c r="S37" s="101">
        <f>'[1]Annx-A (DA) '!BF36</f>
        <v>804.39388345039993</v>
      </c>
      <c r="T37" s="102">
        <f>'[1]Annx-A (DA) '!BD36</f>
        <v>1045.2177099999999</v>
      </c>
      <c r="U37" s="103">
        <f t="shared" si="1"/>
        <v>-240.82382654959997</v>
      </c>
      <c r="V37" s="104">
        <v>50</v>
      </c>
      <c r="W37" s="106">
        <v>1289</v>
      </c>
      <c r="X37" s="105">
        <v>1321</v>
      </c>
      <c r="Y37" s="105">
        <v>982</v>
      </c>
      <c r="Z37" s="105">
        <v>951</v>
      </c>
      <c r="AA37" s="105">
        <v>31</v>
      </c>
      <c r="AB37" s="105">
        <v>339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1468.69</v>
      </c>
      <c r="D38" s="100">
        <f>'[1]Annx-A (DA) '!X37</f>
        <v>1045.4659854503993</v>
      </c>
      <c r="E38" s="101">
        <f>'[1]Annx-A (DA) '!Y37</f>
        <v>786.15157545039949</v>
      </c>
      <c r="F38" s="102">
        <f>'[1]Annx-A (DA) '!W37</f>
        <v>1209.3755900000001</v>
      </c>
      <c r="G38" s="103">
        <f t="shared" si="0"/>
        <v>-423.22401454960061</v>
      </c>
      <c r="H38" s="104">
        <v>49.96</v>
      </c>
      <c r="I38" s="105">
        <v>1494</v>
      </c>
      <c r="J38" s="105">
        <v>1451</v>
      </c>
      <c r="K38" s="105">
        <v>972</v>
      </c>
      <c r="L38" s="105">
        <v>1015</v>
      </c>
      <c r="M38" s="105">
        <v>-43</v>
      </c>
      <c r="N38" s="105">
        <v>479</v>
      </c>
      <c r="O38" s="98">
        <v>74</v>
      </c>
      <c r="P38" s="98" t="s">
        <v>104</v>
      </c>
      <c r="Q38" s="99">
        <f>'[1]Annx-A (DA) '!AJ37</f>
        <v>1298.99</v>
      </c>
      <c r="R38" s="100">
        <f>'[1]Annx-A (DA) '!BE37</f>
        <v>896.93493845039984</v>
      </c>
      <c r="S38" s="101">
        <f>'[1]Annx-A (DA) '!BF37</f>
        <v>684.57264845039992</v>
      </c>
      <c r="T38" s="102">
        <f>'[1]Annx-A (DA) '!BD37</f>
        <v>1086.62771</v>
      </c>
      <c r="U38" s="103">
        <f t="shared" si="1"/>
        <v>-402.05506154960005</v>
      </c>
      <c r="V38" s="104">
        <v>49.97</v>
      </c>
      <c r="W38" s="106">
        <v>1282</v>
      </c>
      <c r="X38" s="105">
        <v>1245</v>
      </c>
      <c r="Y38" s="105">
        <v>913</v>
      </c>
      <c r="Z38" s="105">
        <v>950</v>
      </c>
      <c r="AA38" s="105">
        <v>-37</v>
      </c>
      <c r="AB38" s="105">
        <v>332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1543.43</v>
      </c>
      <c r="D39" s="100">
        <f>'[1]Annx-A (DA) '!X38</f>
        <v>1174.9576023135999</v>
      </c>
      <c r="E39" s="101">
        <f>'[1]Annx-A (DA) '!Y38</f>
        <v>915.64319231360003</v>
      </c>
      <c r="F39" s="102">
        <f>'[1]Annx-A (DA) '!W38</f>
        <v>1284.1155900000001</v>
      </c>
      <c r="G39" s="103">
        <f t="shared" si="0"/>
        <v>-368.47239768640009</v>
      </c>
      <c r="H39" s="104">
        <v>50.03</v>
      </c>
      <c r="I39" s="105">
        <v>1577</v>
      </c>
      <c r="J39" s="105">
        <v>1553</v>
      </c>
      <c r="K39" s="105">
        <v>1035</v>
      </c>
      <c r="L39" s="105">
        <v>1059</v>
      </c>
      <c r="M39" s="105">
        <v>-24</v>
      </c>
      <c r="N39" s="105">
        <v>518</v>
      </c>
      <c r="O39" s="98">
        <v>75</v>
      </c>
      <c r="P39" s="98" t="s">
        <v>106</v>
      </c>
      <c r="Q39" s="99">
        <f>'[1]Annx-A (DA) '!AJ38</f>
        <v>1334.34</v>
      </c>
      <c r="R39" s="100">
        <f>'[1]Annx-A (DA) '!BE38</f>
        <v>1156.1868113135997</v>
      </c>
      <c r="S39" s="101">
        <f>'[1]Annx-A (DA) '!BF38</f>
        <v>851.5523213135998</v>
      </c>
      <c r="T39" s="102">
        <f>'[1]Annx-A (DA) '!BD38</f>
        <v>1029.7055099999998</v>
      </c>
      <c r="U39" s="103">
        <f t="shared" si="1"/>
        <v>-178.15318868639997</v>
      </c>
      <c r="V39" s="104">
        <v>50.02</v>
      </c>
      <c r="W39" s="106">
        <v>1309</v>
      </c>
      <c r="X39" s="105">
        <v>1360</v>
      </c>
      <c r="Y39" s="105">
        <v>1023</v>
      </c>
      <c r="Z39" s="105">
        <v>970</v>
      </c>
      <c r="AA39" s="105">
        <v>53</v>
      </c>
      <c r="AB39" s="105">
        <v>337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1573.74</v>
      </c>
      <c r="D40" s="100">
        <f>'[1]Annx-A (DA) '!X39</f>
        <v>1230.3797803135999</v>
      </c>
      <c r="E40" s="101">
        <f>'[1]Annx-A (DA) '!Y39</f>
        <v>912.43737031360001</v>
      </c>
      <c r="F40" s="102">
        <f>'[1]Annx-A (DA) '!W39</f>
        <v>1255.7975900000001</v>
      </c>
      <c r="G40" s="103">
        <f t="shared" si="0"/>
        <v>-343.36021968640011</v>
      </c>
      <c r="H40" s="104">
        <v>50.05</v>
      </c>
      <c r="I40" s="105">
        <v>1633</v>
      </c>
      <c r="J40" s="105">
        <v>1608</v>
      </c>
      <c r="K40" s="105">
        <v>1047</v>
      </c>
      <c r="L40" s="105">
        <v>1072</v>
      </c>
      <c r="M40" s="105">
        <v>-25</v>
      </c>
      <c r="N40" s="105">
        <v>561</v>
      </c>
      <c r="O40" s="98">
        <v>76</v>
      </c>
      <c r="P40" s="98" t="s">
        <v>108</v>
      </c>
      <c r="Q40" s="99">
        <f>'[1]Annx-A (DA) '!AJ39</f>
        <v>1375.76</v>
      </c>
      <c r="R40" s="100">
        <f>'[1]Annx-A (DA) '!BE39</f>
        <v>1234.3009103136001</v>
      </c>
      <c r="S40" s="101">
        <f>'[1]Annx-A (DA) '!BF39</f>
        <v>929.66642031360004</v>
      </c>
      <c r="T40" s="102">
        <f>'[1]Annx-A (DA) '!BD39</f>
        <v>1071.1255099999998</v>
      </c>
      <c r="U40" s="103">
        <f t="shared" si="1"/>
        <v>-141.45908968639981</v>
      </c>
      <c r="V40" s="104">
        <v>49.94</v>
      </c>
      <c r="W40" s="106">
        <v>1323</v>
      </c>
      <c r="X40" s="105">
        <v>1395</v>
      </c>
      <c r="Y40" s="105">
        <v>1051</v>
      </c>
      <c r="Z40" s="105">
        <v>978</v>
      </c>
      <c r="AA40" s="105">
        <v>73</v>
      </c>
      <c r="AB40" s="105">
        <v>344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1598.99</v>
      </c>
      <c r="D41" s="100">
        <f>'[1]Annx-A (DA) '!X40</f>
        <v>1310.9067683136</v>
      </c>
      <c r="E41" s="101">
        <f>'[1]Annx-A (DA) '!Y40</f>
        <v>912.9715033135999</v>
      </c>
      <c r="F41" s="102">
        <f>'[1]Annx-A (DA) '!W40</f>
        <v>1201.0547349999999</v>
      </c>
      <c r="G41" s="103">
        <f t="shared" si="0"/>
        <v>-288.08323168640004</v>
      </c>
      <c r="H41" s="104">
        <v>50.05</v>
      </c>
      <c r="I41" s="105">
        <v>1650</v>
      </c>
      <c r="J41" s="105">
        <v>1485</v>
      </c>
      <c r="K41" s="105">
        <v>881</v>
      </c>
      <c r="L41" s="105">
        <v>1046</v>
      </c>
      <c r="M41" s="105">
        <v>-165</v>
      </c>
      <c r="N41" s="105">
        <v>604</v>
      </c>
      <c r="O41" s="98">
        <v>77</v>
      </c>
      <c r="P41" s="98" t="s">
        <v>110</v>
      </c>
      <c r="Q41" s="99">
        <f>'[1]Annx-A (DA) '!AJ40</f>
        <v>1375.76</v>
      </c>
      <c r="R41" s="100">
        <f>'[1]Annx-A (DA) '!BE40</f>
        <v>1264.9189003136</v>
      </c>
      <c r="S41" s="101">
        <f>'[1]Annx-A (DA) '!BF40</f>
        <v>930.25583031360009</v>
      </c>
      <c r="T41" s="102">
        <f>'[1]Annx-A (DA) '!BD40</f>
        <v>1041.0969299999999</v>
      </c>
      <c r="U41" s="103">
        <f t="shared" si="1"/>
        <v>-110.84109968639984</v>
      </c>
      <c r="V41" s="104">
        <v>49.95</v>
      </c>
      <c r="W41" s="106">
        <v>1389</v>
      </c>
      <c r="X41" s="105">
        <v>1332</v>
      </c>
      <c r="Y41" s="105">
        <v>870</v>
      </c>
      <c r="Z41" s="105">
        <v>927</v>
      </c>
      <c r="AA41" s="105">
        <v>-57</v>
      </c>
      <c r="AB41" s="105">
        <v>462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1613.13</v>
      </c>
      <c r="D42" s="100">
        <f>'[1]Annx-A (DA) '!X41</f>
        <v>1353.1988033135999</v>
      </c>
      <c r="E42" s="101">
        <f>'[1]Annx-A (DA) '!Y41</f>
        <v>875.26353831360007</v>
      </c>
      <c r="F42" s="102">
        <f>'[1]Annx-A (DA) '!W41</f>
        <v>1135.194735</v>
      </c>
      <c r="G42" s="103">
        <f t="shared" si="0"/>
        <v>-259.93119668639997</v>
      </c>
      <c r="H42" s="104">
        <v>50.03</v>
      </c>
      <c r="I42" s="105">
        <v>1679</v>
      </c>
      <c r="J42" s="105">
        <v>1593</v>
      </c>
      <c r="K42" s="105">
        <v>872</v>
      </c>
      <c r="L42" s="105">
        <v>959</v>
      </c>
      <c r="M42" s="105">
        <v>-87</v>
      </c>
      <c r="N42" s="105">
        <v>721</v>
      </c>
      <c r="O42" s="98">
        <v>78</v>
      </c>
      <c r="P42" s="98" t="s">
        <v>112</v>
      </c>
      <c r="Q42" s="99">
        <f>'[1]Annx-A (DA) '!AJ41</f>
        <v>1432.32</v>
      </c>
      <c r="R42" s="100">
        <f>'[1]Annx-A (DA) '!BE41</f>
        <v>1264.9189003136</v>
      </c>
      <c r="S42" s="101">
        <f>'[1]Annx-A (DA) '!BF41</f>
        <v>930.25583031360009</v>
      </c>
      <c r="T42" s="102">
        <f>'[1]Annx-A (DA) '!BD41</f>
        <v>1097.6569299999999</v>
      </c>
      <c r="U42" s="103">
        <f t="shared" si="1"/>
        <v>-167.40109968639979</v>
      </c>
      <c r="V42" s="104">
        <v>49.97</v>
      </c>
      <c r="W42" s="106">
        <v>1435</v>
      </c>
      <c r="X42" s="105">
        <v>1444</v>
      </c>
      <c r="Y42" s="105">
        <v>848</v>
      </c>
      <c r="Z42" s="105">
        <v>839</v>
      </c>
      <c r="AA42" s="105">
        <v>9</v>
      </c>
      <c r="AB42" s="105">
        <v>596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1609.09</v>
      </c>
      <c r="D43" s="100">
        <f>'[1]Annx-A (DA) '!X42</f>
        <v>1501.7030598631995</v>
      </c>
      <c r="E43" s="101">
        <f>'[1]Annx-A (DA) '!Y42</f>
        <v>921.76999486319983</v>
      </c>
      <c r="F43" s="102">
        <f>'[1]Annx-A (DA) '!W42</f>
        <v>1029.156935</v>
      </c>
      <c r="G43" s="103">
        <f t="shared" si="0"/>
        <v>-107.38694013680015</v>
      </c>
      <c r="H43" s="104">
        <v>50.03</v>
      </c>
      <c r="I43" s="105">
        <v>1675</v>
      </c>
      <c r="J43" s="105">
        <v>1688</v>
      </c>
      <c r="K43" s="105">
        <v>952</v>
      </c>
      <c r="L43" s="105">
        <v>939</v>
      </c>
      <c r="M43" s="105">
        <v>13</v>
      </c>
      <c r="N43" s="105">
        <v>736</v>
      </c>
      <c r="O43" s="98">
        <v>79</v>
      </c>
      <c r="P43" s="98" t="s">
        <v>114</v>
      </c>
      <c r="Q43" s="99">
        <f>'[1]Annx-A (DA) '!AJ42</f>
        <v>1419.19</v>
      </c>
      <c r="R43" s="100">
        <f>'[1]Annx-A (DA) '!BE42</f>
        <v>1302.2989003135999</v>
      </c>
      <c r="S43" s="101">
        <f>'[1]Annx-A (DA) '!BF42</f>
        <v>925.44583031360014</v>
      </c>
      <c r="T43" s="102">
        <f>'[1]Annx-A (DA) '!BD42</f>
        <v>1042.3369299999999</v>
      </c>
      <c r="U43" s="103">
        <f t="shared" si="1"/>
        <v>-116.8910996863998</v>
      </c>
      <c r="V43" s="104">
        <v>49.98</v>
      </c>
      <c r="W43" s="106">
        <v>1407</v>
      </c>
      <c r="X43" s="105">
        <v>1391</v>
      </c>
      <c r="Y43" s="105">
        <v>867</v>
      </c>
      <c r="Z43" s="105">
        <v>883</v>
      </c>
      <c r="AA43" s="105">
        <v>-16</v>
      </c>
      <c r="AB43" s="105">
        <v>524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1575.76</v>
      </c>
      <c r="D44" s="100">
        <f>'[1]Annx-A (DA) '!X43</f>
        <v>1450.8385838631998</v>
      </c>
      <c r="E44" s="101">
        <f>'[1]Annx-A (DA) '!Y43</f>
        <v>870.90551886319997</v>
      </c>
      <c r="F44" s="102">
        <f>'[1]Annx-A (DA) '!W43</f>
        <v>995.82693500000005</v>
      </c>
      <c r="G44" s="103">
        <f t="shared" si="0"/>
        <v>-124.92141613680008</v>
      </c>
      <c r="H44" s="104">
        <v>50.07</v>
      </c>
      <c r="I44" s="105">
        <v>1689</v>
      </c>
      <c r="J44" s="105">
        <v>1629</v>
      </c>
      <c r="K44" s="105">
        <v>899</v>
      </c>
      <c r="L44" s="105">
        <v>959</v>
      </c>
      <c r="M44" s="105">
        <v>-60</v>
      </c>
      <c r="N44" s="105">
        <v>730</v>
      </c>
      <c r="O44" s="98">
        <v>80</v>
      </c>
      <c r="P44" s="98" t="s">
        <v>116</v>
      </c>
      <c r="Q44" s="99">
        <f>'[1]Annx-A (DA) '!AJ43</f>
        <v>1403.03</v>
      </c>
      <c r="R44" s="100">
        <f>'[1]Annx-A (DA) '!BE43</f>
        <v>1389.8541223135999</v>
      </c>
      <c r="S44" s="101">
        <f>'[1]Annx-A (DA) '!BF43</f>
        <v>923.06965231360016</v>
      </c>
      <c r="T44" s="102">
        <f>'[1]Annx-A (DA) '!BD43</f>
        <v>936.24552999999992</v>
      </c>
      <c r="U44" s="103">
        <f t="shared" si="1"/>
        <v>-13.175877686399758</v>
      </c>
      <c r="V44" s="104">
        <v>50.05</v>
      </c>
      <c r="W44" s="106">
        <v>1392</v>
      </c>
      <c r="X44" s="105">
        <v>1409</v>
      </c>
      <c r="Y44" s="105">
        <v>883</v>
      </c>
      <c r="Z44" s="105">
        <v>867</v>
      </c>
      <c r="AA44" s="105">
        <v>16</v>
      </c>
      <c r="AB44" s="105">
        <v>526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1570.71</v>
      </c>
      <c r="D45" s="100">
        <f>'[1]Annx-A (DA) '!X44</f>
        <v>1350.5687678631998</v>
      </c>
      <c r="E45" s="101">
        <f>'[1]Annx-A (DA) '!Y44</f>
        <v>768.63570286319987</v>
      </c>
      <c r="F45" s="102">
        <f>'[1]Annx-A (DA) '!W44</f>
        <v>988.77693500000009</v>
      </c>
      <c r="G45" s="103">
        <f t="shared" si="0"/>
        <v>-220.14123213680023</v>
      </c>
      <c r="H45" s="104">
        <v>49.98</v>
      </c>
      <c r="I45" s="105">
        <v>1665</v>
      </c>
      <c r="J45" s="105">
        <v>1624</v>
      </c>
      <c r="K45" s="105">
        <v>892</v>
      </c>
      <c r="L45" s="105">
        <v>933</v>
      </c>
      <c r="M45" s="105">
        <v>-41</v>
      </c>
      <c r="N45" s="105">
        <v>732</v>
      </c>
      <c r="O45" s="98">
        <v>81</v>
      </c>
      <c r="P45" s="98" t="s">
        <v>118</v>
      </c>
      <c r="Q45" s="99">
        <f>'[1]Annx-A (DA) '!AJ44</f>
        <v>1372.73</v>
      </c>
      <c r="R45" s="100">
        <f>'[1]Annx-A (DA) '!BE44</f>
        <v>1469.7122793136</v>
      </c>
      <c r="S45" s="101">
        <f>'[1]Annx-A (DA) '!BF44</f>
        <v>906.57200931360001</v>
      </c>
      <c r="T45" s="102">
        <f>'[1]Annx-A (DA) '!BD44</f>
        <v>809.58973000000003</v>
      </c>
      <c r="U45" s="103">
        <f t="shared" si="1"/>
        <v>96.982279313599975</v>
      </c>
      <c r="V45" s="104">
        <v>50.06</v>
      </c>
      <c r="W45" s="106">
        <v>1365</v>
      </c>
      <c r="X45" s="105">
        <v>1399</v>
      </c>
      <c r="Y45" s="105">
        <v>830</v>
      </c>
      <c r="Z45" s="105">
        <v>796</v>
      </c>
      <c r="AA45" s="105">
        <v>34</v>
      </c>
      <c r="AB45" s="105">
        <v>569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1580.81</v>
      </c>
      <c r="D46" s="100">
        <f>'[1]Annx-A (DA) '!X45</f>
        <v>1310.2365808631998</v>
      </c>
      <c r="E46" s="101">
        <f>'[1]Annx-A (DA) '!Y45</f>
        <v>728.3035158632</v>
      </c>
      <c r="F46" s="102">
        <f>'[1]Annx-A (DA) '!W45</f>
        <v>998.876935</v>
      </c>
      <c r="G46" s="103">
        <f t="shared" si="0"/>
        <v>-270.5734191368</v>
      </c>
      <c r="H46" s="104">
        <v>49.95</v>
      </c>
      <c r="I46" s="105">
        <v>1673</v>
      </c>
      <c r="J46" s="105">
        <v>1628</v>
      </c>
      <c r="K46" s="105">
        <v>881</v>
      </c>
      <c r="L46" s="105">
        <v>926</v>
      </c>
      <c r="M46" s="105">
        <v>-45</v>
      </c>
      <c r="N46" s="105">
        <v>747</v>
      </c>
      <c r="O46" s="98">
        <v>82</v>
      </c>
      <c r="P46" s="98" t="s">
        <v>120</v>
      </c>
      <c r="Q46" s="99">
        <f>'[1]Annx-A (DA) '!AJ45</f>
        <v>1348.48</v>
      </c>
      <c r="R46" s="100">
        <f>'[1]Annx-A (DA) '!BE45</f>
        <v>1339.2858853135999</v>
      </c>
      <c r="S46" s="101">
        <f>'[1]Annx-A (DA) '!BF45</f>
        <v>829.45761531359994</v>
      </c>
      <c r="T46" s="102">
        <f>'[1]Annx-A (DA) '!BD45</f>
        <v>838.65173000000004</v>
      </c>
      <c r="U46" s="103">
        <f t="shared" si="1"/>
        <v>-9.1941146864000984</v>
      </c>
      <c r="V46" s="104">
        <v>50.03</v>
      </c>
      <c r="W46" s="106">
        <v>1348</v>
      </c>
      <c r="X46" s="105">
        <v>1310</v>
      </c>
      <c r="Y46" s="105">
        <v>741</v>
      </c>
      <c r="Z46" s="105">
        <v>779</v>
      </c>
      <c r="AA46" s="105">
        <v>-38</v>
      </c>
      <c r="AB46" s="105">
        <v>569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1583.84</v>
      </c>
      <c r="D47" s="100">
        <f>'[1]Annx-A (DA) '!X46</f>
        <v>1282.3968448631999</v>
      </c>
      <c r="E47" s="101">
        <f>'[1]Annx-A (DA) '!Y46</f>
        <v>690.4637798632001</v>
      </c>
      <c r="F47" s="102">
        <f>'[1]Annx-A (DA) '!W46</f>
        <v>991.90693499999986</v>
      </c>
      <c r="G47" s="103">
        <f t="shared" si="0"/>
        <v>-301.44315513679976</v>
      </c>
      <c r="H47" s="104">
        <v>49.92</v>
      </c>
      <c r="I47" s="105">
        <v>1674</v>
      </c>
      <c r="J47" s="105">
        <v>1695</v>
      </c>
      <c r="K47" s="105">
        <v>885</v>
      </c>
      <c r="L47" s="105">
        <v>865</v>
      </c>
      <c r="M47" s="105">
        <v>20</v>
      </c>
      <c r="N47" s="105">
        <v>810</v>
      </c>
      <c r="O47" s="98">
        <v>83</v>
      </c>
      <c r="P47" s="98" t="s">
        <v>122</v>
      </c>
      <c r="Q47" s="99">
        <f>'[1]Annx-A (DA) '!AJ46</f>
        <v>1314.14</v>
      </c>
      <c r="R47" s="100">
        <f>'[1]Annx-A (DA) '!BE46</f>
        <v>1181.8503384503999</v>
      </c>
      <c r="S47" s="101">
        <f>'[1]Annx-A (DA) '!BF46</f>
        <v>672.02206845039984</v>
      </c>
      <c r="T47" s="102">
        <f>'[1]Annx-A (DA) '!BD46</f>
        <v>804.31173000000013</v>
      </c>
      <c r="U47" s="103">
        <f t="shared" si="1"/>
        <v>-132.28966154960028</v>
      </c>
      <c r="V47" s="104">
        <v>49.99</v>
      </c>
      <c r="W47" s="106">
        <v>1314</v>
      </c>
      <c r="X47" s="105">
        <v>1276</v>
      </c>
      <c r="Y47" s="105">
        <v>601</v>
      </c>
      <c r="Z47" s="105">
        <v>639</v>
      </c>
      <c r="AA47" s="105">
        <v>-38</v>
      </c>
      <c r="AB47" s="105">
        <v>675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1579.8</v>
      </c>
      <c r="D48" s="100">
        <f>'[1]Annx-A (DA) '!X47</f>
        <v>1276.1926458631999</v>
      </c>
      <c r="E48" s="101">
        <f>'[1]Annx-A (DA) '!Y47</f>
        <v>672.25958086319997</v>
      </c>
      <c r="F48" s="102">
        <f>'[1]Annx-A (DA) '!W47</f>
        <v>975.86693500000001</v>
      </c>
      <c r="G48" s="103">
        <f t="shared" si="0"/>
        <v>-303.60735413680004</v>
      </c>
      <c r="H48" s="104">
        <v>50</v>
      </c>
      <c r="I48" s="105">
        <v>1665</v>
      </c>
      <c r="J48" s="105">
        <v>1664</v>
      </c>
      <c r="K48" s="105">
        <v>870</v>
      </c>
      <c r="L48" s="105">
        <v>870</v>
      </c>
      <c r="M48" s="105">
        <v>0</v>
      </c>
      <c r="N48" s="105">
        <v>794</v>
      </c>
      <c r="O48" s="98">
        <v>84</v>
      </c>
      <c r="P48" s="98" t="s">
        <v>124</v>
      </c>
      <c r="Q48" s="99">
        <f>'[1]Annx-A (DA) '!AJ47</f>
        <v>1282.83</v>
      </c>
      <c r="R48" s="100">
        <f>'[1]Annx-A (DA) '!BE47</f>
        <v>1048.2589194503998</v>
      </c>
      <c r="S48" s="101">
        <f>'[1]Annx-A (DA) '!BF47</f>
        <v>538.43064945039987</v>
      </c>
      <c r="T48" s="102">
        <f>'[1]Annx-A (DA) '!BD47</f>
        <v>773.00172999999995</v>
      </c>
      <c r="U48" s="103">
        <f t="shared" si="1"/>
        <v>-234.57108054960008</v>
      </c>
      <c r="V48" s="104">
        <v>49.99</v>
      </c>
      <c r="W48" s="106">
        <v>1286</v>
      </c>
      <c r="X48" s="105">
        <v>1233</v>
      </c>
      <c r="Y48" s="105">
        <v>523</v>
      </c>
      <c r="Z48" s="105">
        <v>576</v>
      </c>
      <c r="AA48" s="105">
        <v>-53</v>
      </c>
      <c r="AB48" s="105">
        <v>710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1567.68</v>
      </c>
      <c r="D49" s="100">
        <f>'[1]Annx-A (DA) '!X48</f>
        <v>1237.8420658631999</v>
      </c>
      <c r="E49" s="101">
        <f>'[1]Annx-A (DA) '!Y48</f>
        <v>682.56558086320001</v>
      </c>
      <c r="F49" s="102">
        <f>'[1]Annx-A (DA) '!W48</f>
        <v>1012.4035150000002</v>
      </c>
      <c r="G49" s="103">
        <f t="shared" si="0"/>
        <v>-329.83793413680019</v>
      </c>
      <c r="H49" s="104">
        <v>49.94</v>
      </c>
      <c r="I49" s="105">
        <v>1673</v>
      </c>
      <c r="J49" s="105">
        <v>1647</v>
      </c>
      <c r="K49" s="105">
        <v>898</v>
      </c>
      <c r="L49" s="105">
        <v>925</v>
      </c>
      <c r="M49" s="105">
        <v>-27</v>
      </c>
      <c r="N49" s="105">
        <v>749</v>
      </c>
      <c r="O49" s="98">
        <v>85</v>
      </c>
      <c r="P49" s="98" t="s">
        <v>126</v>
      </c>
      <c r="Q49" s="99">
        <f>'[1]Annx-A (DA) '!AJ48</f>
        <v>1248.48</v>
      </c>
      <c r="R49" s="100">
        <f>'[1]Annx-A (DA) '!BE48</f>
        <v>928.87042645040003</v>
      </c>
      <c r="S49" s="101">
        <f>'[1]Annx-A (DA) '!BF48</f>
        <v>425.48015645040005</v>
      </c>
      <c r="T49" s="102">
        <f>'[1]Annx-A (DA) '!BD48</f>
        <v>745.08973000000003</v>
      </c>
      <c r="U49" s="103">
        <f t="shared" si="1"/>
        <v>-319.60957354959999</v>
      </c>
      <c r="V49" s="104">
        <v>49.94</v>
      </c>
      <c r="W49" s="106">
        <v>1289</v>
      </c>
      <c r="X49" s="105">
        <v>1239</v>
      </c>
      <c r="Y49" s="105">
        <v>399</v>
      </c>
      <c r="Z49" s="105">
        <v>449</v>
      </c>
      <c r="AA49" s="105">
        <v>-50</v>
      </c>
      <c r="AB49" s="105">
        <v>840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1572.73</v>
      </c>
      <c r="D50" s="100">
        <f>'[1]Annx-A (DA) '!X49</f>
        <v>1210.3513538631998</v>
      </c>
      <c r="E50" s="101">
        <f>'[1]Annx-A (DA) '!Y49</f>
        <v>715.00626886320003</v>
      </c>
      <c r="F50" s="102">
        <f>'[1]Annx-A (DA) '!W49</f>
        <v>1077.3849150000001</v>
      </c>
      <c r="G50" s="103">
        <f t="shared" si="0"/>
        <v>-362.37864613680006</v>
      </c>
      <c r="H50" s="104">
        <v>50.02</v>
      </c>
      <c r="I50" s="105">
        <v>1655</v>
      </c>
      <c r="J50" s="105">
        <v>1687</v>
      </c>
      <c r="K50" s="105">
        <v>932</v>
      </c>
      <c r="L50" s="105">
        <v>900</v>
      </c>
      <c r="M50" s="105">
        <v>32</v>
      </c>
      <c r="N50" s="105">
        <v>755</v>
      </c>
      <c r="O50" s="98">
        <v>86</v>
      </c>
      <c r="P50" s="98" t="s">
        <v>128</v>
      </c>
      <c r="Q50" s="99">
        <f>'[1]Annx-A (DA) '!AJ49</f>
        <v>1247.47</v>
      </c>
      <c r="R50" s="100">
        <f>'[1]Annx-A (DA) '!BE49</f>
        <v>821.32030745039992</v>
      </c>
      <c r="S50" s="101">
        <f>'[1]Annx-A (DA) '!BF49</f>
        <v>337.93003745039994</v>
      </c>
      <c r="T50" s="102">
        <f>'[1]Annx-A (DA) '!BD49</f>
        <v>764.07973000000004</v>
      </c>
      <c r="U50" s="103">
        <f t="shared" si="1"/>
        <v>-426.1496925496001</v>
      </c>
      <c r="V50" s="104">
        <v>49.88</v>
      </c>
      <c r="W50" s="106">
        <v>1252</v>
      </c>
      <c r="X50" s="105">
        <v>1206</v>
      </c>
      <c r="Y50" s="105">
        <v>312</v>
      </c>
      <c r="Z50" s="105">
        <v>359</v>
      </c>
      <c r="AA50" s="105">
        <v>-47</v>
      </c>
      <c r="AB50" s="105">
        <v>894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1601.01</v>
      </c>
      <c r="D51" s="100">
        <f>'[1]Annx-A (DA) '!X50</f>
        <v>1221.4747148632</v>
      </c>
      <c r="E51" s="101">
        <f>'[1]Annx-A (DA) '!Y50</f>
        <v>758.31962986320013</v>
      </c>
      <c r="F51" s="102">
        <f>'[1]Annx-A (DA) '!W50</f>
        <v>1137.8549149999999</v>
      </c>
      <c r="G51" s="103">
        <f t="shared" si="0"/>
        <v>-379.53528513679976</v>
      </c>
      <c r="H51" s="104">
        <v>49.98</v>
      </c>
      <c r="I51" s="105">
        <v>1620</v>
      </c>
      <c r="J51" s="105">
        <v>1593</v>
      </c>
      <c r="K51" s="105">
        <v>863</v>
      </c>
      <c r="L51" s="105">
        <v>889</v>
      </c>
      <c r="M51" s="105">
        <v>-26</v>
      </c>
      <c r="N51" s="105">
        <v>730</v>
      </c>
      <c r="O51" s="98">
        <v>87</v>
      </c>
      <c r="P51" s="98" t="s">
        <v>130</v>
      </c>
      <c r="Q51" s="99">
        <f>'[1]Annx-A (DA) '!AJ50</f>
        <v>1207.07</v>
      </c>
      <c r="R51" s="100">
        <f>'[1]Annx-A (DA) '!BE50</f>
        <v>758.60878545039998</v>
      </c>
      <c r="S51" s="101">
        <f>'[1]Annx-A (DA) '!BF50</f>
        <v>275.21851545040005</v>
      </c>
      <c r="T51" s="102">
        <f>'[1]Annx-A (DA) '!BD50</f>
        <v>723.67972999999995</v>
      </c>
      <c r="U51" s="103">
        <f t="shared" si="1"/>
        <v>-448.4612145495999</v>
      </c>
      <c r="V51" s="104">
        <v>49.95</v>
      </c>
      <c r="W51" s="106">
        <v>1217</v>
      </c>
      <c r="X51" s="105">
        <v>1140</v>
      </c>
      <c r="Y51" s="105">
        <v>261</v>
      </c>
      <c r="Z51" s="105">
        <v>338</v>
      </c>
      <c r="AA51" s="105">
        <v>-77</v>
      </c>
      <c r="AB51" s="105">
        <v>879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1592.93</v>
      </c>
      <c r="D52" s="100">
        <f>'[1]Annx-A (DA) '!X51</f>
        <v>1205.0663148632</v>
      </c>
      <c r="E52" s="101">
        <f>'[1]Annx-A (DA) '!Y51</f>
        <v>767.91122986320011</v>
      </c>
      <c r="F52" s="102">
        <f>'[1]Annx-A (DA) '!W51</f>
        <v>1155.774915</v>
      </c>
      <c r="G52" s="103">
        <f t="shared" si="0"/>
        <v>-387.86368513679986</v>
      </c>
      <c r="H52" s="104">
        <v>50</v>
      </c>
      <c r="I52" s="105">
        <v>1614</v>
      </c>
      <c r="J52" s="105">
        <v>1595</v>
      </c>
      <c r="K52" s="105">
        <v>868</v>
      </c>
      <c r="L52" s="105">
        <v>887</v>
      </c>
      <c r="M52" s="105">
        <v>-19</v>
      </c>
      <c r="N52" s="105">
        <v>727</v>
      </c>
      <c r="O52" s="98">
        <v>88</v>
      </c>
      <c r="P52" s="98" t="s">
        <v>132</v>
      </c>
      <c r="Q52" s="99">
        <f>'[1]Annx-A (DA) '!AJ51</f>
        <v>1179.8</v>
      </c>
      <c r="R52" s="100">
        <f>'[1]Annx-A (DA) '!BE51</f>
        <v>758.60878545039998</v>
      </c>
      <c r="S52" s="101">
        <f>'[1]Annx-A (DA) '!BF51</f>
        <v>275.21851545040005</v>
      </c>
      <c r="T52" s="102">
        <f>'[1]Annx-A (DA) '!BD51</f>
        <v>696.40972999999997</v>
      </c>
      <c r="U52" s="103">
        <f t="shared" si="1"/>
        <v>-421.19121454959992</v>
      </c>
      <c r="V52" s="104">
        <v>50.01</v>
      </c>
      <c r="W52" s="106">
        <v>1179</v>
      </c>
      <c r="X52" s="105">
        <v>1111</v>
      </c>
      <c r="Y52" s="105">
        <v>260</v>
      </c>
      <c r="Z52" s="105">
        <v>328</v>
      </c>
      <c r="AA52" s="105">
        <v>-68</v>
      </c>
      <c r="AB52" s="105">
        <v>851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1517.17</v>
      </c>
      <c r="D53" s="100">
        <f>'[1]Annx-A (DA) '!X52</f>
        <v>1150.0428058631999</v>
      </c>
      <c r="E53" s="101">
        <f>'[1]Annx-A (DA) '!Y52</f>
        <v>722.89486586320004</v>
      </c>
      <c r="F53" s="102">
        <f>'[1]Annx-A (DA) '!W52</f>
        <v>1090.0220600000002</v>
      </c>
      <c r="G53" s="103">
        <f t="shared" si="0"/>
        <v>-367.1271941368002</v>
      </c>
      <c r="H53" s="104">
        <v>50.05</v>
      </c>
      <c r="I53" s="105">
        <v>1573</v>
      </c>
      <c r="J53" s="105">
        <v>1573</v>
      </c>
      <c r="K53" s="105">
        <v>913</v>
      </c>
      <c r="L53" s="105">
        <v>914</v>
      </c>
      <c r="M53" s="105">
        <v>-1</v>
      </c>
      <c r="N53" s="105">
        <v>660</v>
      </c>
      <c r="O53" s="98">
        <v>89</v>
      </c>
      <c r="P53" s="98" t="s">
        <v>134</v>
      </c>
      <c r="Q53" s="99">
        <f>'[1]Annx-A (DA) '!AJ52</f>
        <v>1141.4100000000001</v>
      </c>
      <c r="R53" s="100">
        <f>'[1]Annx-A (DA) '!BE52</f>
        <v>758.30741845040006</v>
      </c>
      <c r="S53" s="101">
        <f>'[1]Annx-A (DA) '!BF52</f>
        <v>274.91000345040004</v>
      </c>
      <c r="T53" s="102">
        <f>'[1]Annx-A (DA) '!BD52</f>
        <v>658.01258500000017</v>
      </c>
      <c r="U53" s="103">
        <f t="shared" si="1"/>
        <v>-383.10258154960013</v>
      </c>
      <c r="V53" s="104">
        <v>49.99</v>
      </c>
      <c r="W53" s="106">
        <v>1150</v>
      </c>
      <c r="X53" s="105">
        <v>1060</v>
      </c>
      <c r="Y53" s="105">
        <v>244</v>
      </c>
      <c r="Z53" s="105">
        <v>335</v>
      </c>
      <c r="AA53" s="105">
        <v>-91</v>
      </c>
      <c r="AB53" s="105">
        <v>816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1507.07</v>
      </c>
      <c r="D54" s="100">
        <f>'[1]Annx-A (DA) '!X53</f>
        <v>1139.3613758631998</v>
      </c>
      <c r="E54" s="101">
        <f>'[1]Annx-A (DA) '!Y53</f>
        <v>762.21343586320006</v>
      </c>
      <c r="F54" s="102">
        <f>'[1]Annx-A (DA) '!W53</f>
        <v>1129.9220599999999</v>
      </c>
      <c r="G54" s="103">
        <f t="shared" si="0"/>
        <v>-367.70862413679981</v>
      </c>
      <c r="H54" s="104">
        <v>50.01</v>
      </c>
      <c r="I54" s="105">
        <v>1533</v>
      </c>
      <c r="J54" s="105">
        <v>1568</v>
      </c>
      <c r="K54" s="105">
        <v>1029</v>
      </c>
      <c r="L54" s="105">
        <v>994</v>
      </c>
      <c r="M54" s="105">
        <v>35</v>
      </c>
      <c r="N54" s="105">
        <v>539</v>
      </c>
      <c r="O54" s="98">
        <v>90</v>
      </c>
      <c r="P54" s="98" t="s">
        <v>136</v>
      </c>
      <c r="Q54" s="99">
        <f>'[1]Annx-A (DA) '!AJ53</f>
        <v>1122.22</v>
      </c>
      <c r="R54" s="100">
        <f>'[1]Annx-A (DA) '!BE53</f>
        <v>741.61941845039996</v>
      </c>
      <c r="S54" s="101">
        <f>'[1]Annx-A (DA) '!BF53</f>
        <v>274.91000345040004</v>
      </c>
      <c r="T54" s="102">
        <f>'[1]Annx-A (DA) '!BD53</f>
        <v>655.51058499999999</v>
      </c>
      <c r="U54" s="103">
        <f t="shared" si="1"/>
        <v>-380.60058154959995</v>
      </c>
      <c r="V54" s="104">
        <v>49.96</v>
      </c>
      <c r="W54" s="106">
        <v>1138</v>
      </c>
      <c r="X54" s="105">
        <v>1031</v>
      </c>
      <c r="Y54" s="105">
        <v>244</v>
      </c>
      <c r="Z54" s="105">
        <v>351</v>
      </c>
      <c r="AA54" s="105">
        <v>-107</v>
      </c>
      <c r="AB54" s="105">
        <v>787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1470.71</v>
      </c>
      <c r="D55" s="100">
        <f>'[1]Annx-A (DA) '!X54</f>
        <v>1079.4840278632</v>
      </c>
      <c r="E55" s="101">
        <f>'[1]Annx-A (DA) '!Y54</f>
        <v>795.33608786320008</v>
      </c>
      <c r="F55" s="102">
        <f>'[1]Annx-A (DA) '!W54</f>
        <v>1186.56206</v>
      </c>
      <c r="G55" s="103">
        <f t="shared" si="0"/>
        <v>-391.2259721367999</v>
      </c>
      <c r="H55" s="104">
        <v>50.03</v>
      </c>
      <c r="I55" s="105">
        <v>1532</v>
      </c>
      <c r="J55" s="105">
        <v>1567</v>
      </c>
      <c r="K55" s="105">
        <v>1223</v>
      </c>
      <c r="L55" s="105">
        <v>1188</v>
      </c>
      <c r="M55" s="105">
        <v>35</v>
      </c>
      <c r="N55" s="105">
        <v>344</v>
      </c>
      <c r="O55" s="98">
        <v>91</v>
      </c>
      <c r="P55" s="98" t="s">
        <v>138</v>
      </c>
      <c r="Q55" s="99">
        <f>'[1]Annx-A (DA) '!AJ54</f>
        <v>1096.97</v>
      </c>
      <c r="R55" s="100">
        <f>'[1]Annx-A (DA) '!BE54</f>
        <v>721.61941845039996</v>
      </c>
      <c r="S55" s="101">
        <f>'[1]Annx-A (DA) '!BF54</f>
        <v>274.91000345040004</v>
      </c>
      <c r="T55" s="102">
        <f>'[1]Annx-A (DA) '!BD54</f>
        <v>650.26058499999999</v>
      </c>
      <c r="U55" s="103">
        <f t="shared" si="1"/>
        <v>-375.35058154959995</v>
      </c>
      <c r="V55" s="104">
        <v>49.97</v>
      </c>
      <c r="W55" s="106">
        <v>1106</v>
      </c>
      <c r="X55" s="105">
        <v>968</v>
      </c>
      <c r="Y55" s="105">
        <v>242</v>
      </c>
      <c r="Z55" s="105">
        <v>380</v>
      </c>
      <c r="AA55" s="105">
        <v>-138</v>
      </c>
      <c r="AB55" s="105">
        <v>726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1473.74</v>
      </c>
      <c r="D56" s="100">
        <f>'[1]Annx-A (DA) '!X55</f>
        <v>1082.4800278632001</v>
      </c>
      <c r="E56" s="101">
        <f>'[1]Annx-A (DA) '!Y55</f>
        <v>810.33208786320017</v>
      </c>
      <c r="F56" s="102">
        <f>'[1]Annx-A (DA) '!W55</f>
        <v>1201.5920599999999</v>
      </c>
      <c r="G56" s="103">
        <f t="shared" si="0"/>
        <v>-391.25997213679977</v>
      </c>
      <c r="H56" s="104">
        <v>50.06</v>
      </c>
      <c r="I56" s="105">
        <v>1538</v>
      </c>
      <c r="J56" s="105">
        <v>1556</v>
      </c>
      <c r="K56" s="105">
        <v>1215</v>
      </c>
      <c r="L56" s="105">
        <v>1197</v>
      </c>
      <c r="M56" s="105">
        <v>18</v>
      </c>
      <c r="N56" s="105">
        <v>341</v>
      </c>
      <c r="O56" s="98">
        <v>92</v>
      </c>
      <c r="P56" s="98" t="s">
        <v>140</v>
      </c>
      <c r="Q56" s="99">
        <f>'[1]Annx-A (DA) '!AJ55</f>
        <v>1057.58</v>
      </c>
      <c r="R56" s="100">
        <f>'[1]Annx-A (DA) '!BE55</f>
        <v>721.61941845039996</v>
      </c>
      <c r="S56" s="101">
        <f>'[1]Annx-A (DA) '!BF55</f>
        <v>274.91000345040004</v>
      </c>
      <c r="T56" s="102">
        <f>'[1]Annx-A (DA) '!BD55</f>
        <v>610.87058499999989</v>
      </c>
      <c r="U56" s="103">
        <f t="shared" si="1"/>
        <v>-335.96058154959985</v>
      </c>
      <c r="V56" s="104">
        <v>49.98</v>
      </c>
      <c r="W56" s="106">
        <v>1078</v>
      </c>
      <c r="X56" s="105">
        <v>965</v>
      </c>
      <c r="Y56" s="105">
        <v>243</v>
      </c>
      <c r="Z56" s="105">
        <v>357</v>
      </c>
      <c r="AA56" s="105">
        <v>-114</v>
      </c>
      <c r="AB56" s="105">
        <v>722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1431.31</v>
      </c>
      <c r="D57" s="100">
        <f>'[1]Annx-A (DA) '!X56</f>
        <v>1058.8169348632</v>
      </c>
      <c r="E57" s="101">
        <f>'[1]Annx-A (DA) '!Y56</f>
        <v>786.66184986320025</v>
      </c>
      <c r="F57" s="102">
        <f>'[1]Annx-A (DA) '!W56</f>
        <v>1159.1549150000001</v>
      </c>
      <c r="G57" s="103">
        <f t="shared" si="0"/>
        <v>-372.49306513679983</v>
      </c>
      <c r="H57" s="104">
        <v>50.03</v>
      </c>
      <c r="I57" s="105">
        <v>1508</v>
      </c>
      <c r="J57" s="105">
        <v>1568</v>
      </c>
      <c r="K57" s="105">
        <v>1213</v>
      </c>
      <c r="L57" s="105">
        <v>1153</v>
      </c>
      <c r="M57" s="105">
        <v>60</v>
      </c>
      <c r="N57" s="105">
        <v>355</v>
      </c>
      <c r="O57" s="98">
        <v>93</v>
      </c>
      <c r="P57" s="98" t="s">
        <v>142</v>
      </c>
      <c r="Q57" s="99">
        <f>'[1]Annx-A (DA) '!AJ56</f>
        <v>1026.26</v>
      </c>
      <c r="R57" s="100">
        <f>'[1]Annx-A (DA) '!BE56</f>
        <v>701.61941845039996</v>
      </c>
      <c r="S57" s="101">
        <f>'[1]Annx-A (DA) '!BF56</f>
        <v>274.91000345040004</v>
      </c>
      <c r="T57" s="102">
        <f>'[1]Annx-A (DA) '!BD56</f>
        <v>599.55058499999996</v>
      </c>
      <c r="U57" s="103">
        <f t="shared" si="1"/>
        <v>-324.64058154959991</v>
      </c>
      <c r="V57" s="104">
        <v>49.95</v>
      </c>
      <c r="W57" s="106">
        <v>1075</v>
      </c>
      <c r="X57" s="105">
        <v>892</v>
      </c>
      <c r="Y57" s="105">
        <v>136</v>
      </c>
      <c r="Z57" s="105">
        <v>319</v>
      </c>
      <c r="AA57" s="105">
        <v>-183</v>
      </c>
      <c r="AB57" s="105">
        <v>756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1408.08</v>
      </c>
      <c r="D58" s="100">
        <f>'[1]Annx-A (DA) '!X57</f>
        <v>1042.7087058632001</v>
      </c>
      <c r="E58" s="101">
        <f>'[1]Annx-A (DA) '!Y57</f>
        <v>770.55362086320008</v>
      </c>
      <c r="F58" s="102">
        <f>'[1]Annx-A (DA) '!W57</f>
        <v>1135.9249150000001</v>
      </c>
      <c r="G58" s="103">
        <f t="shared" si="0"/>
        <v>-365.37129413679997</v>
      </c>
      <c r="H58" s="104">
        <v>49.96</v>
      </c>
      <c r="I58" s="105">
        <v>1507</v>
      </c>
      <c r="J58" s="105">
        <v>1520</v>
      </c>
      <c r="K58" s="105">
        <v>1177</v>
      </c>
      <c r="L58" s="105">
        <v>1163</v>
      </c>
      <c r="M58" s="105">
        <v>14</v>
      </c>
      <c r="N58" s="105">
        <v>343</v>
      </c>
      <c r="O58" s="98">
        <v>94</v>
      </c>
      <c r="P58" s="98" t="s">
        <v>144</v>
      </c>
      <c r="Q58" s="99">
        <f>'[1]Annx-A (DA) '!AJ57</f>
        <v>983.84</v>
      </c>
      <c r="R58" s="100">
        <f>'[1]Annx-A (DA) '!BE57</f>
        <v>674.23941845040008</v>
      </c>
      <c r="S58" s="101">
        <f>'[1]Annx-A (DA) '!BF57</f>
        <v>279.72000345040004</v>
      </c>
      <c r="T58" s="102">
        <f>'[1]Annx-A (DA) '!BD57</f>
        <v>589.32058499999994</v>
      </c>
      <c r="U58" s="103">
        <f t="shared" si="1"/>
        <v>-309.60058154959989</v>
      </c>
      <c r="V58" s="104">
        <v>50</v>
      </c>
      <c r="W58" s="106">
        <v>1078</v>
      </c>
      <c r="X58" s="105">
        <v>977</v>
      </c>
      <c r="Y58" s="105">
        <v>229</v>
      </c>
      <c r="Z58" s="105">
        <v>330</v>
      </c>
      <c r="AA58" s="105">
        <v>-101</v>
      </c>
      <c r="AB58" s="105">
        <v>748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1401.01</v>
      </c>
      <c r="D59" s="100">
        <f>'[1]Annx-A (DA) '!X58</f>
        <v>1119.9389318632</v>
      </c>
      <c r="E59" s="101">
        <f>'[1]Annx-A (DA) '!Y58</f>
        <v>847.7838468632001</v>
      </c>
      <c r="F59" s="102">
        <f>'[1]Annx-A (DA) '!W58</f>
        <v>1128.8549149999999</v>
      </c>
      <c r="G59" s="103">
        <f t="shared" si="0"/>
        <v>-281.07106813679979</v>
      </c>
      <c r="H59" s="104">
        <v>49.96</v>
      </c>
      <c r="I59" s="105">
        <v>1490</v>
      </c>
      <c r="J59" s="105">
        <v>1479</v>
      </c>
      <c r="K59" s="105">
        <v>1136</v>
      </c>
      <c r="L59" s="105">
        <v>1147</v>
      </c>
      <c r="M59" s="105">
        <v>-11</v>
      </c>
      <c r="N59" s="105">
        <v>343</v>
      </c>
      <c r="O59" s="98">
        <v>95</v>
      </c>
      <c r="P59" s="98" t="s">
        <v>146</v>
      </c>
      <c r="Q59" s="99">
        <f>'[1]Annx-A (DA) '!AJ58</f>
        <v>962.63</v>
      </c>
      <c r="R59" s="100">
        <f>'[1]Annx-A (DA) '!BE58</f>
        <v>646.85941845039997</v>
      </c>
      <c r="S59" s="101">
        <f>'[1]Annx-A (DA) '!BF58</f>
        <v>284.53000345040005</v>
      </c>
      <c r="T59" s="102">
        <f>'[1]Annx-A (DA) '!BD58</f>
        <v>600.30058499999996</v>
      </c>
      <c r="U59" s="103">
        <f t="shared" si="1"/>
        <v>-315.77058154959991</v>
      </c>
      <c r="V59" s="104">
        <v>50.02</v>
      </c>
      <c r="W59" s="106">
        <v>1027</v>
      </c>
      <c r="X59" s="105">
        <v>915</v>
      </c>
      <c r="Y59" s="105">
        <v>262</v>
      </c>
      <c r="Z59" s="105">
        <v>375</v>
      </c>
      <c r="AA59" s="105">
        <v>-113</v>
      </c>
      <c r="AB59" s="105">
        <v>653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1405.05</v>
      </c>
      <c r="D60" s="100">
        <f>'[1]Annx-A (DA) '!X59</f>
        <v>1121.5560688631999</v>
      </c>
      <c r="E60" s="101">
        <f>'[1]Annx-A (DA) '!Y59</f>
        <v>851.40098386320017</v>
      </c>
      <c r="F60" s="102">
        <f>'[1]Annx-A (DA) '!W59</f>
        <v>1134.8949149999999</v>
      </c>
      <c r="G60" s="103">
        <f t="shared" si="0"/>
        <v>-283.49393113679969</v>
      </c>
      <c r="H60" s="104">
        <v>49.98</v>
      </c>
      <c r="I60" s="105">
        <v>1440</v>
      </c>
      <c r="J60" s="105">
        <v>1450</v>
      </c>
      <c r="K60" s="105">
        <v>1106</v>
      </c>
      <c r="L60" s="105">
        <v>1096</v>
      </c>
      <c r="M60" s="105">
        <v>10</v>
      </c>
      <c r="N60" s="105">
        <v>344</v>
      </c>
      <c r="O60" s="98">
        <v>96</v>
      </c>
      <c r="P60" s="98" t="s">
        <v>148</v>
      </c>
      <c r="Q60" s="99">
        <f>'[1]Annx-A (DA) '!AJ59</f>
        <v>961.62</v>
      </c>
      <c r="R60" s="100">
        <f>'[1]Annx-A (DA) '!BE59</f>
        <v>646.85941845039997</v>
      </c>
      <c r="S60" s="101">
        <f>'[1]Annx-A (DA) '!BF59</f>
        <v>284.53000345040005</v>
      </c>
      <c r="T60" s="102">
        <f>'[1]Annx-A (DA) '!BD59</f>
        <v>599.29058499999996</v>
      </c>
      <c r="U60" s="103">
        <f t="shared" si="1"/>
        <v>-314.76058154959992</v>
      </c>
      <c r="V60" s="104">
        <v>50.02</v>
      </c>
      <c r="W60" s="106">
        <v>1014</v>
      </c>
      <c r="X60" s="105">
        <v>899</v>
      </c>
      <c r="Y60" s="105">
        <v>266</v>
      </c>
      <c r="Z60" s="105">
        <v>382</v>
      </c>
      <c r="AA60" s="105">
        <v>-116</v>
      </c>
      <c r="AB60" s="105">
        <v>633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1248.5793750000003</v>
      </c>
      <c r="R61" s="99">
        <f t="shared" ref="R61:AB61" si="2">AVERAGE((D13:D60),(R13:R60))</f>
        <v>914.97056143088309</v>
      </c>
      <c r="S61" s="99">
        <f t="shared" si="2"/>
        <v>591.97038413921666</v>
      </c>
      <c r="T61" s="99">
        <f t="shared" si="2"/>
        <v>925.57919770833348</v>
      </c>
      <c r="U61" s="99">
        <f t="shared" si="2"/>
        <v>-333.60881356911659</v>
      </c>
      <c r="V61" s="99">
        <f t="shared" si="2"/>
        <v>49.979062499999998</v>
      </c>
      <c r="W61" s="99">
        <f t="shared" si="2"/>
        <v>1284.03125</v>
      </c>
      <c r="X61" s="99">
        <f t="shared" si="2"/>
        <v>1270.9270833333333</v>
      </c>
      <c r="Y61" s="99">
        <f t="shared" si="2"/>
        <v>774.625</v>
      </c>
      <c r="Z61" s="99">
        <f t="shared" si="2"/>
        <v>787.80208333333337</v>
      </c>
      <c r="AA61" s="99">
        <f t="shared" si="2"/>
        <v>-13.177083333333334</v>
      </c>
      <c r="AB61" s="99">
        <f t="shared" si="2"/>
        <v>496.30208333333331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29966</v>
      </c>
      <c r="R62" s="100">
        <f>ROUND(SUM((D13:D60),(R13:R60))/4,0)</f>
        <v>21959</v>
      </c>
      <c r="S62" s="101">
        <f>ROUND(SUM((E13:E60),(S13:S60))/4,0)</f>
        <v>14207</v>
      </c>
      <c r="T62" s="102">
        <f>ROUND(SUM((F13:F60),(T13:T60))/4,0)</f>
        <v>22214</v>
      </c>
      <c r="U62" s="102">
        <f>ROUND(SUM((G13:G60),(U13:U60))/4,0)</f>
        <v>-8007</v>
      </c>
      <c r="V62" s="120" t="s">
        <v>151</v>
      </c>
      <c r="W62" s="102">
        <f t="shared" ref="W62:AB62" si="3">ROUND(SUM((I13:I60),(W13:W60))/4,0)</f>
        <v>30817</v>
      </c>
      <c r="X62" s="102">
        <f t="shared" si="3"/>
        <v>30502</v>
      </c>
      <c r="Y62" s="102">
        <f t="shared" si="3"/>
        <v>18591</v>
      </c>
      <c r="Z62" s="102">
        <f t="shared" si="3"/>
        <v>18907</v>
      </c>
      <c r="AA62" s="102">
        <f t="shared" si="3"/>
        <v>-316</v>
      </c>
      <c r="AB62" s="102">
        <f t="shared" si="3"/>
        <v>11911</v>
      </c>
    </row>
    <row r="63" spans="1:28" ht="379.9" customHeight="1" x14ac:dyDescent="1.2">
      <c r="A63" s="121" t="s">
        <v>152</v>
      </c>
      <c r="B63" s="122"/>
      <c r="C63" s="123">
        <f ca="1">NOW()</f>
        <v>45386.41791585648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2024-04-04T04:31:46Z</dcterms:created>
  <dcterms:modified xsi:type="dcterms:W3CDTF">2024-04-04T04:32:20Z</dcterms:modified>
</cp:coreProperties>
</file>