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2042024\"/>
    </mc:Choice>
  </mc:AlternateContent>
  <xr:revisionPtr revIDLastSave="0" documentId="8_{8CA91502-26BB-4EC6-BEFB-34BD892C01F7}" xr6:coauthVersionLast="36" xr6:coauthVersionMax="36" xr10:uidLastSave="{00000000-0000-0000-0000-000000000000}"/>
  <bookViews>
    <workbookView xWindow="0" yWindow="0" windowWidth="28800" windowHeight="11925" xr2:uid="{41EA259A-C4EA-4FAF-9D0C-08C0E4CD237B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U59" i="1"/>
  <c r="T59" i="1"/>
  <c r="S59" i="1"/>
  <c r="R59" i="1"/>
  <c r="Q59" i="1"/>
  <c r="G59" i="1"/>
  <c r="F59" i="1"/>
  <c r="E59" i="1"/>
  <c r="D59" i="1"/>
  <c r="C59" i="1"/>
  <c r="T58" i="1"/>
  <c r="S58" i="1"/>
  <c r="U58" i="1" s="1"/>
  <c r="R58" i="1"/>
  <c r="Q58" i="1"/>
  <c r="G58" i="1"/>
  <c r="F58" i="1"/>
  <c r="E58" i="1"/>
  <c r="D58" i="1"/>
  <c r="C58" i="1"/>
  <c r="T57" i="1"/>
  <c r="U57" i="1" s="1"/>
  <c r="S57" i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U55" i="1"/>
  <c r="T55" i="1"/>
  <c r="S55" i="1"/>
  <c r="R55" i="1"/>
  <c r="Q55" i="1"/>
  <c r="G55" i="1"/>
  <c r="F55" i="1"/>
  <c r="E55" i="1"/>
  <c r="D55" i="1"/>
  <c r="C55" i="1"/>
  <c r="T54" i="1"/>
  <c r="S54" i="1"/>
  <c r="U54" i="1" s="1"/>
  <c r="R54" i="1"/>
  <c r="Q54" i="1"/>
  <c r="G54" i="1"/>
  <c r="F54" i="1"/>
  <c r="E54" i="1"/>
  <c r="D54" i="1"/>
  <c r="C54" i="1"/>
  <c r="T53" i="1"/>
  <c r="U53" i="1" s="1"/>
  <c r="S53" i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U51" i="1"/>
  <c r="T51" i="1"/>
  <c r="S51" i="1"/>
  <c r="R51" i="1"/>
  <c r="Q51" i="1"/>
  <c r="G51" i="1"/>
  <c r="F51" i="1"/>
  <c r="E51" i="1"/>
  <c r="D51" i="1"/>
  <c r="C51" i="1"/>
  <c r="T50" i="1"/>
  <c r="S50" i="1"/>
  <c r="U50" i="1" s="1"/>
  <c r="R50" i="1"/>
  <c r="Q50" i="1"/>
  <c r="G50" i="1"/>
  <c r="F50" i="1"/>
  <c r="E50" i="1"/>
  <c r="D50" i="1"/>
  <c r="C50" i="1"/>
  <c r="T49" i="1"/>
  <c r="U49" i="1" s="1"/>
  <c r="S49" i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U47" i="1"/>
  <c r="T47" i="1"/>
  <c r="S47" i="1"/>
  <c r="R47" i="1"/>
  <c r="Q47" i="1"/>
  <c r="G47" i="1"/>
  <c r="F47" i="1"/>
  <c r="E47" i="1"/>
  <c r="D47" i="1"/>
  <c r="C47" i="1"/>
  <c r="T46" i="1"/>
  <c r="S46" i="1"/>
  <c r="U46" i="1" s="1"/>
  <c r="R46" i="1"/>
  <c r="Q46" i="1"/>
  <c r="F46" i="1"/>
  <c r="G46" i="1" s="1"/>
  <c r="E46" i="1"/>
  <c r="D46" i="1"/>
  <c r="C46" i="1"/>
  <c r="T45" i="1"/>
  <c r="U45" i="1" s="1"/>
  <c r="S45" i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U43" i="1"/>
  <c r="T43" i="1"/>
  <c r="S43" i="1"/>
  <c r="R43" i="1"/>
  <c r="Q43" i="1"/>
  <c r="G43" i="1"/>
  <c r="F43" i="1"/>
  <c r="E43" i="1"/>
  <c r="D43" i="1"/>
  <c r="C43" i="1"/>
  <c r="T42" i="1"/>
  <c r="S42" i="1"/>
  <c r="U42" i="1" s="1"/>
  <c r="R42" i="1"/>
  <c r="Q42" i="1"/>
  <c r="F42" i="1"/>
  <c r="G42" i="1" s="1"/>
  <c r="E42" i="1"/>
  <c r="D42" i="1"/>
  <c r="C42" i="1"/>
  <c r="T41" i="1"/>
  <c r="U41" i="1" s="1"/>
  <c r="S41" i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U39" i="1"/>
  <c r="T39" i="1"/>
  <c r="S39" i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G38" i="1" s="1"/>
  <c r="E38" i="1"/>
  <c r="D38" i="1"/>
  <c r="C38" i="1"/>
  <c r="T37" i="1"/>
  <c r="U37" i="1" s="1"/>
  <c r="S37" i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U35" i="1"/>
  <c r="T35" i="1"/>
  <c r="S35" i="1"/>
  <c r="R35" i="1"/>
  <c r="Q35" i="1"/>
  <c r="G35" i="1"/>
  <c r="F35" i="1"/>
  <c r="E35" i="1"/>
  <c r="D35" i="1"/>
  <c r="C35" i="1"/>
  <c r="T34" i="1"/>
  <c r="S34" i="1"/>
  <c r="U34" i="1" s="1"/>
  <c r="R34" i="1"/>
  <c r="Q34" i="1"/>
  <c r="F34" i="1"/>
  <c r="G34" i="1" s="1"/>
  <c r="E34" i="1"/>
  <c r="D34" i="1"/>
  <c r="C34" i="1"/>
  <c r="T33" i="1"/>
  <c r="U33" i="1" s="1"/>
  <c r="S33" i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U31" i="1"/>
  <c r="T31" i="1"/>
  <c r="S31" i="1"/>
  <c r="R31" i="1"/>
  <c r="Q31" i="1"/>
  <c r="G31" i="1"/>
  <c r="F31" i="1"/>
  <c r="E31" i="1"/>
  <c r="D31" i="1"/>
  <c r="C31" i="1"/>
  <c r="T30" i="1"/>
  <c r="S30" i="1"/>
  <c r="U30" i="1" s="1"/>
  <c r="R30" i="1"/>
  <c r="Q30" i="1"/>
  <c r="F30" i="1"/>
  <c r="G30" i="1" s="1"/>
  <c r="E30" i="1"/>
  <c r="D30" i="1"/>
  <c r="C30" i="1"/>
  <c r="T29" i="1"/>
  <c r="U29" i="1" s="1"/>
  <c r="S29" i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U27" i="1"/>
  <c r="T27" i="1"/>
  <c r="S27" i="1"/>
  <c r="R27" i="1"/>
  <c r="Q27" i="1"/>
  <c r="G27" i="1"/>
  <c r="F27" i="1"/>
  <c r="E27" i="1"/>
  <c r="D27" i="1"/>
  <c r="C27" i="1"/>
  <c r="T26" i="1"/>
  <c r="S26" i="1"/>
  <c r="U26" i="1" s="1"/>
  <c r="R26" i="1"/>
  <c r="Q26" i="1"/>
  <c r="F26" i="1"/>
  <c r="G26" i="1" s="1"/>
  <c r="E26" i="1"/>
  <c r="D26" i="1"/>
  <c r="C26" i="1"/>
  <c r="T25" i="1"/>
  <c r="U25" i="1" s="1"/>
  <c r="S25" i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U23" i="1"/>
  <c r="T23" i="1"/>
  <c r="S23" i="1"/>
  <c r="R23" i="1"/>
  <c r="Q23" i="1"/>
  <c r="G23" i="1"/>
  <c r="F23" i="1"/>
  <c r="E23" i="1"/>
  <c r="D23" i="1"/>
  <c r="C23" i="1"/>
  <c r="T22" i="1"/>
  <c r="S22" i="1"/>
  <c r="U22" i="1" s="1"/>
  <c r="R22" i="1"/>
  <c r="Q22" i="1"/>
  <c r="F22" i="1"/>
  <c r="G22" i="1" s="1"/>
  <c r="E22" i="1"/>
  <c r="D22" i="1"/>
  <c r="C22" i="1"/>
  <c r="T21" i="1"/>
  <c r="U21" i="1" s="1"/>
  <c r="S21" i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U19" i="1"/>
  <c r="T19" i="1"/>
  <c r="S19" i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G18" i="1" s="1"/>
  <c r="E18" i="1"/>
  <c r="D18" i="1"/>
  <c r="C18" i="1"/>
  <c r="T17" i="1"/>
  <c r="U17" i="1" s="1"/>
  <c r="S17" i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U15" i="1"/>
  <c r="T15" i="1"/>
  <c r="S15" i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G14" i="1" s="1"/>
  <c r="E14" i="1"/>
  <c r="D14" i="1"/>
  <c r="C14" i="1"/>
  <c r="T13" i="1"/>
  <c r="U13" i="1" s="1"/>
  <c r="S13" i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R61" i="1" l="1"/>
  <c r="D2" i="1"/>
  <c r="S61" i="1"/>
  <c r="Q61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<sst xmlns="http://schemas.openxmlformats.org/spreadsheetml/2006/main" count="177" uniqueCount="160">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</sst>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AC7404BA-738F-4970-AB93-EED0448D857C}"/>
    <cellStyle name="Normal 3" xfId="1" xr:uid="{47D0DA1E-6A0D-4D44-9C12-D2D40005A1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BA4-461F-88D0-7A6CB0698FD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BA4-461F-88D0-7A6CB0698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5CA63-8B51-4248-B482-AE2F7B143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45384</v>
          </cell>
        </row>
      </sheetData>
      <sheetData sheetId="2"/>
      <sheetData sheetId="3"/>
      <sheetData sheetId="4">
        <row r="12">
          <cell r="E12">
            <v>973.73</v>
          </cell>
          <cell r="W12">
            <v>719.81569000000002</v>
          </cell>
          <cell r="X12">
            <v>522.07348486320006</v>
          </cell>
          <cell r="Y12">
            <v>268.15917486320006</v>
          </cell>
          <cell r="AJ12">
            <v>1472.26</v>
          </cell>
          <cell r="BD12">
            <v>1222.4128450000001</v>
          </cell>
          <cell r="BE12">
            <v>939.52901986320001</v>
          </cell>
          <cell r="BF12">
            <v>689.68186486320008</v>
          </cell>
        </row>
        <row r="13">
          <cell r="E13">
            <v>970.33</v>
          </cell>
          <cell r="W13">
            <v>719.72769000000005</v>
          </cell>
          <cell r="X13">
            <v>518.76148486320005</v>
          </cell>
          <cell r="Y13">
            <v>268.15917486320006</v>
          </cell>
          <cell r="AJ13">
            <v>1462.05</v>
          </cell>
          <cell r="BD13">
            <v>1212.202845</v>
          </cell>
          <cell r="BE13">
            <v>935.82964686319997</v>
          </cell>
          <cell r="BF13">
            <v>685.98249186320004</v>
          </cell>
        </row>
        <row r="14">
          <cell r="E14">
            <v>963.04</v>
          </cell>
          <cell r="W14">
            <v>712.43768999999998</v>
          </cell>
          <cell r="X14">
            <v>517.0487968632001</v>
          </cell>
          <cell r="Y14">
            <v>266.44648686320005</v>
          </cell>
          <cell r="AJ14">
            <v>1451.85</v>
          </cell>
          <cell r="BD14">
            <v>1235.002845</v>
          </cell>
          <cell r="BE14">
            <v>913.39198686319992</v>
          </cell>
          <cell r="BF14">
            <v>696.54483186319999</v>
          </cell>
        </row>
        <row r="15">
          <cell r="E15">
            <v>950.89</v>
          </cell>
          <cell r="W15">
            <v>700.28769</v>
          </cell>
          <cell r="X15">
            <v>517.0487968632001</v>
          </cell>
          <cell r="Y15">
            <v>266.44648686320005</v>
          </cell>
          <cell r="AJ15">
            <v>1434.36</v>
          </cell>
          <cell r="BD15">
            <v>1217.512845</v>
          </cell>
          <cell r="BE15">
            <v>905.99113086319994</v>
          </cell>
          <cell r="BF15">
            <v>689.14397586320001</v>
          </cell>
        </row>
        <row r="16">
          <cell r="E16">
            <v>943.12</v>
          </cell>
          <cell r="W16">
            <v>692.51769000000002</v>
          </cell>
          <cell r="X16">
            <v>510.14877986320005</v>
          </cell>
          <cell r="Y16">
            <v>259.54646986320006</v>
          </cell>
          <cell r="AJ16">
            <v>1378.48</v>
          </cell>
          <cell r="BD16">
            <v>1161.618555</v>
          </cell>
          <cell r="BE16">
            <v>880.61249686320002</v>
          </cell>
          <cell r="BF16">
            <v>663.75105186320002</v>
          </cell>
        </row>
        <row r="17">
          <cell r="E17">
            <v>948.46</v>
          </cell>
          <cell r="W17">
            <v>702.47709000000009</v>
          </cell>
          <cell r="X17">
            <v>505.52937986320006</v>
          </cell>
          <cell r="Y17">
            <v>259.54646986320006</v>
          </cell>
          <cell r="AJ17">
            <v>1367.79</v>
          </cell>
          <cell r="BD17">
            <v>1150.928555</v>
          </cell>
          <cell r="BE17">
            <v>875.05944886320003</v>
          </cell>
          <cell r="BF17">
            <v>658.19800386320003</v>
          </cell>
        </row>
        <row r="18">
          <cell r="E18">
            <v>945.55</v>
          </cell>
          <cell r="W18">
            <v>729.56709000000001</v>
          </cell>
          <cell r="X18">
            <v>475.52937986320006</v>
          </cell>
          <cell r="Y18">
            <v>259.54646986320006</v>
          </cell>
          <cell r="AJ18">
            <v>1378.48</v>
          </cell>
          <cell r="BD18">
            <v>1161.618555</v>
          </cell>
          <cell r="BE18">
            <v>880.61249686320002</v>
          </cell>
          <cell r="BF18">
            <v>663.75105186320002</v>
          </cell>
        </row>
        <row r="19">
          <cell r="E19">
            <v>951.87</v>
          </cell>
          <cell r="W19">
            <v>705.88708999999994</v>
          </cell>
          <cell r="X19">
            <v>492.62937986320003</v>
          </cell>
          <cell r="Y19">
            <v>246.64646986320005</v>
          </cell>
          <cell r="AJ19">
            <v>1386.74</v>
          </cell>
          <cell r="BD19">
            <v>1169.878555</v>
          </cell>
          <cell r="BE19">
            <v>884.25773686320008</v>
          </cell>
          <cell r="BF19">
            <v>667.39629186320008</v>
          </cell>
        </row>
        <row r="20">
          <cell r="E20">
            <v>947.98</v>
          </cell>
          <cell r="W20">
            <v>722.06139499999995</v>
          </cell>
          <cell r="X20">
            <v>474.51489086319998</v>
          </cell>
          <cell r="Y20">
            <v>248.59628586320002</v>
          </cell>
          <cell r="AJ20">
            <v>1375.24</v>
          </cell>
          <cell r="BD20">
            <v>1158.32854</v>
          </cell>
          <cell r="BE20">
            <v>884.64555986320011</v>
          </cell>
          <cell r="BF20">
            <v>667.73409986320007</v>
          </cell>
        </row>
        <row r="21">
          <cell r="E21">
            <v>941.18</v>
          </cell>
          <cell r="W21">
            <v>715.26139499999999</v>
          </cell>
          <cell r="X21">
            <v>474.51489086319998</v>
          </cell>
          <cell r="Y21">
            <v>248.59628586320002</v>
          </cell>
          <cell r="AJ21">
            <v>1369.25</v>
          </cell>
          <cell r="BD21">
            <v>1152.33854</v>
          </cell>
          <cell r="BE21">
            <v>881.47835686320013</v>
          </cell>
          <cell r="BF21">
            <v>664.5668968632001</v>
          </cell>
        </row>
        <row r="22">
          <cell r="E22">
            <v>945.55</v>
          </cell>
          <cell r="W22">
            <v>719.63139499999988</v>
          </cell>
          <cell r="X22">
            <v>478.46891186320011</v>
          </cell>
          <cell r="Y22">
            <v>252.55030686320006</v>
          </cell>
          <cell r="AJ22">
            <v>1366.82</v>
          </cell>
          <cell r="BD22">
            <v>1149.9085399999999</v>
          </cell>
          <cell r="BE22">
            <v>880.04445286320015</v>
          </cell>
          <cell r="BF22">
            <v>663.13299286320012</v>
          </cell>
        </row>
        <row r="23">
          <cell r="E23">
            <v>942.15</v>
          </cell>
          <cell r="W23">
            <v>716.23139500000002</v>
          </cell>
          <cell r="X23">
            <v>478.46891186320011</v>
          </cell>
          <cell r="Y23">
            <v>252.55030686320006</v>
          </cell>
          <cell r="AJ23">
            <v>1369.73</v>
          </cell>
          <cell r="BD23">
            <v>1152.81854</v>
          </cell>
          <cell r="BE23">
            <v>884.15275386320013</v>
          </cell>
          <cell r="BF23">
            <v>667.2412938632001</v>
          </cell>
        </row>
        <row r="24">
          <cell r="E24">
            <v>937.77</v>
          </cell>
          <cell r="W24">
            <v>718.12139500000001</v>
          </cell>
          <cell r="X24">
            <v>473.76377486320007</v>
          </cell>
          <cell r="Y24">
            <v>254.11516986320001</v>
          </cell>
          <cell r="AJ24">
            <v>1363.9</v>
          </cell>
          <cell r="BD24">
            <v>1146.9742500000002</v>
          </cell>
          <cell r="BE24">
            <v>881.59923586320019</v>
          </cell>
          <cell r="BF24">
            <v>664.67348586320009</v>
          </cell>
        </row>
        <row r="25">
          <cell r="E25">
            <v>949.92</v>
          </cell>
          <cell r="W25">
            <v>730.27139499999998</v>
          </cell>
          <cell r="X25">
            <v>501.15367886320007</v>
          </cell>
          <cell r="Y25">
            <v>281.50507386319998</v>
          </cell>
          <cell r="AJ25">
            <v>1378.97</v>
          </cell>
          <cell r="BD25">
            <v>1162.0442499999999</v>
          </cell>
          <cell r="BE25">
            <v>890.21630486320009</v>
          </cell>
          <cell r="BF25">
            <v>673.2905548632001</v>
          </cell>
        </row>
        <row r="26">
          <cell r="E26">
            <v>946.03</v>
          </cell>
          <cell r="W26">
            <v>726.381395</v>
          </cell>
          <cell r="X26">
            <v>472.19891186320012</v>
          </cell>
          <cell r="Y26">
            <v>252.55030686320006</v>
          </cell>
          <cell r="AJ26">
            <v>1368.28</v>
          </cell>
          <cell r="BD26">
            <v>1151.3542499999999</v>
          </cell>
          <cell r="BE26">
            <v>884.50716086320017</v>
          </cell>
          <cell r="BF26">
            <v>667.58141086320018</v>
          </cell>
        </row>
        <row r="27">
          <cell r="E27">
            <v>954.78</v>
          </cell>
          <cell r="W27">
            <v>735.131395</v>
          </cell>
          <cell r="X27">
            <v>472.19891186320012</v>
          </cell>
          <cell r="Y27">
            <v>252.55030686320006</v>
          </cell>
          <cell r="AJ27">
            <v>1368.28</v>
          </cell>
          <cell r="BD27">
            <v>1151.3542499999999</v>
          </cell>
          <cell r="BE27">
            <v>886.27765486320004</v>
          </cell>
          <cell r="BF27">
            <v>669.35190486320005</v>
          </cell>
        </row>
        <row r="28">
          <cell r="E28">
            <v>972.27</v>
          </cell>
          <cell r="W28">
            <v>749.64997500000004</v>
          </cell>
          <cell r="X28">
            <v>475.24641186320002</v>
          </cell>
          <cell r="Y28">
            <v>252.62638686320005</v>
          </cell>
          <cell r="AJ28">
            <v>1368.28</v>
          </cell>
          <cell r="BD28">
            <v>1171.3113799999999</v>
          </cell>
          <cell r="BE28">
            <v>875.32234086320011</v>
          </cell>
          <cell r="BF28">
            <v>678.35372086320012</v>
          </cell>
        </row>
        <row r="29">
          <cell r="E29">
            <v>987.82</v>
          </cell>
          <cell r="W29">
            <v>765.19997499999999</v>
          </cell>
          <cell r="X29">
            <v>496.71930486320002</v>
          </cell>
          <cell r="Y29">
            <v>274.09927986320008</v>
          </cell>
          <cell r="AJ29">
            <v>1369.25</v>
          </cell>
          <cell r="BD29">
            <v>1172.2813799999999</v>
          </cell>
          <cell r="BE29">
            <v>878.29434386320008</v>
          </cell>
          <cell r="BF29">
            <v>681.3257238632001</v>
          </cell>
        </row>
        <row r="30">
          <cell r="E30">
            <v>999.97</v>
          </cell>
          <cell r="W30">
            <v>777.34997500000009</v>
          </cell>
          <cell r="X30">
            <v>512.55644786320011</v>
          </cell>
          <cell r="Y30">
            <v>289.93642286320005</v>
          </cell>
          <cell r="AJ30">
            <v>1362.45</v>
          </cell>
          <cell r="BD30">
            <v>1165.4813799999999</v>
          </cell>
          <cell r="BE30">
            <v>671.93105586320007</v>
          </cell>
          <cell r="BF30">
            <v>474.96243586319997</v>
          </cell>
        </row>
        <row r="31">
          <cell r="E31">
            <v>1014.55</v>
          </cell>
          <cell r="W31">
            <v>810.92997500000001</v>
          </cell>
          <cell r="X31">
            <v>493.86495986320006</v>
          </cell>
          <cell r="Y31">
            <v>290.2449348632</v>
          </cell>
          <cell r="AJ31">
            <v>1372.65</v>
          </cell>
          <cell r="BD31">
            <v>1175.68138</v>
          </cell>
          <cell r="BE31">
            <v>492.0738238632</v>
          </cell>
          <cell r="BF31">
            <v>295.10520386320002</v>
          </cell>
        </row>
        <row r="32">
          <cell r="E32">
            <v>1043.7</v>
          </cell>
          <cell r="W32">
            <v>840.08712000000003</v>
          </cell>
          <cell r="X32">
            <v>544.39033586319988</v>
          </cell>
          <cell r="Y32">
            <v>340.77745586319986</v>
          </cell>
          <cell r="AJ32">
            <v>1361.96</v>
          </cell>
          <cell r="BD32">
            <v>1164.9770900000001</v>
          </cell>
          <cell r="BE32">
            <v>510.08941945039999</v>
          </cell>
          <cell r="BF32">
            <v>313.10650945039993</v>
          </cell>
        </row>
        <row r="33">
          <cell r="E33">
            <v>1092.29</v>
          </cell>
          <cell r="W33">
            <v>878.74571999999989</v>
          </cell>
          <cell r="X33">
            <v>664.70590286319998</v>
          </cell>
          <cell r="Y33">
            <v>451.16162286320002</v>
          </cell>
          <cell r="AJ33">
            <v>1347.87</v>
          </cell>
          <cell r="BD33">
            <v>1154.8870899999999</v>
          </cell>
          <cell r="BE33">
            <v>750.68877045039983</v>
          </cell>
          <cell r="BF33">
            <v>557.70586045039988</v>
          </cell>
        </row>
        <row r="34">
          <cell r="E34">
            <v>1139.9100000000001</v>
          </cell>
          <cell r="W34">
            <v>926.36572000000001</v>
          </cell>
          <cell r="X34">
            <v>740.70736986319992</v>
          </cell>
          <cell r="Y34">
            <v>527.16308986319996</v>
          </cell>
          <cell r="AJ34">
            <v>1344.95</v>
          </cell>
          <cell r="BD34">
            <v>1151.9670900000001</v>
          </cell>
          <cell r="BE34">
            <v>663.84308045040007</v>
          </cell>
          <cell r="BF34">
            <v>470.86017045040012</v>
          </cell>
        </row>
        <row r="35">
          <cell r="E35">
            <v>1206.96</v>
          </cell>
          <cell r="W35">
            <v>993.41571999999996</v>
          </cell>
          <cell r="X35">
            <v>869.46436386319999</v>
          </cell>
          <cell r="Y35">
            <v>655.92008386319992</v>
          </cell>
          <cell r="AJ35">
            <v>1349.81</v>
          </cell>
          <cell r="BD35">
            <v>1156.82709</v>
          </cell>
          <cell r="BE35">
            <v>727.44955845039999</v>
          </cell>
          <cell r="BF35">
            <v>534.46664845040004</v>
          </cell>
        </row>
        <row r="36">
          <cell r="E36">
            <v>1306.57</v>
          </cell>
          <cell r="W36">
            <v>1031.44559</v>
          </cell>
          <cell r="X36">
            <v>1077.7736228631998</v>
          </cell>
          <cell r="Y36">
            <v>802.64921286319952</v>
          </cell>
          <cell r="AJ36">
            <v>1340.09</v>
          </cell>
          <cell r="BD36">
            <v>1114.88851</v>
          </cell>
          <cell r="BE36">
            <v>813.67889645039998</v>
          </cell>
          <cell r="BF36">
            <v>588.47740645039994</v>
          </cell>
        </row>
        <row r="37">
          <cell r="E37">
            <v>1425.13</v>
          </cell>
          <cell r="W37">
            <v>1208.0055900000002</v>
          </cell>
          <cell r="X37">
            <v>1054.9369968631997</v>
          </cell>
          <cell r="Y37">
            <v>837.81258686319973</v>
          </cell>
          <cell r="AJ37">
            <v>1358.56</v>
          </cell>
          <cell r="BD37">
            <v>1133.35851</v>
          </cell>
          <cell r="BE37">
            <v>943.60419945039996</v>
          </cell>
          <cell r="BF37">
            <v>718.40270945039993</v>
          </cell>
        </row>
        <row r="38">
          <cell r="E38">
            <v>1534.94</v>
          </cell>
          <cell r="W38">
            <v>1317.8155900000002</v>
          </cell>
          <cell r="X38">
            <v>1141.2472233136</v>
          </cell>
          <cell r="Y38">
            <v>924.12281331359986</v>
          </cell>
          <cell r="AJ38">
            <v>1385.28</v>
          </cell>
          <cell r="BD38">
            <v>1054.45551</v>
          </cell>
          <cell r="BE38">
            <v>1172.1019243136</v>
          </cell>
          <cell r="BF38">
            <v>841.27743431359966</v>
          </cell>
        </row>
        <row r="39">
          <cell r="E39">
            <v>1606.85</v>
          </cell>
          <cell r="W39">
            <v>1369.72559</v>
          </cell>
          <cell r="X39">
            <v>1163.8434013136</v>
          </cell>
          <cell r="Y39">
            <v>926.71899131359987</v>
          </cell>
          <cell r="AJ39">
            <v>1411.03</v>
          </cell>
          <cell r="BD39">
            <v>1080.20551</v>
          </cell>
          <cell r="BE39">
            <v>1250.2060233136001</v>
          </cell>
          <cell r="BF39">
            <v>919.38153331360002</v>
          </cell>
        </row>
        <row r="40">
          <cell r="E40">
            <v>1657.38</v>
          </cell>
          <cell r="W40">
            <v>1380.2627350000002</v>
          </cell>
          <cell r="X40">
            <v>1204.4603903135999</v>
          </cell>
          <cell r="Y40">
            <v>927.34312531359978</v>
          </cell>
          <cell r="AJ40">
            <v>1420.75</v>
          </cell>
          <cell r="BD40">
            <v>1021.26893</v>
          </cell>
          <cell r="BE40">
            <v>1313.6751883136001</v>
          </cell>
          <cell r="BF40">
            <v>914.19411831359992</v>
          </cell>
        </row>
        <row r="41">
          <cell r="E41">
            <v>1683.62</v>
          </cell>
          <cell r="W41">
            <v>1406.502735</v>
          </cell>
          <cell r="X41">
            <v>1205.2103903135999</v>
          </cell>
          <cell r="Y41">
            <v>928.09312531359978</v>
          </cell>
          <cell r="AJ41">
            <v>1440.67</v>
          </cell>
          <cell r="BD41">
            <v>1031.2575300000001</v>
          </cell>
          <cell r="BE41">
            <v>1323.6065883136</v>
          </cell>
          <cell r="BF41">
            <v>914.19411831359992</v>
          </cell>
        </row>
        <row r="42">
          <cell r="E42">
            <v>1691.88</v>
          </cell>
          <cell r="W42">
            <v>1269.925735</v>
          </cell>
          <cell r="X42">
            <v>1337.3621648632</v>
          </cell>
          <cell r="Y42">
            <v>915.40789986319976</v>
          </cell>
          <cell r="AJ42">
            <v>1409.58</v>
          </cell>
          <cell r="BD42">
            <v>914.16752999999994</v>
          </cell>
          <cell r="BE42">
            <v>1409.6065883136</v>
          </cell>
          <cell r="BF42">
            <v>914.19411831359992</v>
          </cell>
        </row>
        <row r="43">
          <cell r="E43">
            <v>1691.39</v>
          </cell>
          <cell r="W43">
            <v>1269.435735</v>
          </cell>
          <cell r="X43">
            <v>1255.9545278632002</v>
          </cell>
          <cell r="Y43">
            <v>834.00026286320008</v>
          </cell>
          <cell r="AJ43">
            <v>1387.23</v>
          </cell>
          <cell r="BD43">
            <v>851.81753000000003</v>
          </cell>
          <cell r="BE43">
            <v>1447.2304103136</v>
          </cell>
          <cell r="BF43">
            <v>911.81794031359993</v>
          </cell>
        </row>
        <row r="44">
          <cell r="E44">
            <v>1677.79</v>
          </cell>
          <cell r="W44">
            <v>1155.207735</v>
          </cell>
          <cell r="X44">
            <v>1311.7234358631997</v>
          </cell>
          <cell r="Y44">
            <v>789.14117086319982</v>
          </cell>
          <cell r="AJ44">
            <v>1343.5</v>
          </cell>
          <cell r="BD44">
            <v>679.71053000000006</v>
          </cell>
          <cell r="BE44">
            <v>1562.7074103135999</v>
          </cell>
          <cell r="BF44">
            <v>898.91794031359996</v>
          </cell>
        </row>
        <row r="45">
          <cell r="E45">
            <v>1667.1</v>
          </cell>
          <cell r="W45">
            <v>1144.5177349999999</v>
          </cell>
          <cell r="X45">
            <v>1254.4560608632</v>
          </cell>
          <cell r="Y45">
            <v>731.87379586319992</v>
          </cell>
          <cell r="AJ45">
            <v>1307.05</v>
          </cell>
          <cell r="BD45">
            <v>696.57252999999992</v>
          </cell>
          <cell r="BE45">
            <v>1432.2810163135998</v>
          </cell>
          <cell r="BF45">
            <v>821.8035463135999</v>
          </cell>
        </row>
        <row r="46">
          <cell r="E46">
            <v>1644.75</v>
          </cell>
          <cell r="W46">
            <v>1052.167735</v>
          </cell>
          <cell r="X46">
            <v>1277.4267078631999</v>
          </cell>
          <cell r="Y46">
            <v>684.84444286319979</v>
          </cell>
          <cell r="AJ46">
            <v>1273.53</v>
          </cell>
          <cell r="BD46">
            <v>663.05252999999993</v>
          </cell>
          <cell r="BE46">
            <v>1306.9336674504</v>
          </cell>
          <cell r="BF46">
            <v>696.45619745040005</v>
          </cell>
        </row>
        <row r="47">
          <cell r="E47">
            <v>1623.37</v>
          </cell>
          <cell r="W47">
            <v>1018.787735</v>
          </cell>
          <cell r="X47">
            <v>1238.9335288632001</v>
          </cell>
          <cell r="Y47">
            <v>634.35126386319985</v>
          </cell>
          <cell r="AJ47">
            <v>1243.8900000000001</v>
          </cell>
          <cell r="BD47">
            <v>643.41253000000006</v>
          </cell>
          <cell r="BE47">
            <v>1170.5763554503999</v>
          </cell>
          <cell r="BF47">
            <v>570.09888545039996</v>
          </cell>
        </row>
        <row r="48">
          <cell r="E48">
            <v>1612.19</v>
          </cell>
          <cell r="W48">
            <v>1017.6363150000001</v>
          </cell>
          <cell r="X48">
            <v>1210.9450828631998</v>
          </cell>
          <cell r="Y48">
            <v>616.39139786319993</v>
          </cell>
          <cell r="AJ48">
            <v>1230.28</v>
          </cell>
          <cell r="BD48">
            <v>629.80252999999993</v>
          </cell>
          <cell r="BE48">
            <v>1144.5993744504001</v>
          </cell>
          <cell r="BF48">
            <v>544.12190445040005</v>
          </cell>
        </row>
        <row r="49">
          <cell r="E49">
            <v>1602.48</v>
          </cell>
          <cell r="W49">
            <v>1057.9263150000002</v>
          </cell>
          <cell r="X49">
            <v>1165.4882748631999</v>
          </cell>
          <cell r="Y49">
            <v>620.93458986320002</v>
          </cell>
          <cell r="AJ49">
            <v>1222.99</v>
          </cell>
          <cell r="BD49">
            <v>644.51252999999997</v>
          </cell>
          <cell r="BE49">
            <v>993.75366345039993</v>
          </cell>
          <cell r="BF49">
            <v>415.27619345039994</v>
          </cell>
        </row>
        <row r="50">
          <cell r="E50">
            <v>1592.76</v>
          </cell>
          <cell r="W50">
            <v>1086.8343150000001</v>
          </cell>
          <cell r="X50">
            <v>1141.2062568632</v>
          </cell>
          <cell r="Y50">
            <v>635.28057186319995</v>
          </cell>
          <cell r="AJ50">
            <v>1152.54</v>
          </cell>
          <cell r="BD50">
            <v>600.50053000000003</v>
          </cell>
          <cell r="BE50">
            <v>894.05118845039988</v>
          </cell>
          <cell r="BF50">
            <v>342.01171845039994</v>
          </cell>
        </row>
        <row r="51">
          <cell r="E51">
            <v>1584.5</v>
          </cell>
          <cell r="W51">
            <v>1104.5743149999998</v>
          </cell>
          <cell r="X51">
            <v>1123.5967368632002</v>
          </cell>
          <cell r="Y51">
            <v>643.67105186319998</v>
          </cell>
          <cell r="AJ51">
            <v>1125.33</v>
          </cell>
          <cell r="BD51">
            <v>573.29052999999999</v>
          </cell>
          <cell r="BE51">
            <v>894.05705545039996</v>
          </cell>
          <cell r="BF51">
            <v>342.01758545039996</v>
          </cell>
        </row>
        <row r="52">
          <cell r="E52">
            <v>1578.18</v>
          </cell>
          <cell r="W52">
            <v>1098.2614600000002</v>
          </cell>
          <cell r="X52">
            <v>1120.5353108632003</v>
          </cell>
          <cell r="Y52">
            <v>640.61677086320003</v>
          </cell>
          <cell r="AJ52">
            <v>1100.55</v>
          </cell>
          <cell r="BD52">
            <v>670.69338499999992</v>
          </cell>
          <cell r="BE52">
            <v>776.37568845040005</v>
          </cell>
          <cell r="BF52">
            <v>346.51907345039996</v>
          </cell>
        </row>
        <row r="53">
          <cell r="E53">
            <v>1550.49</v>
          </cell>
          <cell r="W53">
            <v>1112.6928600000001</v>
          </cell>
          <cell r="X53">
            <v>1106.1061928632002</v>
          </cell>
          <cell r="Y53">
            <v>668.30905286320001</v>
          </cell>
          <cell r="AJ53">
            <v>1100.55</v>
          </cell>
          <cell r="BD53">
            <v>719.57138499999996</v>
          </cell>
          <cell r="BE53">
            <v>732.05670145039994</v>
          </cell>
          <cell r="BF53">
            <v>351.07808645039995</v>
          </cell>
        </row>
        <row r="54">
          <cell r="E54">
            <v>1548.54</v>
          </cell>
          <cell r="W54">
            <v>1143.7428600000001</v>
          </cell>
          <cell r="X54">
            <v>1115.7229808632003</v>
          </cell>
          <cell r="Y54">
            <v>710.92584086320005</v>
          </cell>
          <cell r="AJ54">
            <v>1067.51</v>
          </cell>
          <cell r="BD54">
            <v>706.531385</v>
          </cell>
          <cell r="BE54">
            <v>654.5197544504</v>
          </cell>
          <cell r="BF54">
            <v>293.54113945040001</v>
          </cell>
        </row>
        <row r="55">
          <cell r="E55">
            <v>1537.85</v>
          </cell>
          <cell r="W55">
            <v>1155.05286</v>
          </cell>
          <cell r="X55">
            <v>1098.9521248632002</v>
          </cell>
          <cell r="Y55">
            <v>716.15498486319996</v>
          </cell>
          <cell r="AJ55">
            <v>1013.57</v>
          </cell>
          <cell r="BD55">
            <v>712.59138500000006</v>
          </cell>
          <cell r="BE55">
            <v>588.7179254504</v>
          </cell>
          <cell r="BF55">
            <v>287.73931045040001</v>
          </cell>
        </row>
        <row r="56">
          <cell r="E56">
            <v>1528.13</v>
          </cell>
          <cell r="W56">
            <v>1148.3257150000002</v>
          </cell>
          <cell r="X56">
            <v>1091.6055278632002</v>
          </cell>
          <cell r="Y56">
            <v>711.80124286320017</v>
          </cell>
          <cell r="AJ56">
            <v>999</v>
          </cell>
          <cell r="BD56">
            <v>768.02138500000001</v>
          </cell>
          <cell r="BE56">
            <v>518.7179254504</v>
          </cell>
          <cell r="BF56">
            <v>287.73931045040001</v>
          </cell>
        </row>
        <row r="57">
          <cell r="E57">
            <v>1511.13</v>
          </cell>
          <cell r="W57">
            <v>1211.3257150000002</v>
          </cell>
          <cell r="X57">
            <v>1001.4845548632001</v>
          </cell>
          <cell r="Y57">
            <v>701.68026986320001</v>
          </cell>
          <cell r="AJ57">
            <v>996.57</v>
          </cell>
          <cell r="BD57">
            <v>765.59138500000006</v>
          </cell>
          <cell r="BE57">
            <v>518.7179254504</v>
          </cell>
          <cell r="BF57">
            <v>287.73931045040001</v>
          </cell>
        </row>
        <row r="58">
          <cell r="E58">
            <v>1489.26</v>
          </cell>
          <cell r="W58">
            <v>1189.4557150000001</v>
          </cell>
          <cell r="X58">
            <v>991.20850186320001</v>
          </cell>
          <cell r="Y58">
            <v>691.40421686320008</v>
          </cell>
          <cell r="AJ58">
            <v>984.42</v>
          </cell>
          <cell r="BD58">
            <v>771.44138499999997</v>
          </cell>
          <cell r="BE58">
            <v>500.7179254504</v>
          </cell>
          <cell r="BF58">
            <v>287.73931045040001</v>
          </cell>
        </row>
        <row r="59">
          <cell r="E59">
            <v>1483.43</v>
          </cell>
          <cell r="W59">
            <v>1185.6257150000001</v>
          </cell>
          <cell r="X59">
            <v>987.41069386320009</v>
          </cell>
          <cell r="Y59">
            <v>689.60640886320004</v>
          </cell>
          <cell r="AJ59">
            <v>981.5</v>
          </cell>
          <cell r="BD59">
            <v>768.52138500000001</v>
          </cell>
          <cell r="BE59">
            <v>500.7179254504</v>
          </cell>
          <cell r="BF59">
            <v>287.73931045040001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CDF3-C73E-4BF6-8F13-9970727E33B5}">
  <sheetPr>
    <tabColor rgb="FF00B050"/>
  </sheetPr>
  <dimension ref="A1:AU105"/>
  <sheetViews>
    <sheetView tabSelected="1" view="pageBreakPreview" topLeftCell="B40" zoomScale="10" zoomScaleNormal="10" zoomScaleSheetLayoutView="10" workbookViewId="0">
      <selection activeCell="AW18" sqref="AW18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45384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45383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No.68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45384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267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45384</v>
      </c>
      <c r="N6" s="18"/>
      <c r="O6" s="19" t="str">
        <f>"Based on Revision No." &amp; '[1]Frm-1 Anticipated Gen.'!$T$2 &amp; " of NRLDC"</f>
        <v>Based on Revision No.68 of NRLDC</v>
      </c>
      <c r="P6" s="19"/>
      <c r="Q6" s="19"/>
      <c r="R6" s="19"/>
      <c r="S6" s="20" t="s">
        <v>6</v>
      </c>
      <c r="T6" s="21"/>
      <c r="U6" s="21"/>
      <c r="V6" s="22"/>
      <c r="W6" s="23">
        <v>267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973.73</v>
      </c>
      <c r="D13" s="100">
        <f>'[1]Annx-A (DA) '!X12</f>
        <v>522.07348486320006</v>
      </c>
      <c r="E13" s="101">
        <f>'[1]Annx-A (DA) '!Y12</f>
        <v>268.15917486320006</v>
      </c>
      <c r="F13" s="102">
        <f>'[1]Annx-A (DA) '!W12</f>
        <v>719.81569000000002</v>
      </c>
      <c r="G13" s="103">
        <f>E13-F13</f>
        <v>-451.65651513679995</v>
      </c>
      <c r="H13" s="104">
        <v>49.94</v>
      </c>
      <c r="I13" s="105">
        <v>942</v>
      </c>
      <c r="J13" s="105">
        <v>1004.6440150000001</v>
      </c>
      <c r="K13" s="105">
        <v>505.64401500000002</v>
      </c>
      <c r="L13" s="105">
        <v>442</v>
      </c>
      <c r="M13" s="105">
        <v>63.644015000000024</v>
      </c>
      <c r="N13" s="105">
        <v>499</v>
      </c>
      <c r="O13" s="98">
        <v>49</v>
      </c>
      <c r="P13" s="98" t="s">
        <v>53</v>
      </c>
      <c r="Q13" s="99">
        <f>'[1]Annx-A (DA) '!AJ12</f>
        <v>1472.26</v>
      </c>
      <c r="R13" s="100">
        <f>'[1]Annx-A (DA) '!BE12</f>
        <v>939.52901986320001</v>
      </c>
      <c r="S13" s="101">
        <f>'[1]Annx-A (DA) '!BF12</f>
        <v>689.68186486320008</v>
      </c>
      <c r="T13" s="102">
        <f>'[1]Annx-A (DA) '!BD12</f>
        <v>1222.4128450000001</v>
      </c>
      <c r="U13" s="103">
        <f>S13-T13</f>
        <v>-532.73098013679999</v>
      </c>
      <c r="V13" s="104">
        <v>50.03</v>
      </c>
      <c r="W13" s="106">
        <v>1423</v>
      </c>
      <c r="X13" s="105">
        <v>1414.4060280000001</v>
      </c>
      <c r="Y13" s="105">
        <v>1044.4060280000001</v>
      </c>
      <c r="Z13" s="105">
        <v>1053</v>
      </c>
      <c r="AA13" s="105">
        <v>-8.5939719999998943</v>
      </c>
      <c r="AB13" s="105">
        <v>370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970.33</v>
      </c>
      <c r="D14" s="100">
        <f>'[1]Annx-A (DA) '!X13</f>
        <v>518.76148486320005</v>
      </c>
      <c r="E14" s="101">
        <f>'[1]Annx-A (DA) '!Y13</f>
        <v>268.15917486320006</v>
      </c>
      <c r="F14" s="102">
        <f>'[1]Annx-A (DA) '!W13</f>
        <v>719.72769000000005</v>
      </c>
      <c r="G14" s="103">
        <f t="shared" ref="G14:G60" si="0">E14-F14</f>
        <v>-451.56851513679999</v>
      </c>
      <c r="H14" s="104">
        <v>49.99</v>
      </c>
      <c r="I14" s="105">
        <v>956</v>
      </c>
      <c r="J14" s="105">
        <v>1096.0325790000002</v>
      </c>
      <c r="K14" s="105">
        <v>557.03257900000006</v>
      </c>
      <c r="L14" s="105">
        <v>417</v>
      </c>
      <c r="M14" s="105">
        <v>140.03257900000006</v>
      </c>
      <c r="N14" s="105">
        <v>539</v>
      </c>
      <c r="O14" s="98">
        <v>50</v>
      </c>
      <c r="P14" s="98" t="s">
        <v>55</v>
      </c>
      <c r="Q14" s="99">
        <f>'[1]Annx-A (DA) '!AJ13</f>
        <v>1462.05</v>
      </c>
      <c r="R14" s="100">
        <f>'[1]Annx-A (DA) '!BE13</f>
        <v>935.82964686319997</v>
      </c>
      <c r="S14" s="101">
        <f>'[1]Annx-A (DA) '!BF13</f>
        <v>685.98249186320004</v>
      </c>
      <c r="T14" s="102">
        <f>'[1]Annx-A (DA) '!BD13</f>
        <v>1212.202845</v>
      </c>
      <c r="U14" s="103">
        <f t="shared" ref="U14:U60" si="1">S14-T14</f>
        <v>-526.22035313679999</v>
      </c>
      <c r="V14" s="104">
        <v>50.04</v>
      </c>
      <c r="W14" s="106">
        <v>1408</v>
      </c>
      <c r="X14" s="105">
        <v>1408.561895</v>
      </c>
      <c r="Y14" s="105">
        <v>1040.561895</v>
      </c>
      <c r="Z14" s="105">
        <v>1040</v>
      </c>
      <c r="AA14" s="105">
        <v>0.56189500000004955</v>
      </c>
      <c r="AB14" s="105">
        <v>368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963.04</v>
      </c>
      <c r="D15" s="100">
        <f>'[1]Annx-A (DA) '!X14</f>
        <v>517.0487968632001</v>
      </c>
      <c r="E15" s="101">
        <f>'[1]Annx-A (DA) '!Y14</f>
        <v>266.44648686320005</v>
      </c>
      <c r="F15" s="102">
        <f>'[1]Annx-A (DA) '!W14</f>
        <v>712.43768999999998</v>
      </c>
      <c r="G15" s="103">
        <f t="shared" si="0"/>
        <v>-445.99120313679992</v>
      </c>
      <c r="H15" s="104">
        <v>49.98</v>
      </c>
      <c r="I15" s="105">
        <v>958</v>
      </c>
      <c r="J15" s="105">
        <v>1142.492244</v>
      </c>
      <c r="K15" s="105">
        <v>602.49224400000003</v>
      </c>
      <c r="L15" s="105">
        <v>418</v>
      </c>
      <c r="M15" s="105">
        <v>184.49224400000003</v>
      </c>
      <c r="N15" s="105">
        <v>540</v>
      </c>
      <c r="O15" s="98">
        <v>51</v>
      </c>
      <c r="P15" s="98" t="s">
        <v>57</v>
      </c>
      <c r="Q15" s="99">
        <f>'[1]Annx-A (DA) '!AJ14</f>
        <v>1451.85</v>
      </c>
      <c r="R15" s="100">
        <f>'[1]Annx-A (DA) '!BE14</f>
        <v>913.39198686319992</v>
      </c>
      <c r="S15" s="101">
        <f>'[1]Annx-A (DA) '!BF14</f>
        <v>696.54483186319999</v>
      </c>
      <c r="T15" s="102">
        <f>'[1]Annx-A (DA) '!BD14</f>
        <v>1235.002845</v>
      </c>
      <c r="U15" s="103">
        <f t="shared" si="1"/>
        <v>-538.45801313679999</v>
      </c>
      <c r="V15" s="104">
        <v>50.02</v>
      </c>
      <c r="W15" s="106">
        <v>1392</v>
      </c>
      <c r="X15" s="105">
        <v>1399.1818949999999</v>
      </c>
      <c r="Y15" s="105">
        <v>1051.1818949999999</v>
      </c>
      <c r="Z15" s="105">
        <v>1044</v>
      </c>
      <c r="AA15" s="105">
        <v>7.1818949999999404</v>
      </c>
      <c r="AB15" s="105">
        <v>348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950.89</v>
      </c>
      <c r="D16" s="100">
        <f>'[1]Annx-A (DA) '!X15</f>
        <v>517.0487968632001</v>
      </c>
      <c r="E16" s="101">
        <f>'[1]Annx-A (DA) '!Y15</f>
        <v>266.44648686320005</v>
      </c>
      <c r="F16" s="102">
        <f>'[1]Annx-A (DA) '!W15</f>
        <v>700.28769</v>
      </c>
      <c r="G16" s="103">
        <f t="shared" si="0"/>
        <v>-433.84120313679995</v>
      </c>
      <c r="H16" s="104">
        <v>49.98</v>
      </c>
      <c r="I16" s="105">
        <v>938</v>
      </c>
      <c r="J16" s="105">
        <v>1013.151</v>
      </c>
      <c r="K16" s="105">
        <v>637.15099999999995</v>
      </c>
      <c r="L16" s="105">
        <v>561</v>
      </c>
      <c r="M16" s="105">
        <v>76.150999999999954</v>
      </c>
      <c r="N16" s="105">
        <v>376</v>
      </c>
      <c r="O16" s="98">
        <v>52</v>
      </c>
      <c r="P16" s="98" t="s">
        <v>59</v>
      </c>
      <c r="Q16" s="99">
        <f>'[1]Annx-A (DA) '!AJ15</f>
        <v>1434.36</v>
      </c>
      <c r="R16" s="100">
        <f>'[1]Annx-A (DA) '!BE15</f>
        <v>905.99113086319994</v>
      </c>
      <c r="S16" s="101">
        <f>'[1]Annx-A (DA) '!BF15</f>
        <v>689.14397586320001</v>
      </c>
      <c r="T16" s="102">
        <f>'[1]Annx-A (DA) '!BD15</f>
        <v>1217.512845</v>
      </c>
      <c r="U16" s="103">
        <f t="shared" si="1"/>
        <v>-528.36886913679996</v>
      </c>
      <c r="V16" s="104">
        <v>50.02</v>
      </c>
      <c r="W16" s="106">
        <v>1380</v>
      </c>
      <c r="X16" s="105">
        <v>1391.371895</v>
      </c>
      <c r="Y16" s="105">
        <v>1043.371895</v>
      </c>
      <c r="Z16" s="105">
        <v>1032</v>
      </c>
      <c r="AA16" s="105">
        <v>11.371894999999995</v>
      </c>
      <c r="AB16" s="105">
        <v>348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943.12</v>
      </c>
      <c r="D17" s="100">
        <f>'[1]Annx-A (DA) '!X16</f>
        <v>510.14877986320005</v>
      </c>
      <c r="E17" s="101">
        <f>'[1]Annx-A (DA) '!Y16</f>
        <v>259.54646986320006</v>
      </c>
      <c r="F17" s="102">
        <f>'[1]Annx-A (DA) '!W16</f>
        <v>692.51769000000002</v>
      </c>
      <c r="G17" s="103">
        <f t="shared" si="0"/>
        <v>-432.97122013679996</v>
      </c>
      <c r="H17" s="104">
        <v>49.96</v>
      </c>
      <c r="I17" s="105">
        <v>935</v>
      </c>
      <c r="J17" s="105">
        <v>1090.5740089999999</v>
      </c>
      <c r="K17" s="105">
        <v>745.57400900000005</v>
      </c>
      <c r="L17" s="105">
        <v>590</v>
      </c>
      <c r="M17" s="105">
        <v>155.57400900000005</v>
      </c>
      <c r="N17" s="105">
        <v>345</v>
      </c>
      <c r="O17" s="98">
        <v>53</v>
      </c>
      <c r="P17" s="98" t="s">
        <v>61</v>
      </c>
      <c r="Q17" s="99">
        <f>'[1]Annx-A (DA) '!AJ16</f>
        <v>1378.48</v>
      </c>
      <c r="R17" s="100">
        <f>'[1]Annx-A (DA) '!BE16</f>
        <v>880.61249686320002</v>
      </c>
      <c r="S17" s="101">
        <f>'[1]Annx-A (DA) '!BF16</f>
        <v>663.75105186320002</v>
      </c>
      <c r="T17" s="102">
        <f>'[1]Annx-A (DA) '!BD16</f>
        <v>1161.618555</v>
      </c>
      <c r="U17" s="103">
        <f t="shared" si="1"/>
        <v>-497.8675031368</v>
      </c>
      <c r="V17" s="104">
        <v>50.11</v>
      </c>
      <c r="W17" s="106">
        <v>1318</v>
      </c>
      <c r="X17" s="105">
        <v>1311.2818950000001</v>
      </c>
      <c r="Y17" s="105">
        <v>965.28189499999996</v>
      </c>
      <c r="Z17" s="105">
        <v>972</v>
      </c>
      <c r="AA17" s="105">
        <v>-6.7181050000000369</v>
      </c>
      <c r="AB17" s="105">
        <v>346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948.46</v>
      </c>
      <c r="D18" s="100">
        <f>'[1]Annx-A (DA) '!X17</f>
        <v>505.52937986320006</v>
      </c>
      <c r="E18" s="101">
        <f>'[1]Annx-A (DA) '!Y17</f>
        <v>259.54646986320006</v>
      </c>
      <c r="F18" s="102">
        <f>'[1]Annx-A (DA) '!W17</f>
        <v>702.47709000000009</v>
      </c>
      <c r="G18" s="103">
        <f t="shared" si="0"/>
        <v>-442.93062013680003</v>
      </c>
      <c r="H18" s="104">
        <v>49.95</v>
      </c>
      <c r="I18" s="105">
        <v>926</v>
      </c>
      <c r="J18" s="105">
        <v>1103.2512860000002</v>
      </c>
      <c r="K18" s="105">
        <v>758.25128600000005</v>
      </c>
      <c r="L18" s="105">
        <v>580</v>
      </c>
      <c r="M18" s="105">
        <v>178.25128600000005</v>
      </c>
      <c r="N18" s="105">
        <v>345</v>
      </c>
      <c r="O18" s="98">
        <v>54</v>
      </c>
      <c r="P18" s="98" t="s">
        <v>63</v>
      </c>
      <c r="Q18" s="99">
        <f>'[1]Annx-A (DA) '!AJ17</f>
        <v>1367.79</v>
      </c>
      <c r="R18" s="100">
        <f>'[1]Annx-A (DA) '!BE17</f>
        <v>875.05944886320003</v>
      </c>
      <c r="S18" s="101">
        <f>'[1]Annx-A (DA) '!BF17</f>
        <v>658.19800386320003</v>
      </c>
      <c r="T18" s="102">
        <f>'[1]Annx-A (DA) '!BD17</f>
        <v>1150.928555</v>
      </c>
      <c r="U18" s="103">
        <f t="shared" si="1"/>
        <v>-492.73055113679993</v>
      </c>
      <c r="V18" s="104">
        <v>50.04</v>
      </c>
      <c r="W18" s="106">
        <v>1293</v>
      </c>
      <c r="X18" s="105">
        <v>1304.2318949999999</v>
      </c>
      <c r="Y18" s="105">
        <v>959.23189500000001</v>
      </c>
      <c r="Z18" s="105">
        <v>948</v>
      </c>
      <c r="AA18" s="105">
        <v>11.231895000000009</v>
      </c>
      <c r="AB18" s="105">
        <v>345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945.55</v>
      </c>
      <c r="D19" s="100">
        <f>'[1]Annx-A (DA) '!X18</f>
        <v>475.52937986320006</v>
      </c>
      <c r="E19" s="101">
        <f>'[1]Annx-A (DA) '!Y18</f>
        <v>259.54646986320006</v>
      </c>
      <c r="F19" s="102">
        <f>'[1]Annx-A (DA) '!W18</f>
        <v>729.56709000000001</v>
      </c>
      <c r="G19" s="103">
        <f t="shared" si="0"/>
        <v>-470.02062013679995</v>
      </c>
      <c r="H19" s="104">
        <v>49.99</v>
      </c>
      <c r="I19" s="105">
        <v>906</v>
      </c>
      <c r="J19" s="105">
        <v>994.04679699999997</v>
      </c>
      <c r="K19" s="105">
        <v>649.04679699999997</v>
      </c>
      <c r="L19" s="105">
        <v>562</v>
      </c>
      <c r="M19" s="105">
        <v>87.04679699999997</v>
      </c>
      <c r="N19" s="105">
        <v>345</v>
      </c>
      <c r="O19" s="98">
        <v>55</v>
      </c>
      <c r="P19" s="98" t="s">
        <v>65</v>
      </c>
      <c r="Q19" s="99">
        <f>'[1]Annx-A (DA) '!AJ18</f>
        <v>1378.48</v>
      </c>
      <c r="R19" s="100">
        <f>'[1]Annx-A (DA) '!BE18</f>
        <v>880.61249686320002</v>
      </c>
      <c r="S19" s="101">
        <f>'[1]Annx-A (DA) '!BF18</f>
        <v>663.75105186320002</v>
      </c>
      <c r="T19" s="102">
        <f>'[1]Annx-A (DA) '!BD18</f>
        <v>1161.618555</v>
      </c>
      <c r="U19" s="103">
        <f t="shared" si="1"/>
        <v>-497.8675031368</v>
      </c>
      <c r="V19" s="104">
        <v>49.97</v>
      </c>
      <c r="W19" s="106">
        <v>1291</v>
      </c>
      <c r="X19" s="105">
        <v>1369.7757670000001</v>
      </c>
      <c r="Y19" s="105">
        <v>1012.775767</v>
      </c>
      <c r="Z19" s="105">
        <v>934</v>
      </c>
      <c r="AA19" s="105">
        <v>78.775766999999973</v>
      </c>
      <c r="AB19" s="105">
        <v>357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951.87</v>
      </c>
      <c r="D20" s="100">
        <f>'[1]Annx-A (DA) '!X19</f>
        <v>492.62937986320003</v>
      </c>
      <c r="E20" s="101">
        <f>'[1]Annx-A (DA) '!Y19</f>
        <v>246.64646986320005</v>
      </c>
      <c r="F20" s="102">
        <f>'[1]Annx-A (DA) '!W19</f>
        <v>705.88708999999994</v>
      </c>
      <c r="G20" s="103">
        <f t="shared" si="0"/>
        <v>-459.24062013679986</v>
      </c>
      <c r="H20" s="104">
        <v>50.02</v>
      </c>
      <c r="I20" s="105">
        <v>919</v>
      </c>
      <c r="J20" s="105">
        <v>975.91724399999998</v>
      </c>
      <c r="K20" s="105">
        <v>630.91724399999998</v>
      </c>
      <c r="L20" s="105">
        <v>574</v>
      </c>
      <c r="M20" s="105">
        <v>56.917243999999982</v>
      </c>
      <c r="N20" s="105">
        <v>345</v>
      </c>
      <c r="O20" s="98">
        <v>56</v>
      </c>
      <c r="P20" s="98" t="s">
        <v>67</v>
      </c>
      <c r="Q20" s="99">
        <f>'[1]Annx-A (DA) '!AJ19</f>
        <v>1386.74</v>
      </c>
      <c r="R20" s="100">
        <f>'[1]Annx-A (DA) '!BE19</f>
        <v>884.25773686320008</v>
      </c>
      <c r="S20" s="101">
        <f>'[1]Annx-A (DA) '!BF19</f>
        <v>667.39629186320008</v>
      </c>
      <c r="T20" s="102">
        <f>'[1]Annx-A (DA) '!BD19</f>
        <v>1169.878555</v>
      </c>
      <c r="U20" s="103">
        <f t="shared" si="1"/>
        <v>-502.48226313679993</v>
      </c>
      <c r="V20" s="104">
        <v>49.96</v>
      </c>
      <c r="W20" s="106">
        <v>1285</v>
      </c>
      <c r="X20" s="105">
        <v>1374.1857669999999</v>
      </c>
      <c r="Y20" s="105">
        <v>1016.1857670000001</v>
      </c>
      <c r="Z20" s="105">
        <v>927</v>
      </c>
      <c r="AA20" s="105">
        <v>89.185767000000055</v>
      </c>
      <c r="AB20" s="105">
        <v>358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947.98</v>
      </c>
      <c r="D21" s="100">
        <f>'[1]Annx-A (DA) '!X20</f>
        <v>474.51489086319998</v>
      </c>
      <c r="E21" s="101">
        <f>'[1]Annx-A (DA) '!Y20</f>
        <v>248.59628586320002</v>
      </c>
      <c r="F21" s="102">
        <f>'[1]Annx-A (DA) '!W20</f>
        <v>722.06139499999995</v>
      </c>
      <c r="G21" s="103">
        <f t="shared" si="0"/>
        <v>-473.46510913679992</v>
      </c>
      <c r="H21" s="104">
        <v>50.02</v>
      </c>
      <c r="I21" s="105">
        <v>923</v>
      </c>
      <c r="J21" s="105">
        <v>852.26113299999997</v>
      </c>
      <c r="K21" s="105">
        <v>473.26113299999997</v>
      </c>
      <c r="L21" s="105">
        <v>544</v>
      </c>
      <c r="M21" s="105">
        <v>-70.738867000000027</v>
      </c>
      <c r="N21" s="105">
        <v>379</v>
      </c>
      <c r="O21" s="98">
        <v>57</v>
      </c>
      <c r="P21" s="98" t="s">
        <v>69</v>
      </c>
      <c r="Q21" s="99">
        <f>'[1]Annx-A (DA) '!AJ20</f>
        <v>1375.24</v>
      </c>
      <c r="R21" s="100">
        <f>'[1]Annx-A (DA) '!BE20</f>
        <v>884.64555986320011</v>
      </c>
      <c r="S21" s="101">
        <f>'[1]Annx-A (DA) '!BF20</f>
        <v>667.73409986320007</v>
      </c>
      <c r="T21" s="102">
        <f>'[1]Annx-A (DA) '!BD20</f>
        <v>1158.32854</v>
      </c>
      <c r="U21" s="103">
        <f t="shared" si="1"/>
        <v>-490.5944401367999</v>
      </c>
      <c r="V21" s="104">
        <v>49.92</v>
      </c>
      <c r="W21" s="106">
        <v>1284</v>
      </c>
      <c r="X21" s="105">
        <v>1312.9657670000001</v>
      </c>
      <c r="Y21" s="105">
        <v>956.96576700000003</v>
      </c>
      <c r="Z21" s="105">
        <v>927</v>
      </c>
      <c r="AA21" s="105">
        <v>29.965767000000028</v>
      </c>
      <c r="AB21" s="105">
        <v>356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941.18</v>
      </c>
      <c r="D22" s="100">
        <f>'[1]Annx-A (DA) '!X21</f>
        <v>474.51489086319998</v>
      </c>
      <c r="E22" s="101">
        <f>'[1]Annx-A (DA) '!Y21</f>
        <v>248.59628586320002</v>
      </c>
      <c r="F22" s="102">
        <f>'[1]Annx-A (DA) '!W21</f>
        <v>715.26139499999999</v>
      </c>
      <c r="G22" s="103">
        <f t="shared" si="0"/>
        <v>-466.66510913679997</v>
      </c>
      <c r="H22" s="104">
        <v>50.02</v>
      </c>
      <c r="I22" s="105">
        <v>926</v>
      </c>
      <c r="J22" s="105">
        <v>897.27348899999993</v>
      </c>
      <c r="K22" s="105">
        <v>473.27348899999998</v>
      </c>
      <c r="L22" s="105">
        <v>502</v>
      </c>
      <c r="M22" s="105">
        <v>-28.726511000000016</v>
      </c>
      <c r="N22" s="105">
        <v>424</v>
      </c>
      <c r="O22" s="98">
        <v>58</v>
      </c>
      <c r="P22" s="98" t="s">
        <v>71</v>
      </c>
      <c r="Q22" s="99">
        <f>'[1]Annx-A (DA) '!AJ21</f>
        <v>1369.25</v>
      </c>
      <c r="R22" s="100">
        <f>'[1]Annx-A (DA) '!BE21</f>
        <v>881.47835686320013</v>
      </c>
      <c r="S22" s="101">
        <f>'[1]Annx-A (DA) '!BF21</f>
        <v>664.5668968632001</v>
      </c>
      <c r="T22" s="102">
        <f>'[1]Annx-A (DA) '!BD21</f>
        <v>1152.33854</v>
      </c>
      <c r="U22" s="103">
        <f t="shared" si="1"/>
        <v>-487.77164313679987</v>
      </c>
      <c r="V22" s="104">
        <v>49.96</v>
      </c>
      <c r="W22" s="106">
        <v>1283</v>
      </c>
      <c r="X22" s="105">
        <v>1306.3199</v>
      </c>
      <c r="Y22" s="105">
        <v>953.31989999999996</v>
      </c>
      <c r="Z22" s="105">
        <v>929</v>
      </c>
      <c r="AA22" s="105">
        <v>24.319899999999961</v>
      </c>
      <c r="AB22" s="105">
        <v>353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945.55</v>
      </c>
      <c r="D23" s="100">
        <f>'[1]Annx-A (DA) '!X22</f>
        <v>478.46891186320011</v>
      </c>
      <c r="E23" s="101">
        <f>'[1]Annx-A (DA) '!Y22</f>
        <v>252.55030686320006</v>
      </c>
      <c r="F23" s="102">
        <f>'[1]Annx-A (DA) '!W22</f>
        <v>719.63139499999988</v>
      </c>
      <c r="G23" s="103">
        <f t="shared" si="0"/>
        <v>-467.08108813679985</v>
      </c>
      <c r="H23" s="104">
        <v>50.01</v>
      </c>
      <c r="I23" s="105">
        <v>926</v>
      </c>
      <c r="J23" s="105">
        <v>899.37374199999999</v>
      </c>
      <c r="K23" s="105">
        <v>480.37374199999999</v>
      </c>
      <c r="L23" s="105">
        <v>507</v>
      </c>
      <c r="M23" s="105">
        <v>-26.626258000000007</v>
      </c>
      <c r="N23" s="105">
        <v>419</v>
      </c>
      <c r="O23" s="98">
        <v>59</v>
      </c>
      <c r="P23" s="98" t="s">
        <v>74</v>
      </c>
      <c r="Q23" s="99">
        <f>'[1]Annx-A (DA) '!AJ22</f>
        <v>1366.82</v>
      </c>
      <c r="R23" s="100">
        <f>'[1]Annx-A (DA) '!BE22</f>
        <v>880.04445286320015</v>
      </c>
      <c r="S23" s="101">
        <f>'[1]Annx-A (DA) '!BF22</f>
        <v>663.13299286320012</v>
      </c>
      <c r="T23" s="102">
        <f>'[1]Annx-A (DA) '!BD22</f>
        <v>1149.9085399999999</v>
      </c>
      <c r="U23" s="103">
        <f t="shared" si="1"/>
        <v>-486.77554713679979</v>
      </c>
      <c r="V23" s="104">
        <v>49.92</v>
      </c>
      <c r="W23" s="106">
        <v>1296</v>
      </c>
      <c r="X23" s="105">
        <v>1304.3199</v>
      </c>
      <c r="Y23" s="105">
        <v>951.31989999999996</v>
      </c>
      <c r="Z23" s="105">
        <v>942</v>
      </c>
      <c r="AA23" s="105">
        <v>9.3198999999999614</v>
      </c>
      <c r="AB23" s="105">
        <v>353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942.15</v>
      </c>
      <c r="D24" s="100">
        <f>'[1]Annx-A (DA) '!X23</f>
        <v>478.46891186320011</v>
      </c>
      <c r="E24" s="101">
        <f>'[1]Annx-A (DA) '!Y23</f>
        <v>252.55030686320006</v>
      </c>
      <c r="F24" s="102">
        <f>'[1]Annx-A (DA) '!W23</f>
        <v>716.23139500000002</v>
      </c>
      <c r="G24" s="103">
        <f t="shared" si="0"/>
        <v>-463.68108813679999</v>
      </c>
      <c r="H24" s="104">
        <v>49.96</v>
      </c>
      <c r="I24" s="105">
        <v>935</v>
      </c>
      <c r="J24" s="105">
        <v>898.87374199999999</v>
      </c>
      <c r="K24" s="105">
        <v>480.87374199999999</v>
      </c>
      <c r="L24" s="105">
        <v>517</v>
      </c>
      <c r="M24" s="105">
        <v>-36.126258000000007</v>
      </c>
      <c r="N24" s="105">
        <v>418</v>
      </c>
      <c r="O24" s="98">
        <v>60</v>
      </c>
      <c r="P24" s="98" t="s">
        <v>76</v>
      </c>
      <c r="Q24" s="99">
        <f>'[1]Annx-A (DA) '!AJ23</f>
        <v>1369.73</v>
      </c>
      <c r="R24" s="100">
        <f>'[1]Annx-A (DA) '!BE23</f>
        <v>884.15275386320013</v>
      </c>
      <c r="S24" s="101">
        <f>'[1]Annx-A (DA) '!BF23</f>
        <v>667.2412938632001</v>
      </c>
      <c r="T24" s="102">
        <f>'[1]Annx-A (DA) '!BD23</f>
        <v>1152.81854</v>
      </c>
      <c r="U24" s="103">
        <f t="shared" si="1"/>
        <v>-485.57724613679989</v>
      </c>
      <c r="V24" s="104">
        <v>49.94</v>
      </c>
      <c r="W24" s="106">
        <v>1310</v>
      </c>
      <c r="X24" s="105">
        <v>1310.2717290000001</v>
      </c>
      <c r="Y24" s="105">
        <v>954.27172900000005</v>
      </c>
      <c r="Z24" s="105">
        <v>953</v>
      </c>
      <c r="AA24" s="105">
        <v>1.2717290000000503</v>
      </c>
      <c r="AB24" s="105">
        <v>356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937.77</v>
      </c>
      <c r="D25" s="100">
        <f>'[1]Annx-A (DA) '!X24</f>
        <v>473.76377486320007</v>
      </c>
      <c r="E25" s="101">
        <f>'[1]Annx-A (DA) '!Y24</f>
        <v>254.11516986320001</v>
      </c>
      <c r="F25" s="102">
        <f>'[1]Annx-A (DA) '!W24</f>
        <v>718.12139500000001</v>
      </c>
      <c r="G25" s="103">
        <f t="shared" si="0"/>
        <v>-464.00622513680003</v>
      </c>
      <c r="H25" s="104">
        <v>49.96</v>
      </c>
      <c r="I25" s="105">
        <v>929</v>
      </c>
      <c r="J25" s="105">
        <v>891.73095799999999</v>
      </c>
      <c r="K25" s="105">
        <v>470.73095799999999</v>
      </c>
      <c r="L25" s="105">
        <v>508</v>
      </c>
      <c r="M25" s="105">
        <v>-37.269042000000013</v>
      </c>
      <c r="N25" s="105">
        <v>421</v>
      </c>
      <c r="O25" s="98">
        <v>61</v>
      </c>
      <c r="P25" s="98" t="s">
        <v>78</v>
      </c>
      <c r="Q25" s="99">
        <f>'[1]Annx-A (DA) '!AJ24</f>
        <v>1363.9</v>
      </c>
      <c r="R25" s="100">
        <f>'[1]Annx-A (DA) '!BE24</f>
        <v>881.59923586320019</v>
      </c>
      <c r="S25" s="101">
        <f>'[1]Annx-A (DA) '!BF24</f>
        <v>664.67348586320009</v>
      </c>
      <c r="T25" s="102">
        <f>'[1]Annx-A (DA) '!BD24</f>
        <v>1146.9742500000002</v>
      </c>
      <c r="U25" s="103">
        <f t="shared" si="1"/>
        <v>-482.30076413680013</v>
      </c>
      <c r="V25" s="104">
        <v>49.94</v>
      </c>
      <c r="W25" s="106">
        <v>1301</v>
      </c>
      <c r="X25" s="105">
        <v>1334.1437289999999</v>
      </c>
      <c r="Y25" s="105">
        <v>996.14372900000001</v>
      </c>
      <c r="Z25" s="105">
        <v>963</v>
      </c>
      <c r="AA25" s="105">
        <v>33.143729000000008</v>
      </c>
      <c r="AB25" s="105">
        <v>338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949.92</v>
      </c>
      <c r="D26" s="100">
        <f>'[1]Annx-A (DA) '!X25</f>
        <v>501.15367886320007</v>
      </c>
      <c r="E26" s="101">
        <f>'[1]Annx-A (DA) '!Y25</f>
        <v>281.50507386319998</v>
      </c>
      <c r="F26" s="102">
        <f>'[1]Annx-A (DA) '!W25</f>
        <v>730.27139499999998</v>
      </c>
      <c r="G26" s="103">
        <f t="shared" si="0"/>
        <v>-448.7663211368</v>
      </c>
      <c r="H26" s="104">
        <v>49.96</v>
      </c>
      <c r="I26" s="105">
        <v>938</v>
      </c>
      <c r="J26" s="105">
        <v>935.18095799999992</v>
      </c>
      <c r="K26" s="105">
        <v>499.18095799999998</v>
      </c>
      <c r="L26" s="105">
        <v>502</v>
      </c>
      <c r="M26" s="105">
        <v>-2.8190420000000245</v>
      </c>
      <c r="N26" s="105">
        <v>436</v>
      </c>
      <c r="O26" s="98">
        <v>62</v>
      </c>
      <c r="P26" s="98" t="s">
        <v>80</v>
      </c>
      <c r="Q26" s="99">
        <f>'[1]Annx-A (DA) '!AJ25</f>
        <v>1378.97</v>
      </c>
      <c r="R26" s="100">
        <f>'[1]Annx-A (DA) '!BE25</f>
        <v>890.21630486320009</v>
      </c>
      <c r="S26" s="101">
        <f>'[1]Annx-A (DA) '!BF25</f>
        <v>673.2905548632001</v>
      </c>
      <c r="T26" s="102">
        <f>'[1]Annx-A (DA) '!BD25</f>
        <v>1162.0442499999999</v>
      </c>
      <c r="U26" s="103">
        <f t="shared" si="1"/>
        <v>-488.75369513679982</v>
      </c>
      <c r="V26" s="104">
        <v>49.88</v>
      </c>
      <c r="W26" s="106">
        <v>1316</v>
      </c>
      <c r="X26" s="105">
        <v>1272.722135</v>
      </c>
      <c r="Y26" s="105">
        <v>925.72213499999998</v>
      </c>
      <c r="Z26" s="105">
        <v>969</v>
      </c>
      <c r="AA26" s="105">
        <v>-43.27786500000002</v>
      </c>
      <c r="AB26" s="105">
        <v>347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946.03</v>
      </c>
      <c r="D27" s="100">
        <f>'[1]Annx-A (DA) '!X26</f>
        <v>472.19891186320012</v>
      </c>
      <c r="E27" s="101">
        <f>'[1]Annx-A (DA) '!Y26</f>
        <v>252.55030686320006</v>
      </c>
      <c r="F27" s="102">
        <f>'[1]Annx-A (DA) '!W26</f>
        <v>726.381395</v>
      </c>
      <c r="G27" s="103">
        <f t="shared" si="0"/>
        <v>-473.83108813679996</v>
      </c>
      <c r="H27" s="104">
        <v>49.98</v>
      </c>
      <c r="I27" s="105">
        <v>937</v>
      </c>
      <c r="J27" s="105">
        <v>909.79888800000003</v>
      </c>
      <c r="K27" s="105">
        <v>468.79888799999998</v>
      </c>
      <c r="L27" s="105">
        <v>497</v>
      </c>
      <c r="M27" s="105">
        <v>-28.201112000000023</v>
      </c>
      <c r="N27" s="105">
        <v>441</v>
      </c>
      <c r="O27" s="98">
        <v>63</v>
      </c>
      <c r="P27" s="98" t="s">
        <v>82</v>
      </c>
      <c r="Q27" s="99">
        <f>'[1]Annx-A (DA) '!AJ26</f>
        <v>1368.28</v>
      </c>
      <c r="R27" s="100">
        <f>'[1]Annx-A (DA) '!BE26</f>
        <v>884.50716086320017</v>
      </c>
      <c r="S27" s="101">
        <f>'[1]Annx-A (DA) '!BF26</f>
        <v>667.58141086320018</v>
      </c>
      <c r="T27" s="102">
        <f>'[1]Annx-A (DA) '!BD26</f>
        <v>1151.3542499999999</v>
      </c>
      <c r="U27" s="103">
        <f t="shared" si="1"/>
        <v>-483.77283913679969</v>
      </c>
      <c r="V27" s="104">
        <v>49.89</v>
      </c>
      <c r="W27" s="106">
        <v>1314</v>
      </c>
      <c r="X27" s="105">
        <v>1309.5310140000001</v>
      </c>
      <c r="Y27" s="105">
        <v>921.53101400000003</v>
      </c>
      <c r="Z27" s="105">
        <v>927</v>
      </c>
      <c r="AA27" s="105">
        <v>-5.4689859999999726</v>
      </c>
      <c r="AB27" s="105">
        <v>388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954.78</v>
      </c>
      <c r="D28" s="100">
        <f>'[1]Annx-A (DA) '!X27</f>
        <v>472.19891186320012</v>
      </c>
      <c r="E28" s="101">
        <f>'[1]Annx-A (DA) '!Y27</f>
        <v>252.55030686320006</v>
      </c>
      <c r="F28" s="102">
        <f>'[1]Annx-A (DA) '!W27</f>
        <v>735.131395</v>
      </c>
      <c r="G28" s="103">
        <f t="shared" si="0"/>
        <v>-482.58108813679996</v>
      </c>
      <c r="H28" s="104">
        <v>50.01</v>
      </c>
      <c r="I28" s="105">
        <v>916</v>
      </c>
      <c r="J28" s="105">
        <v>895.79888800000003</v>
      </c>
      <c r="K28" s="105">
        <v>468.79888799999998</v>
      </c>
      <c r="L28" s="105">
        <v>489</v>
      </c>
      <c r="M28" s="105">
        <v>-20.201112000000023</v>
      </c>
      <c r="N28" s="105">
        <v>427</v>
      </c>
      <c r="O28" s="98">
        <v>64</v>
      </c>
      <c r="P28" s="98" t="s">
        <v>84</v>
      </c>
      <c r="Q28" s="99">
        <f>'[1]Annx-A (DA) '!AJ27</f>
        <v>1368.28</v>
      </c>
      <c r="R28" s="100">
        <f>'[1]Annx-A (DA) '!BE27</f>
        <v>886.27765486320004</v>
      </c>
      <c r="S28" s="101">
        <f>'[1]Annx-A (DA) '!BF27</f>
        <v>669.35190486320005</v>
      </c>
      <c r="T28" s="102">
        <f>'[1]Annx-A (DA) '!BD27</f>
        <v>1151.3542499999999</v>
      </c>
      <c r="U28" s="103">
        <f t="shared" si="1"/>
        <v>-482.00234513679982</v>
      </c>
      <c r="V28" s="104">
        <v>49.96</v>
      </c>
      <c r="W28" s="106">
        <v>1350</v>
      </c>
      <c r="X28" s="105">
        <v>1336.4708209999999</v>
      </c>
      <c r="Y28" s="105">
        <v>949.470821</v>
      </c>
      <c r="Z28" s="105">
        <v>962</v>
      </c>
      <c r="AA28" s="105">
        <v>-12.529178999999999</v>
      </c>
      <c r="AB28" s="105">
        <v>387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972.27</v>
      </c>
      <c r="D29" s="100">
        <f>'[1]Annx-A (DA) '!X28</f>
        <v>475.24641186320002</v>
      </c>
      <c r="E29" s="101">
        <f>'[1]Annx-A (DA) '!Y28</f>
        <v>252.62638686320005</v>
      </c>
      <c r="F29" s="102">
        <f>'[1]Annx-A (DA) '!W28</f>
        <v>749.64997500000004</v>
      </c>
      <c r="G29" s="103">
        <f t="shared" si="0"/>
        <v>-497.02358813679996</v>
      </c>
      <c r="H29" s="104">
        <v>49.99</v>
      </c>
      <c r="I29" s="105">
        <v>939</v>
      </c>
      <c r="J29" s="105">
        <v>885.37695899999994</v>
      </c>
      <c r="K29" s="105">
        <v>472.376959</v>
      </c>
      <c r="L29" s="105">
        <v>526</v>
      </c>
      <c r="M29" s="105">
        <v>-53.623041000000001</v>
      </c>
      <c r="N29" s="105">
        <v>413</v>
      </c>
      <c r="O29" s="98">
        <v>65</v>
      </c>
      <c r="P29" s="98" t="s">
        <v>86</v>
      </c>
      <c r="Q29" s="99">
        <f>'[1]Annx-A (DA) '!AJ28</f>
        <v>1368.28</v>
      </c>
      <c r="R29" s="100">
        <f>'[1]Annx-A (DA) '!BE28</f>
        <v>875.32234086320011</v>
      </c>
      <c r="S29" s="101">
        <f>'[1]Annx-A (DA) '!BF28</f>
        <v>678.35372086320012</v>
      </c>
      <c r="T29" s="102">
        <f>'[1]Annx-A (DA) '!BD28</f>
        <v>1171.3113799999999</v>
      </c>
      <c r="U29" s="103">
        <f t="shared" si="1"/>
        <v>-492.95765913679975</v>
      </c>
      <c r="V29" s="104">
        <v>50</v>
      </c>
      <c r="W29" s="106">
        <v>1350</v>
      </c>
      <c r="X29" s="105">
        <v>1349.885968</v>
      </c>
      <c r="Y29" s="105">
        <v>965.88596800000005</v>
      </c>
      <c r="Z29" s="105">
        <v>966</v>
      </c>
      <c r="AA29" s="105">
        <v>-0.11403199999995195</v>
      </c>
      <c r="AB29" s="105">
        <v>384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987.82</v>
      </c>
      <c r="D30" s="100">
        <f>'[1]Annx-A (DA) '!X29</f>
        <v>496.71930486320002</v>
      </c>
      <c r="E30" s="101">
        <f>'[1]Annx-A (DA) '!Y29</f>
        <v>274.09927986320008</v>
      </c>
      <c r="F30" s="102">
        <f>'[1]Annx-A (DA) '!W29</f>
        <v>765.19997499999999</v>
      </c>
      <c r="G30" s="103">
        <f t="shared" si="0"/>
        <v>-491.10069513679991</v>
      </c>
      <c r="H30" s="104">
        <v>50</v>
      </c>
      <c r="I30" s="105">
        <v>947</v>
      </c>
      <c r="J30" s="105">
        <v>833.93042100000002</v>
      </c>
      <c r="K30" s="105">
        <v>443.93042100000002</v>
      </c>
      <c r="L30" s="105">
        <v>558</v>
      </c>
      <c r="M30" s="105">
        <v>-114.06957899999998</v>
      </c>
      <c r="N30" s="105">
        <v>390</v>
      </c>
      <c r="O30" s="98">
        <v>66</v>
      </c>
      <c r="P30" s="98" t="s">
        <v>88</v>
      </c>
      <c r="Q30" s="99">
        <f>'[1]Annx-A (DA) '!AJ29</f>
        <v>1369.25</v>
      </c>
      <c r="R30" s="100">
        <f>'[1]Annx-A (DA) '!BE29</f>
        <v>878.29434386320008</v>
      </c>
      <c r="S30" s="101">
        <f>'[1]Annx-A (DA) '!BF29</f>
        <v>681.3257238632001</v>
      </c>
      <c r="T30" s="102">
        <f>'[1]Annx-A (DA) '!BD29</f>
        <v>1172.2813799999999</v>
      </c>
      <c r="U30" s="103">
        <f t="shared" si="1"/>
        <v>-490.9556561367998</v>
      </c>
      <c r="V30" s="104">
        <v>49.96</v>
      </c>
      <c r="W30" s="106">
        <v>1353</v>
      </c>
      <c r="X30" s="105">
        <v>1335.445968</v>
      </c>
      <c r="Y30" s="105">
        <v>961.44596799999999</v>
      </c>
      <c r="Z30" s="105">
        <v>979</v>
      </c>
      <c r="AA30" s="105">
        <v>-17.554032000000007</v>
      </c>
      <c r="AB30" s="105">
        <v>374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999.97</v>
      </c>
      <c r="D31" s="100">
        <f>'[1]Annx-A (DA) '!X30</f>
        <v>512.55644786320011</v>
      </c>
      <c r="E31" s="101">
        <f>'[1]Annx-A (DA) '!Y30</f>
        <v>289.93642286320005</v>
      </c>
      <c r="F31" s="102">
        <f>'[1]Annx-A (DA) '!W30</f>
        <v>777.34997500000009</v>
      </c>
      <c r="G31" s="103">
        <f t="shared" si="0"/>
        <v>-487.41355213680004</v>
      </c>
      <c r="H31" s="104">
        <v>49.99</v>
      </c>
      <c r="I31" s="105">
        <v>956</v>
      </c>
      <c r="J31" s="105">
        <v>917.83947599999999</v>
      </c>
      <c r="K31" s="105">
        <v>517.83947599999999</v>
      </c>
      <c r="L31" s="105">
        <v>556</v>
      </c>
      <c r="M31" s="105">
        <v>-38.160524000000009</v>
      </c>
      <c r="N31" s="105">
        <v>400</v>
      </c>
      <c r="O31" s="98">
        <v>67</v>
      </c>
      <c r="P31" s="98" t="s">
        <v>90</v>
      </c>
      <c r="Q31" s="99">
        <f>'[1]Annx-A (DA) '!AJ30</f>
        <v>1362.45</v>
      </c>
      <c r="R31" s="100">
        <f>'[1]Annx-A (DA) '!BE30</f>
        <v>671.93105586320007</v>
      </c>
      <c r="S31" s="101">
        <f>'[1]Annx-A (DA) '!BF30</f>
        <v>474.96243586319997</v>
      </c>
      <c r="T31" s="102">
        <f>'[1]Annx-A (DA) '!BD30</f>
        <v>1165.4813799999999</v>
      </c>
      <c r="U31" s="103">
        <f t="shared" si="1"/>
        <v>-690.51894413679997</v>
      </c>
      <c r="V31" s="104">
        <v>50.01</v>
      </c>
      <c r="W31" s="106">
        <v>1337</v>
      </c>
      <c r="X31" s="105">
        <v>1284.008214</v>
      </c>
      <c r="Y31" s="105">
        <v>910.00821399999995</v>
      </c>
      <c r="Z31" s="105">
        <v>963</v>
      </c>
      <c r="AA31" s="105">
        <v>-52.991786000000047</v>
      </c>
      <c r="AB31" s="105">
        <v>374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1014.55</v>
      </c>
      <c r="D32" s="100">
        <f>'[1]Annx-A (DA) '!X31</f>
        <v>493.86495986320006</v>
      </c>
      <c r="E32" s="101">
        <f>'[1]Annx-A (DA) '!Y31</f>
        <v>290.2449348632</v>
      </c>
      <c r="F32" s="102">
        <f>'[1]Annx-A (DA) '!W31</f>
        <v>810.92997500000001</v>
      </c>
      <c r="G32" s="103">
        <f t="shared" si="0"/>
        <v>-520.68504013680001</v>
      </c>
      <c r="H32" s="104">
        <v>49.99</v>
      </c>
      <c r="I32" s="105">
        <v>964</v>
      </c>
      <c r="J32" s="105">
        <v>1012.8647560000001</v>
      </c>
      <c r="K32" s="105">
        <v>529.86475600000006</v>
      </c>
      <c r="L32" s="105">
        <v>480</v>
      </c>
      <c r="M32" s="105">
        <v>49.864756000000057</v>
      </c>
      <c r="N32" s="105">
        <v>483</v>
      </c>
      <c r="O32" s="98">
        <v>68</v>
      </c>
      <c r="P32" s="98" t="s">
        <v>92</v>
      </c>
      <c r="Q32" s="99">
        <f>'[1]Annx-A (DA) '!AJ31</f>
        <v>1372.65</v>
      </c>
      <c r="R32" s="100">
        <f>'[1]Annx-A (DA) '!BE31</f>
        <v>492.0738238632</v>
      </c>
      <c r="S32" s="101">
        <f>'[1]Annx-A (DA) '!BF31</f>
        <v>295.10520386320002</v>
      </c>
      <c r="T32" s="102">
        <f>'[1]Annx-A (DA) '!BD31</f>
        <v>1175.68138</v>
      </c>
      <c r="U32" s="103">
        <f t="shared" si="1"/>
        <v>-880.57617613679997</v>
      </c>
      <c r="V32" s="104">
        <v>50.02</v>
      </c>
      <c r="W32" s="106">
        <v>1336</v>
      </c>
      <c r="X32" s="105">
        <v>1259.2208909999999</v>
      </c>
      <c r="Y32" s="105">
        <v>878.22089100000005</v>
      </c>
      <c r="Z32" s="105">
        <v>955</v>
      </c>
      <c r="AA32" s="105">
        <v>-76.779108999999949</v>
      </c>
      <c r="AB32" s="105">
        <v>381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1043.7</v>
      </c>
      <c r="D33" s="100">
        <f>'[1]Annx-A (DA) '!X32</f>
        <v>544.39033586319988</v>
      </c>
      <c r="E33" s="101">
        <f>'[1]Annx-A (DA) '!Y32</f>
        <v>340.77745586319986</v>
      </c>
      <c r="F33" s="102">
        <f>'[1]Annx-A (DA) '!W32</f>
        <v>840.08712000000003</v>
      </c>
      <c r="G33" s="103">
        <f t="shared" si="0"/>
        <v>-499.30966413680017</v>
      </c>
      <c r="H33" s="104">
        <v>49.97</v>
      </c>
      <c r="I33" s="105">
        <v>998</v>
      </c>
      <c r="J33" s="105">
        <v>945.04543699999999</v>
      </c>
      <c r="K33" s="105">
        <v>425.04543699999999</v>
      </c>
      <c r="L33" s="105">
        <v>478</v>
      </c>
      <c r="M33" s="105">
        <v>-52.954563000000007</v>
      </c>
      <c r="N33" s="105">
        <v>520</v>
      </c>
      <c r="O33" s="98">
        <v>69</v>
      </c>
      <c r="P33" s="98" t="s">
        <v>94</v>
      </c>
      <c r="Q33" s="99">
        <f>'[1]Annx-A (DA) '!AJ32</f>
        <v>1361.96</v>
      </c>
      <c r="R33" s="100">
        <f>'[1]Annx-A (DA) '!BE32</f>
        <v>510.08941945039999</v>
      </c>
      <c r="S33" s="101">
        <f>'[1]Annx-A (DA) '!BF32</f>
        <v>313.10650945039993</v>
      </c>
      <c r="T33" s="102">
        <f>'[1]Annx-A (DA) '!BD32</f>
        <v>1164.9770900000001</v>
      </c>
      <c r="U33" s="103">
        <f t="shared" si="1"/>
        <v>-851.87058054960016</v>
      </c>
      <c r="V33" s="104">
        <v>50.09</v>
      </c>
      <c r="W33" s="106">
        <v>1308</v>
      </c>
      <c r="X33" s="105">
        <v>1315.7600560000001</v>
      </c>
      <c r="Y33" s="105">
        <v>930.76005599999996</v>
      </c>
      <c r="Z33" s="105">
        <v>923</v>
      </c>
      <c r="AA33" s="105">
        <v>7.7600559999999632</v>
      </c>
      <c r="AB33" s="105">
        <v>385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1092.29</v>
      </c>
      <c r="D34" s="100">
        <f>'[1]Annx-A (DA) '!X33</f>
        <v>664.70590286319998</v>
      </c>
      <c r="E34" s="101">
        <f>'[1]Annx-A (DA) '!Y33</f>
        <v>451.16162286320002</v>
      </c>
      <c r="F34" s="102">
        <f>'[1]Annx-A (DA) '!W33</f>
        <v>878.74571999999989</v>
      </c>
      <c r="G34" s="103">
        <f t="shared" si="0"/>
        <v>-427.58409713679987</v>
      </c>
      <c r="H34" s="104">
        <v>49.96</v>
      </c>
      <c r="I34" s="105">
        <v>1055</v>
      </c>
      <c r="J34" s="105">
        <v>1079.291849</v>
      </c>
      <c r="K34" s="105">
        <v>566.29184899999996</v>
      </c>
      <c r="L34" s="105">
        <v>542</v>
      </c>
      <c r="M34" s="105">
        <v>24.291848999999957</v>
      </c>
      <c r="N34" s="105">
        <v>513</v>
      </c>
      <c r="O34" s="98">
        <v>70</v>
      </c>
      <c r="P34" s="98" t="s">
        <v>96</v>
      </c>
      <c r="Q34" s="99">
        <f>'[1]Annx-A (DA) '!AJ33</f>
        <v>1347.87</v>
      </c>
      <c r="R34" s="100">
        <f>'[1]Annx-A (DA) '!BE33</f>
        <v>750.68877045039983</v>
      </c>
      <c r="S34" s="101">
        <f>'[1]Annx-A (DA) '!BF33</f>
        <v>557.70586045039988</v>
      </c>
      <c r="T34" s="102">
        <f>'[1]Annx-A (DA) '!BD33</f>
        <v>1154.8870899999999</v>
      </c>
      <c r="U34" s="103">
        <f t="shared" si="1"/>
        <v>-597.18122954960006</v>
      </c>
      <c r="V34" s="104">
        <v>50.05</v>
      </c>
      <c r="W34" s="106">
        <v>1306</v>
      </c>
      <c r="X34" s="105">
        <v>1376.618884</v>
      </c>
      <c r="Y34" s="105">
        <v>1001.618884</v>
      </c>
      <c r="Z34" s="105">
        <v>931</v>
      </c>
      <c r="AA34" s="105">
        <v>70.61888399999998</v>
      </c>
      <c r="AB34" s="105">
        <v>375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1139.9100000000001</v>
      </c>
      <c r="D35" s="100">
        <f>'[1]Annx-A (DA) '!X34</f>
        <v>740.70736986319992</v>
      </c>
      <c r="E35" s="101">
        <f>'[1]Annx-A (DA) '!Y34</f>
        <v>527.16308986319996</v>
      </c>
      <c r="F35" s="102">
        <f>'[1]Annx-A (DA) '!W34</f>
        <v>926.36572000000001</v>
      </c>
      <c r="G35" s="103">
        <f t="shared" si="0"/>
        <v>-399.20263013680005</v>
      </c>
      <c r="H35" s="104">
        <v>49.95</v>
      </c>
      <c r="I35" s="105">
        <v>1102</v>
      </c>
      <c r="J35" s="105">
        <v>1107.2092339999999</v>
      </c>
      <c r="K35" s="105">
        <v>615.20923400000004</v>
      </c>
      <c r="L35" s="105">
        <v>610</v>
      </c>
      <c r="M35" s="105">
        <v>5.2092340000000377</v>
      </c>
      <c r="N35" s="105">
        <v>492</v>
      </c>
      <c r="O35" s="98">
        <v>71</v>
      </c>
      <c r="P35" s="98" t="s">
        <v>98</v>
      </c>
      <c r="Q35" s="99">
        <f>'[1]Annx-A (DA) '!AJ34</f>
        <v>1344.95</v>
      </c>
      <c r="R35" s="100">
        <f>'[1]Annx-A (DA) '!BE34</f>
        <v>663.84308045040007</v>
      </c>
      <c r="S35" s="101">
        <f>'[1]Annx-A (DA) '!BF34</f>
        <v>470.86017045040012</v>
      </c>
      <c r="T35" s="102">
        <f>'[1]Annx-A (DA) '!BD34</f>
        <v>1151.9670900000001</v>
      </c>
      <c r="U35" s="103">
        <f t="shared" si="1"/>
        <v>-681.10691954959998</v>
      </c>
      <c r="V35" s="104">
        <v>50.05</v>
      </c>
      <c r="W35" s="106">
        <v>1301</v>
      </c>
      <c r="X35" s="105">
        <v>1288.31645</v>
      </c>
      <c r="Y35" s="105">
        <v>916.31645000000003</v>
      </c>
      <c r="Z35" s="105">
        <v>929</v>
      </c>
      <c r="AA35" s="105">
        <v>-12.683549999999968</v>
      </c>
      <c r="AB35" s="105">
        <v>372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1206.96</v>
      </c>
      <c r="D36" s="100">
        <f>'[1]Annx-A (DA) '!X35</f>
        <v>869.46436386319999</v>
      </c>
      <c r="E36" s="101">
        <f>'[1]Annx-A (DA) '!Y35</f>
        <v>655.92008386319992</v>
      </c>
      <c r="F36" s="102">
        <f>'[1]Annx-A (DA) '!W35</f>
        <v>993.41571999999996</v>
      </c>
      <c r="G36" s="103">
        <f t="shared" si="0"/>
        <v>-337.49563613680004</v>
      </c>
      <c r="H36" s="104">
        <v>49.96</v>
      </c>
      <c r="I36" s="105">
        <v>1184</v>
      </c>
      <c r="J36" s="105">
        <v>1167.0496880000001</v>
      </c>
      <c r="K36" s="105">
        <v>683.04968799999995</v>
      </c>
      <c r="L36" s="105">
        <v>701</v>
      </c>
      <c r="M36" s="105">
        <v>-17.950312000000054</v>
      </c>
      <c r="N36" s="105">
        <v>484</v>
      </c>
      <c r="O36" s="98">
        <v>72</v>
      </c>
      <c r="P36" s="98" t="s">
        <v>100</v>
      </c>
      <c r="Q36" s="99">
        <f>'[1]Annx-A (DA) '!AJ35</f>
        <v>1349.81</v>
      </c>
      <c r="R36" s="100">
        <f>'[1]Annx-A (DA) '!BE35</f>
        <v>727.44955845039999</v>
      </c>
      <c r="S36" s="101">
        <f>'[1]Annx-A (DA) '!BF35</f>
        <v>534.46664845040004</v>
      </c>
      <c r="T36" s="102">
        <f>'[1]Annx-A (DA) '!BD35</f>
        <v>1156.82709</v>
      </c>
      <c r="U36" s="103">
        <f t="shared" si="1"/>
        <v>-622.36044154959995</v>
      </c>
      <c r="V36" s="104">
        <v>50.05</v>
      </c>
      <c r="W36" s="106">
        <v>1303</v>
      </c>
      <c r="X36" s="105">
        <v>1154.23163</v>
      </c>
      <c r="Y36" s="105">
        <v>675.23163</v>
      </c>
      <c r="Z36" s="105">
        <v>824</v>
      </c>
      <c r="AA36" s="105">
        <v>-148.76837</v>
      </c>
      <c r="AB36" s="105">
        <v>479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1306.57</v>
      </c>
      <c r="D37" s="100">
        <f>'[1]Annx-A (DA) '!X36</f>
        <v>1077.7736228631998</v>
      </c>
      <c r="E37" s="101">
        <f>'[1]Annx-A (DA) '!Y36</f>
        <v>802.64921286319952</v>
      </c>
      <c r="F37" s="102">
        <f>'[1]Annx-A (DA) '!W36</f>
        <v>1031.44559</v>
      </c>
      <c r="G37" s="103">
        <f t="shared" si="0"/>
        <v>-228.79637713680052</v>
      </c>
      <c r="H37" s="104">
        <v>49.98</v>
      </c>
      <c r="I37" s="105">
        <v>1321</v>
      </c>
      <c r="J37" s="105">
        <v>1307.1208369999999</v>
      </c>
      <c r="K37" s="105">
        <v>849.12083700000005</v>
      </c>
      <c r="L37" s="105">
        <v>864</v>
      </c>
      <c r="M37" s="105">
        <v>-14.879162999999949</v>
      </c>
      <c r="N37" s="105">
        <v>458</v>
      </c>
      <c r="O37" s="98">
        <v>73</v>
      </c>
      <c r="P37" s="98" t="s">
        <v>102</v>
      </c>
      <c r="Q37" s="99">
        <f>'[1]Annx-A (DA) '!AJ36</f>
        <v>1340.09</v>
      </c>
      <c r="R37" s="100">
        <f>'[1]Annx-A (DA) '!BE36</f>
        <v>813.67889645039998</v>
      </c>
      <c r="S37" s="101">
        <f>'[1]Annx-A (DA) '!BF36</f>
        <v>588.47740645039994</v>
      </c>
      <c r="T37" s="102">
        <f>'[1]Annx-A (DA) '!BD36</f>
        <v>1114.88851</v>
      </c>
      <c r="U37" s="103">
        <f t="shared" si="1"/>
        <v>-526.41110354960006</v>
      </c>
      <c r="V37" s="104">
        <v>50.09</v>
      </c>
      <c r="W37" s="106">
        <v>1277</v>
      </c>
      <c r="X37" s="105">
        <v>1391.8622070000001</v>
      </c>
      <c r="Y37" s="105">
        <v>988.86220700000001</v>
      </c>
      <c r="Z37" s="105">
        <v>873</v>
      </c>
      <c r="AA37" s="105">
        <v>115.86220700000001</v>
      </c>
      <c r="AB37" s="105">
        <v>403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1425.13</v>
      </c>
      <c r="D38" s="100">
        <f>'[1]Annx-A (DA) '!X37</f>
        <v>1054.9369968631997</v>
      </c>
      <c r="E38" s="101">
        <f>'[1]Annx-A (DA) '!Y37</f>
        <v>837.81258686319973</v>
      </c>
      <c r="F38" s="102">
        <f>'[1]Annx-A (DA) '!W37</f>
        <v>1208.0055900000002</v>
      </c>
      <c r="G38" s="103">
        <f t="shared" si="0"/>
        <v>-370.19300313680048</v>
      </c>
      <c r="H38" s="104">
        <v>49.96</v>
      </c>
      <c r="I38" s="105">
        <v>1454</v>
      </c>
      <c r="J38" s="105">
        <v>1453.316114</v>
      </c>
      <c r="K38" s="105">
        <v>963.31611399999997</v>
      </c>
      <c r="L38" s="105">
        <v>964</v>
      </c>
      <c r="M38" s="105">
        <v>-0.68388600000002953</v>
      </c>
      <c r="N38" s="105">
        <v>490</v>
      </c>
      <c r="O38" s="98">
        <v>74</v>
      </c>
      <c r="P38" s="98" t="s">
        <v>104</v>
      </c>
      <c r="Q38" s="99">
        <f>'[1]Annx-A (DA) '!AJ37</f>
        <v>1358.56</v>
      </c>
      <c r="R38" s="100">
        <f>'[1]Annx-A (DA) '!BE37</f>
        <v>943.60419945039996</v>
      </c>
      <c r="S38" s="101">
        <f>'[1]Annx-A (DA) '!BF37</f>
        <v>718.40270945039993</v>
      </c>
      <c r="T38" s="102">
        <f>'[1]Annx-A (DA) '!BD37</f>
        <v>1133.35851</v>
      </c>
      <c r="U38" s="103">
        <f t="shared" si="1"/>
        <v>-414.9558005496001</v>
      </c>
      <c r="V38" s="104">
        <v>50.02</v>
      </c>
      <c r="W38" s="106">
        <v>1338</v>
      </c>
      <c r="X38" s="105">
        <v>1333.7002649999999</v>
      </c>
      <c r="Y38" s="105">
        <v>877.70026499999994</v>
      </c>
      <c r="Z38" s="105">
        <v>882</v>
      </c>
      <c r="AA38" s="105">
        <v>-4.2997350000000552</v>
      </c>
      <c r="AB38" s="105">
        <v>456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1534.94</v>
      </c>
      <c r="D39" s="100">
        <f>'[1]Annx-A (DA) '!X38</f>
        <v>1141.2472233136</v>
      </c>
      <c r="E39" s="101">
        <f>'[1]Annx-A (DA) '!Y38</f>
        <v>924.12281331359986</v>
      </c>
      <c r="F39" s="102">
        <f>'[1]Annx-A (DA) '!W38</f>
        <v>1317.8155900000002</v>
      </c>
      <c r="G39" s="103">
        <f t="shared" si="0"/>
        <v>-393.69277668640029</v>
      </c>
      <c r="H39" s="104">
        <v>50.04</v>
      </c>
      <c r="I39" s="105">
        <v>1528</v>
      </c>
      <c r="J39" s="105">
        <v>1593.7581929999999</v>
      </c>
      <c r="K39" s="105">
        <v>1059.7581929999999</v>
      </c>
      <c r="L39" s="105">
        <v>994</v>
      </c>
      <c r="M39" s="105">
        <v>65.758192999999892</v>
      </c>
      <c r="N39" s="105">
        <v>534</v>
      </c>
      <c r="O39" s="98">
        <v>75</v>
      </c>
      <c r="P39" s="98" t="s">
        <v>106</v>
      </c>
      <c r="Q39" s="99">
        <f>'[1]Annx-A (DA) '!AJ38</f>
        <v>1385.28</v>
      </c>
      <c r="R39" s="100">
        <f>'[1]Annx-A (DA) '!BE38</f>
        <v>1172.1019243136</v>
      </c>
      <c r="S39" s="101">
        <f>'[1]Annx-A (DA) '!BF38</f>
        <v>841.27743431359966</v>
      </c>
      <c r="T39" s="102">
        <f>'[1]Annx-A (DA) '!BD38</f>
        <v>1054.45551</v>
      </c>
      <c r="U39" s="103">
        <f t="shared" si="1"/>
        <v>-213.17807568640035</v>
      </c>
      <c r="V39" s="104">
        <v>50.02</v>
      </c>
      <c r="W39" s="106">
        <v>1347</v>
      </c>
      <c r="X39" s="105">
        <v>1275.533674</v>
      </c>
      <c r="Y39" s="105">
        <v>778.53367400000002</v>
      </c>
      <c r="Z39" s="105">
        <v>850</v>
      </c>
      <c r="AA39" s="105">
        <v>-71.466325999999981</v>
      </c>
      <c r="AB39" s="105">
        <v>497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1606.85</v>
      </c>
      <c r="D40" s="100">
        <f>'[1]Annx-A (DA) '!X39</f>
        <v>1163.8434013136</v>
      </c>
      <c r="E40" s="101">
        <f>'[1]Annx-A (DA) '!Y39</f>
        <v>926.71899131359987</v>
      </c>
      <c r="F40" s="102">
        <f>'[1]Annx-A (DA) '!W39</f>
        <v>1369.72559</v>
      </c>
      <c r="G40" s="103">
        <f t="shared" si="0"/>
        <v>-443.00659868640014</v>
      </c>
      <c r="H40" s="104">
        <v>50.06</v>
      </c>
      <c r="I40" s="105">
        <v>1558</v>
      </c>
      <c r="J40" s="105">
        <v>1571.712573</v>
      </c>
      <c r="K40" s="105">
        <v>1029.712573</v>
      </c>
      <c r="L40" s="105">
        <v>1016</v>
      </c>
      <c r="M40" s="105">
        <v>13.71257300000002</v>
      </c>
      <c r="N40" s="105">
        <v>542</v>
      </c>
      <c r="O40" s="98">
        <v>76</v>
      </c>
      <c r="P40" s="98" t="s">
        <v>108</v>
      </c>
      <c r="Q40" s="99">
        <f>'[1]Annx-A (DA) '!AJ39</f>
        <v>1411.03</v>
      </c>
      <c r="R40" s="100">
        <f>'[1]Annx-A (DA) '!BE39</f>
        <v>1250.2060233136001</v>
      </c>
      <c r="S40" s="101">
        <f>'[1]Annx-A (DA) '!BF39</f>
        <v>919.38153331360002</v>
      </c>
      <c r="T40" s="102">
        <f>'[1]Annx-A (DA) '!BD39</f>
        <v>1080.20551</v>
      </c>
      <c r="U40" s="103">
        <f t="shared" si="1"/>
        <v>-160.82397668639999</v>
      </c>
      <c r="V40" s="104">
        <v>49.98</v>
      </c>
      <c r="W40" s="106">
        <v>1399</v>
      </c>
      <c r="X40" s="105">
        <v>1389.46307</v>
      </c>
      <c r="Y40" s="105">
        <v>891.46307000000002</v>
      </c>
      <c r="Z40" s="105">
        <v>901</v>
      </c>
      <c r="AA40" s="105">
        <v>-9.5369299999999839</v>
      </c>
      <c r="AB40" s="105">
        <v>498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1657.38</v>
      </c>
      <c r="D41" s="100">
        <f>'[1]Annx-A (DA) '!X40</f>
        <v>1204.4603903135999</v>
      </c>
      <c r="E41" s="101">
        <f>'[1]Annx-A (DA) '!Y40</f>
        <v>927.34312531359978</v>
      </c>
      <c r="F41" s="102">
        <f>'[1]Annx-A (DA) '!W40</f>
        <v>1380.2627350000002</v>
      </c>
      <c r="G41" s="103">
        <f t="shared" si="0"/>
        <v>-452.91960968640046</v>
      </c>
      <c r="H41" s="104">
        <v>50.06</v>
      </c>
      <c r="I41" s="105">
        <v>1583</v>
      </c>
      <c r="J41" s="105">
        <v>1526.260239</v>
      </c>
      <c r="K41" s="105">
        <v>1017.260239</v>
      </c>
      <c r="L41" s="105">
        <v>1074</v>
      </c>
      <c r="M41" s="105">
        <v>-56.739761000000044</v>
      </c>
      <c r="N41" s="105">
        <v>509</v>
      </c>
      <c r="O41" s="98">
        <v>77</v>
      </c>
      <c r="P41" s="98" t="s">
        <v>110</v>
      </c>
      <c r="Q41" s="99">
        <f>'[1]Annx-A (DA) '!AJ40</f>
        <v>1420.75</v>
      </c>
      <c r="R41" s="100">
        <f>'[1]Annx-A (DA) '!BE40</f>
        <v>1313.6751883136001</v>
      </c>
      <c r="S41" s="101">
        <f>'[1]Annx-A (DA) '!BF40</f>
        <v>914.19411831359992</v>
      </c>
      <c r="T41" s="102">
        <f>'[1]Annx-A (DA) '!BD40</f>
        <v>1021.26893</v>
      </c>
      <c r="U41" s="103">
        <f t="shared" si="1"/>
        <v>-107.07481168640004</v>
      </c>
      <c r="V41" s="104">
        <v>50.02</v>
      </c>
      <c r="W41" s="106">
        <v>1397</v>
      </c>
      <c r="X41" s="105">
        <v>1390.825797</v>
      </c>
      <c r="Y41" s="105">
        <v>850.82579699999997</v>
      </c>
      <c r="Z41" s="105">
        <v>858</v>
      </c>
      <c r="AA41" s="105">
        <v>-7.1742030000000341</v>
      </c>
      <c r="AB41" s="105">
        <v>540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1683.62</v>
      </c>
      <c r="D42" s="100">
        <f>'[1]Annx-A (DA) '!X41</f>
        <v>1205.2103903135999</v>
      </c>
      <c r="E42" s="101">
        <f>'[1]Annx-A (DA) '!Y41</f>
        <v>928.09312531359978</v>
      </c>
      <c r="F42" s="102">
        <f>'[1]Annx-A (DA) '!W41</f>
        <v>1406.502735</v>
      </c>
      <c r="G42" s="103">
        <f t="shared" si="0"/>
        <v>-478.40960968640024</v>
      </c>
      <c r="H42" s="104">
        <v>50.09</v>
      </c>
      <c r="I42" s="105">
        <v>1597</v>
      </c>
      <c r="J42" s="105">
        <v>1522.4002700000001</v>
      </c>
      <c r="K42" s="105">
        <v>997.40026999999998</v>
      </c>
      <c r="L42" s="105">
        <v>1073</v>
      </c>
      <c r="M42" s="105">
        <v>-75.599730000000022</v>
      </c>
      <c r="N42" s="105">
        <v>525</v>
      </c>
      <c r="O42" s="98">
        <v>78</v>
      </c>
      <c r="P42" s="98" t="s">
        <v>112</v>
      </c>
      <c r="Q42" s="99">
        <f>'[1]Annx-A (DA) '!AJ41</f>
        <v>1440.67</v>
      </c>
      <c r="R42" s="100">
        <f>'[1]Annx-A (DA) '!BE41</f>
        <v>1323.6065883136</v>
      </c>
      <c r="S42" s="101">
        <f>'[1]Annx-A (DA) '!BF41</f>
        <v>914.19411831359992</v>
      </c>
      <c r="T42" s="102">
        <f>'[1]Annx-A (DA) '!BD41</f>
        <v>1031.2575300000001</v>
      </c>
      <c r="U42" s="103">
        <f t="shared" si="1"/>
        <v>-117.06341168640017</v>
      </c>
      <c r="V42" s="104">
        <v>50</v>
      </c>
      <c r="W42" s="106">
        <v>1386</v>
      </c>
      <c r="X42" s="105">
        <v>1337.310583</v>
      </c>
      <c r="Y42" s="105">
        <v>740.31058299999995</v>
      </c>
      <c r="Z42" s="105">
        <v>789</v>
      </c>
      <c r="AA42" s="105">
        <v>-48.689417000000049</v>
      </c>
      <c r="AB42" s="105">
        <v>597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1691.88</v>
      </c>
      <c r="D43" s="100">
        <f>'[1]Annx-A (DA) '!X42</f>
        <v>1337.3621648632</v>
      </c>
      <c r="E43" s="101">
        <f>'[1]Annx-A (DA) '!Y42</f>
        <v>915.40789986319976</v>
      </c>
      <c r="F43" s="102">
        <f>'[1]Annx-A (DA) '!W42</f>
        <v>1269.925735</v>
      </c>
      <c r="G43" s="103">
        <f t="shared" si="0"/>
        <v>-354.51783513680027</v>
      </c>
      <c r="H43" s="104">
        <v>50.07</v>
      </c>
      <c r="I43" s="105">
        <v>1593</v>
      </c>
      <c r="J43" s="105">
        <v>1551.1807939999999</v>
      </c>
      <c r="K43" s="105">
        <v>998.18079399999999</v>
      </c>
      <c r="L43" s="105">
        <v>1040</v>
      </c>
      <c r="M43" s="105">
        <v>-41.819206000000008</v>
      </c>
      <c r="N43" s="105">
        <v>553</v>
      </c>
      <c r="O43" s="98">
        <v>79</v>
      </c>
      <c r="P43" s="98" t="s">
        <v>114</v>
      </c>
      <c r="Q43" s="99">
        <f>'[1]Annx-A (DA) '!AJ42</f>
        <v>1409.58</v>
      </c>
      <c r="R43" s="100">
        <f>'[1]Annx-A (DA) '!BE42</f>
        <v>1409.6065883136</v>
      </c>
      <c r="S43" s="101">
        <f>'[1]Annx-A (DA) '!BF42</f>
        <v>914.19411831359992</v>
      </c>
      <c r="T43" s="102">
        <f>'[1]Annx-A (DA) '!BD42</f>
        <v>914.16752999999994</v>
      </c>
      <c r="U43" s="103">
        <f t="shared" si="1"/>
        <v>2.6588313599972935E-2</v>
      </c>
      <c r="V43" s="104">
        <v>50.01</v>
      </c>
      <c r="W43" s="106">
        <v>1375</v>
      </c>
      <c r="X43" s="105">
        <v>1385.006703</v>
      </c>
      <c r="Y43" s="105">
        <v>747.00670300000002</v>
      </c>
      <c r="Z43" s="105">
        <v>737</v>
      </c>
      <c r="AA43" s="105">
        <v>10.006703000000016</v>
      </c>
      <c r="AB43" s="105">
        <v>638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1691.39</v>
      </c>
      <c r="D44" s="100">
        <f>'[1]Annx-A (DA) '!X43</f>
        <v>1255.9545278632002</v>
      </c>
      <c r="E44" s="101">
        <f>'[1]Annx-A (DA) '!Y43</f>
        <v>834.00026286320008</v>
      </c>
      <c r="F44" s="102">
        <f>'[1]Annx-A (DA) '!W43</f>
        <v>1269.435735</v>
      </c>
      <c r="G44" s="103">
        <f t="shared" si="0"/>
        <v>-435.43547213679994</v>
      </c>
      <c r="H44" s="104">
        <v>50.12</v>
      </c>
      <c r="I44" s="105">
        <v>1560</v>
      </c>
      <c r="J44" s="105">
        <v>1505.716504</v>
      </c>
      <c r="K44" s="105">
        <v>955.71650399999999</v>
      </c>
      <c r="L44" s="105">
        <v>1010</v>
      </c>
      <c r="M44" s="105">
        <v>-54.283496000000014</v>
      </c>
      <c r="N44" s="105">
        <v>550</v>
      </c>
      <c r="O44" s="98">
        <v>80</v>
      </c>
      <c r="P44" s="98" t="s">
        <v>116</v>
      </c>
      <c r="Q44" s="99">
        <f>'[1]Annx-A (DA) '!AJ43</f>
        <v>1387.23</v>
      </c>
      <c r="R44" s="100">
        <f>'[1]Annx-A (DA) '!BE43</f>
        <v>1447.2304103136</v>
      </c>
      <c r="S44" s="101">
        <f>'[1]Annx-A (DA) '!BF43</f>
        <v>911.81794031359993</v>
      </c>
      <c r="T44" s="102">
        <f>'[1]Annx-A (DA) '!BD43</f>
        <v>851.81753000000003</v>
      </c>
      <c r="U44" s="103">
        <f t="shared" si="1"/>
        <v>60.0004103135999</v>
      </c>
      <c r="V44" s="104">
        <v>50.03</v>
      </c>
      <c r="W44" s="106">
        <v>1373</v>
      </c>
      <c r="X44" s="105">
        <v>1427.630525</v>
      </c>
      <c r="Y44" s="105">
        <v>744.63052500000003</v>
      </c>
      <c r="Z44" s="105">
        <v>690</v>
      </c>
      <c r="AA44" s="105">
        <v>54.630525000000034</v>
      </c>
      <c r="AB44" s="105">
        <v>683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1677.79</v>
      </c>
      <c r="D45" s="100">
        <f>'[1]Annx-A (DA) '!X44</f>
        <v>1311.7234358631997</v>
      </c>
      <c r="E45" s="101">
        <f>'[1]Annx-A (DA) '!Y44</f>
        <v>789.14117086319982</v>
      </c>
      <c r="F45" s="102">
        <f>'[1]Annx-A (DA) '!W44</f>
        <v>1155.207735</v>
      </c>
      <c r="G45" s="103">
        <f t="shared" si="0"/>
        <v>-366.06656413680014</v>
      </c>
      <c r="H45" s="104">
        <v>50.02</v>
      </c>
      <c r="I45" s="105">
        <v>1555</v>
      </c>
      <c r="J45" s="105">
        <v>1513.985246</v>
      </c>
      <c r="K45" s="105">
        <v>869.98524599999996</v>
      </c>
      <c r="L45" s="105">
        <v>911</v>
      </c>
      <c r="M45" s="105">
        <v>-41.014754000000039</v>
      </c>
      <c r="N45" s="105">
        <v>644</v>
      </c>
      <c r="O45" s="98">
        <v>81</v>
      </c>
      <c r="P45" s="98" t="s">
        <v>118</v>
      </c>
      <c r="Q45" s="99">
        <f>'[1]Annx-A (DA) '!AJ44</f>
        <v>1343.5</v>
      </c>
      <c r="R45" s="100">
        <f>'[1]Annx-A (DA) '!BE44</f>
        <v>1562.7074103135999</v>
      </c>
      <c r="S45" s="101">
        <f>'[1]Annx-A (DA) '!BF44</f>
        <v>898.91794031359996</v>
      </c>
      <c r="T45" s="102">
        <f>'[1]Annx-A (DA) '!BD44</f>
        <v>679.71053000000006</v>
      </c>
      <c r="U45" s="103">
        <f t="shared" si="1"/>
        <v>219.20741031359989</v>
      </c>
      <c r="V45" s="104">
        <v>50.02</v>
      </c>
      <c r="W45" s="106">
        <v>1340</v>
      </c>
      <c r="X45" s="105">
        <v>1393.51863</v>
      </c>
      <c r="Y45" s="105">
        <v>756.51863000000003</v>
      </c>
      <c r="Z45" s="105">
        <v>703</v>
      </c>
      <c r="AA45" s="105">
        <v>53.51863000000003</v>
      </c>
      <c r="AB45" s="105">
        <v>637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1667.1</v>
      </c>
      <c r="D46" s="100">
        <f>'[1]Annx-A (DA) '!X45</f>
        <v>1254.4560608632</v>
      </c>
      <c r="E46" s="101">
        <f>'[1]Annx-A (DA) '!Y45</f>
        <v>731.87379586319992</v>
      </c>
      <c r="F46" s="102">
        <f>'[1]Annx-A (DA) '!W45</f>
        <v>1144.5177349999999</v>
      </c>
      <c r="G46" s="103">
        <f t="shared" si="0"/>
        <v>-412.64393913679999</v>
      </c>
      <c r="H46" s="104">
        <v>50.03</v>
      </c>
      <c r="I46" s="105">
        <v>1565</v>
      </c>
      <c r="J46" s="105">
        <v>1499.103844</v>
      </c>
      <c r="K46" s="105">
        <v>791.10384399999998</v>
      </c>
      <c r="L46" s="105">
        <v>857</v>
      </c>
      <c r="M46" s="105">
        <v>-65.896156000000019</v>
      </c>
      <c r="N46" s="105">
        <v>708</v>
      </c>
      <c r="O46" s="98">
        <v>82</v>
      </c>
      <c r="P46" s="98" t="s">
        <v>120</v>
      </c>
      <c r="Q46" s="99">
        <f>'[1]Annx-A (DA) '!AJ45</f>
        <v>1307.05</v>
      </c>
      <c r="R46" s="100">
        <f>'[1]Annx-A (DA) '!BE45</f>
        <v>1432.2810163135998</v>
      </c>
      <c r="S46" s="101">
        <f>'[1]Annx-A (DA) '!BF45</f>
        <v>821.8035463135999</v>
      </c>
      <c r="T46" s="102">
        <f>'[1]Annx-A (DA) '!BD45</f>
        <v>696.57252999999992</v>
      </c>
      <c r="U46" s="103">
        <f t="shared" si="1"/>
        <v>125.23101631359998</v>
      </c>
      <c r="V46" s="104">
        <v>50.02</v>
      </c>
      <c r="W46" s="106">
        <v>1314</v>
      </c>
      <c r="X46" s="105">
        <v>1302.945029</v>
      </c>
      <c r="Y46" s="105">
        <v>677.94502899999998</v>
      </c>
      <c r="Z46" s="105">
        <v>689</v>
      </c>
      <c r="AA46" s="105">
        <v>-11.054971000000023</v>
      </c>
      <c r="AB46" s="105">
        <v>625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1644.75</v>
      </c>
      <c r="D47" s="100">
        <f>'[1]Annx-A (DA) '!X46</f>
        <v>1277.4267078631999</v>
      </c>
      <c r="E47" s="101">
        <f>'[1]Annx-A (DA) '!Y46</f>
        <v>684.84444286319979</v>
      </c>
      <c r="F47" s="102">
        <f>'[1]Annx-A (DA) '!W46</f>
        <v>1052.167735</v>
      </c>
      <c r="G47" s="103">
        <f t="shared" si="0"/>
        <v>-367.32329213680021</v>
      </c>
      <c r="H47" s="104">
        <v>50.02</v>
      </c>
      <c r="I47" s="105">
        <v>1568</v>
      </c>
      <c r="J47" s="105">
        <v>1582.6752019999999</v>
      </c>
      <c r="K47" s="105">
        <v>788.67520200000001</v>
      </c>
      <c r="L47" s="105">
        <v>775</v>
      </c>
      <c r="M47" s="105">
        <v>13.675202000000013</v>
      </c>
      <c r="N47" s="105">
        <v>794</v>
      </c>
      <c r="O47" s="98">
        <v>83</v>
      </c>
      <c r="P47" s="98" t="s">
        <v>122</v>
      </c>
      <c r="Q47" s="99">
        <f>'[1]Annx-A (DA) '!AJ46</f>
        <v>1273.53</v>
      </c>
      <c r="R47" s="100">
        <f>'[1]Annx-A (DA) '!BE46</f>
        <v>1306.9336674504</v>
      </c>
      <c r="S47" s="101">
        <f>'[1]Annx-A (DA) '!BF46</f>
        <v>696.45619745040005</v>
      </c>
      <c r="T47" s="102">
        <f>'[1]Annx-A (DA) '!BD46</f>
        <v>663.05252999999993</v>
      </c>
      <c r="U47" s="103">
        <f t="shared" si="1"/>
        <v>33.403667450400121</v>
      </c>
      <c r="V47" s="104">
        <v>49.96</v>
      </c>
      <c r="W47" s="106">
        <v>1281</v>
      </c>
      <c r="X47" s="105">
        <v>1245.880408</v>
      </c>
      <c r="Y47" s="105">
        <v>562.88040799999999</v>
      </c>
      <c r="Z47" s="105">
        <v>598</v>
      </c>
      <c r="AA47" s="105">
        <v>-35.119592000000011</v>
      </c>
      <c r="AB47" s="105">
        <v>683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1623.37</v>
      </c>
      <c r="D48" s="100">
        <f>'[1]Annx-A (DA) '!X47</f>
        <v>1238.9335288632001</v>
      </c>
      <c r="E48" s="101">
        <f>'[1]Annx-A (DA) '!Y47</f>
        <v>634.35126386319985</v>
      </c>
      <c r="F48" s="102">
        <f>'[1]Annx-A (DA) '!W47</f>
        <v>1018.787735</v>
      </c>
      <c r="G48" s="103">
        <f t="shared" si="0"/>
        <v>-384.43647113680015</v>
      </c>
      <c r="H48" s="104">
        <v>50.04</v>
      </c>
      <c r="I48" s="105">
        <v>1564</v>
      </c>
      <c r="J48" s="105">
        <v>1551.6186499999999</v>
      </c>
      <c r="K48" s="105">
        <v>720.61865</v>
      </c>
      <c r="L48" s="105">
        <v>733</v>
      </c>
      <c r="M48" s="105">
        <v>-12.381349999999998</v>
      </c>
      <c r="N48" s="105">
        <v>831</v>
      </c>
      <c r="O48" s="98">
        <v>84</v>
      </c>
      <c r="P48" s="98" t="s">
        <v>124</v>
      </c>
      <c r="Q48" s="99">
        <f>'[1]Annx-A (DA) '!AJ47</f>
        <v>1243.8900000000001</v>
      </c>
      <c r="R48" s="100">
        <f>'[1]Annx-A (DA) '!BE47</f>
        <v>1170.5763554503999</v>
      </c>
      <c r="S48" s="101">
        <f>'[1]Annx-A (DA) '!BF47</f>
        <v>570.09888545039996</v>
      </c>
      <c r="T48" s="102">
        <f>'[1]Annx-A (DA) '!BD47</f>
        <v>643.41253000000006</v>
      </c>
      <c r="U48" s="103">
        <f t="shared" si="1"/>
        <v>-73.313644549600099</v>
      </c>
      <c r="V48" s="104">
        <v>50.02</v>
      </c>
      <c r="W48" s="106">
        <v>1274</v>
      </c>
      <c r="X48" s="105">
        <v>1195.640897</v>
      </c>
      <c r="Y48" s="105">
        <v>439.640897</v>
      </c>
      <c r="Z48" s="105">
        <v>518</v>
      </c>
      <c r="AA48" s="105">
        <v>-78.359103000000005</v>
      </c>
      <c r="AB48" s="105">
        <v>756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1612.19</v>
      </c>
      <c r="D49" s="100">
        <f>'[1]Annx-A (DA) '!X48</f>
        <v>1210.9450828631998</v>
      </c>
      <c r="E49" s="101">
        <f>'[1]Annx-A (DA) '!Y48</f>
        <v>616.39139786319993</v>
      </c>
      <c r="F49" s="102">
        <f>'[1]Annx-A (DA) '!W48</f>
        <v>1017.6363150000001</v>
      </c>
      <c r="G49" s="103">
        <f t="shared" si="0"/>
        <v>-401.24491713680015</v>
      </c>
      <c r="H49" s="104">
        <v>50</v>
      </c>
      <c r="I49" s="105">
        <v>1552</v>
      </c>
      <c r="J49" s="105">
        <v>1537.1972639999999</v>
      </c>
      <c r="K49" s="105">
        <v>727.19726400000002</v>
      </c>
      <c r="L49" s="105">
        <v>742</v>
      </c>
      <c r="M49" s="105">
        <v>-14.802735999999982</v>
      </c>
      <c r="N49" s="105">
        <v>810</v>
      </c>
      <c r="O49" s="98">
        <v>85</v>
      </c>
      <c r="P49" s="98" t="s">
        <v>126</v>
      </c>
      <c r="Q49" s="99">
        <f>'[1]Annx-A (DA) '!AJ48</f>
        <v>1230.28</v>
      </c>
      <c r="R49" s="100">
        <f>'[1]Annx-A (DA) '!BE48</f>
        <v>1144.5993744504001</v>
      </c>
      <c r="S49" s="101">
        <f>'[1]Annx-A (DA) '!BF48</f>
        <v>544.12190445040005</v>
      </c>
      <c r="T49" s="102">
        <f>'[1]Annx-A (DA) '!BD48</f>
        <v>629.80252999999993</v>
      </c>
      <c r="U49" s="103">
        <f t="shared" si="1"/>
        <v>-85.680625549599881</v>
      </c>
      <c r="V49" s="104">
        <v>49.94</v>
      </c>
      <c r="W49" s="106">
        <v>1228</v>
      </c>
      <c r="X49" s="105">
        <v>1207.0590790000001</v>
      </c>
      <c r="Y49" s="105">
        <v>410.059079</v>
      </c>
      <c r="Z49" s="105">
        <v>431</v>
      </c>
      <c r="AA49" s="105">
        <v>-20.940921000000003</v>
      </c>
      <c r="AB49" s="105">
        <v>797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1602.48</v>
      </c>
      <c r="D50" s="100">
        <f>'[1]Annx-A (DA) '!X49</f>
        <v>1165.4882748631999</v>
      </c>
      <c r="E50" s="101">
        <f>'[1]Annx-A (DA) '!Y49</f>
        <v>620.93458986320002</v>
      </c>
      <c r="F50" s="102">
        <f>'[1]Annx-A (DA) '!W49</f>
        <v>1057.9263150000002</v>
      </c>
      <c r="G50" s="103">
        <f t="shared" si="0"/>
        <v>-436.99172513680014</v>
      </c>
      <c r="H50" s="104">
        <v>50</v>
      </c>
      <c r="I50" s="105">
        <v>1557</v>
      </c>
      <c r="J50" s="105">
        <v>1497.4444840000001</v>
      </c>
      <c r="K50" s="105">
        <v>694.44448399999999</v>
      </c>
      <c r="L50" s="105">
        <v>754</v>
      </c>
      <c r="M50" s="105">
        <v>-59.555516000000011</v>
      </c>
      <c r="N50" s="105">
        <v>803</v>
      </c>
      <c r="O50" s="98">
        <v>86</v>
      </c>
      <c r="P50" s="98" t="s">
        <v>128</v>
      </c>
      <c r="Q50" s="99">
        <f>'[1]Annx-A (DA) '!AJ49</f>
        <v>1222.99</v>
      </c>
      <c r="R50" s="100">
        <f>'[1]Annx-A (DA) '!BE49</f>
        <v>993.75366345039993</v>
      </c>
      <c r="S50" s="101">
        <f>'[1]Annx-A (DA) '!BF49</f>
        <v>415.27619345039994</v>
      </c>
      <c r="T50" s="102">
        <f>'[1]Annx-A (DA) '!BD49</f>
        <v>644.51252999999997</v>
      </c>
      <c r="U50" s="103">
        <f t="shared" si="1"/>
        <v>-229.23633654960003</v>
      </c>
      <c r="V50" s="104">
        <v>49.92</v>
      </c>
      <c r="W50" s="106">
        <v>1226</v>
      </c>
      <c r="X50" s="105">
        <v>1237.716443</v>
      </c>
      <c r="Y50" s="105">
        <v>417.71644300000003</v>
      </c>
      <c r="Z50" s="105">
        <v>406</v>
      </c>
      <c r="AA50" s="105">
        <v>11.716443000000027</v>
      </c>
      <c r="AB50" s="105">
        <v>820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1592.76</v>
      </c>
      <c r="D51" s="100">
        <f>'[1]Annx-A (DA) '!X50</f>
        <v>1141.2062568632</v>
      </c>
      <c r="E51" s="101">
        <f>'[1]Annx-A (DA) '!Y50</f>
        <v>635.28057186319995</v>
      </c>
      <c r="F51" s="102">
        <f>'[1]Annx-A (DA) '!W50</f>
        <v>1086.8343150000001</v>
      </c>
      <c r="G51" s="103">
        <f t="shared" si="0"/>
        <v>-451.55374313680011</v>
      </c>
      <c r="H51" s="104">
        <v>49.97</v>
      </c>
      <c r="I51" s="105">
        <v>1589</v>
      </c>
      <c r="J51" s="105">
        <v>1565.4213479999999</v>
      </c>
      <c r="K51" s="105">
        <v>764.42134799999997</v>
      </c>
      <c r="L51" s="105">
        <v>788</v>
      </c>
      <c r="M51" s="105">
        <v>-23.578652000000034</v>
      </c>
      <c r="N51" s="105">
        <v>801</v>
      </c>
      <c r="O51" s="98">
        <v>87</v>
      </c>
      <c r="P51" s="98" t="s">
        <v>130</v>
      </c>
      <c r="Q51" s="99">
        <f>'[1]Annx-A (DA) '!AJ50</f>
        <v>1152.54</v>
      </c>
      <c r="R51" s="100">
        <f>'[1]Annx-A (DA) '!BE50</f>
        <v>894.05118845039988</v>
      </c>
      <c r="S51" s="101">
        <f>'[1]Annx-A (DA) '!BF50</f>
        <v>342.01171845039994</v>
      </c>
      <c r="T51" s="102">
        <f>'[1]Annx-A (DA) '!BD50</f>
        <v>600.50053000000003</v>
      </c>
      <c r="U51" s="103">
        <f t="shared" si="1"/>
        <v>-258.48881154960009</v>
      </c>
      <c r="V51" s="104">
        <v>49.93</v>
      </c>
      <c r="W51" s="106">
        <v>1208</v>
      </c>
      <c r="X51" s="105">
        <v>1180.388193</v>
      </c>
      <c r="Y51" s="105">
        <v>384.388193</v>
      </c>
      <c r="Z51" s="105">
        <v>412</v>
      </c>
      <c r="AA51" s="105">
        <v>-27.611806999999999</v>
      </c>
      <c r="AB51" s="105">
        <v>796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1584.5</v>
      </c>
      <c r="D52" s="100">
        <f>'[1]Annx-A (DA) '!X51</f>
        <v>1123.5967368632002</v>
      </c>
      <c r="E52" s="101">
        <f>'[1]Annx-A (DA) '!Y51</f>
        <v>643.67105186319998</v>
      </c>
      <c r="F52" s="102">
        <f>'[1]Annx-A (DA) '!W51</f>
        <v>1104.5743149999998</v>
      </c>
      <c r="G52" s="103">
        <f t="shared" si="0"/>
        <v>-460.90326313679986</v>
      </c>
      <c r="H52" s="104">
        <v>49.99</v>
      </c>
      <c r="I52" s="105">
        <v>1512</v>
      </c>
      <c r="J52" s="105">
        <v>1507.4154330000001</v>
      </c>
      <c r="K52" s="105">
        <v>757.41543300000001</v>
      </c>
      <c r="L52" s="105">
        <v>761</v>
      </c>
      <c r="M52" s="105">
        <v>-3.5845669999999927</v>
      </c>
      <c r="N52" s="105">
        <v>750</v>
      </c>
      <c r="O52" s="98">
        <v>88</v>
      </c>
      <c r="P52" s="98" t="s">
        <v>132</v>
      </c>
      <c r="Q52" s="99">
        <f>'[1]Annx-A (DA) '!AJ51</f>
        <v>1125.33</v>
      </c>
      <c r="R52" s="100">
        <f>'[1]Annx-A (DA) '!BE51</f>
        <v>894.05705545039996</v>
      </c>
      <c r="S52" s="101">
        <f>'[1]Annx-A (DA) '!BF51</f>
        <v>342.01758545039996</v>
      </c>
      <c r="T52" s="102">
        <f>'[1]Annx-A (DA) '!BD51</f>
        <v>573.29052999999999</v>
      </c>
      <c r="U52" s="103">
        <f t="shared" si="1"/>
        <v>-231.27294454960003</v>
      </c>
      <c r="V52" s="104">
        <v>49.98</v>
      </c>
      <c r="W52" s="106">
        <v>1179</v>
      </c>
      <c r="X52" s="105">
        <v>1167.6145940000001</v>
      </c>
      <c r="Y52" s="105">
        <v>372.61459400000001</v>
      </c>
      <c r="Z52" s="105">
        <v>384</v>
      </c>
      <c r="AA52" s="105">
        <v>-11.385405999999989</v>
      </c>
      <c r="AB52" s="105">
        <v>795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1578.18</v>
      </c>
      <c r="D53" s="100">
        <f>'[1]Annx-A (DA) '!X52</f>
        <v>1120.5353108632003</v>
      </c>
      <c r="E53" s="101">
        <f>'[1]Annx-A (DA) '!Y52</f>
        <v>640.61677086320003</v>
      </c>
      <c r="F53" s="102">
        <f>'[1]Annx-A (DA) '!W52</f>
        <v>1098.2614600000002</v>
      </c>
      <c r="G53" s="103">
        <f t="shared" si="0"/>
        <v>-457.64468913680014</v>
      </c>
      <c r="H53" s="104">
        <v>50.01</v>
      </c>
      <c r="I53" s="105">
        <v>1509</v>
      </c>
      <c r="J53" s="105">
        <v>1488.677052</v>
      </c>
      <c r="K53" s="105">
        <v>794.677052</v>
      </c>
      <c r="L53" s="105">
        <v>815</v>
      </c>
      <c r="M53" s="105">
        <v>-20.322947999999997</v>
      </c>
      <c r="N53" s="105">
        <v>694</v>
      </c>
      <c r="O53" s="98">
        <v>89</v>
      </c>
      <c r="P53" s="98" t="s">
        <v>134</v>
      </c>
      <c r="Q53" s="99">
        <f>'[1]Annx-A (DA) '!AJ52</f>
        <v>1100.55</v>
      </c>
      <c r="R53" s="100">
        <f>'[1]Annx-A (DA) '!BE52</f>
        <v>776.37568845040005</v>
      </c>
      <c r="S53" s="101">
        <f>'[1]Annx-A (DA) '!BF52</f>
        <v>346.51907345039996</v>
      </c>
      <c r="T53" s="102">
        <f>'[1]Annx-A (DA) '!BD52</f>
        <v>670.69338499999992</v>
      </c>
      <c r="U53" s="103">
        <f t="shared" si="1"/>
        <v>-324.17431154959996</v>
      </c>
      <c r="V53" s="104">
        <v>49.87</v>
      </c>
      <c r="W53" s="106">
        <v>1132</v>
      </c>
      <c r="X53" s="105">
        <v>1181.5812189999999</v>
      </c>
      <c r="Y53" s="105">
        <v>415.58121899999998</v>
      </c>
      <c r="Z53" s="105">
        <v>366</v>
      </c>
      <c r="AA53" s="105">
        <v>49.581218999999976</v>
      </c>
      <c r="AB53" s="105">
        <v>766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1550.49</v>
      </c>
      <c r="D54" s="100">
        <f>'[1]Annx-A (DA) '!X53</f>
        <v>1106.1061928632002</v>
      </c>
      <c r="E54" s="101">
        <f>'[1]Annx-A (DA) '!Y53</f>
        <v>668.30905286320001</v>
      </c>
      <c r="F54" s="102">
        <f>'[1]Annx-A (DA) '!W53</f>
        <v>1112.6928600000001</v>
      </c>
      <c r="G54" s="103">
        <f t="shared" si="0"/>
        <v>-444.3838071368001</v>
      </c>
      <c r="H54" s="104">
        <v>49.98</v>
      </c>
      <c r="I54" s="105">
        <v>1495</v>
      </c>
      <c r="J54" s="105">
        <v>1483.771988</v>
      </c>
      <c r="K54" s="105">
        <v>835.77198799999996</v>
      </c>
      <c r="L54" s="105">
        <v>847</v>
      </c>
      <c r="M54" s="105">
        <v>-11.228012000000035</v>
      </c>
      <c r="N54" s="105">
        <v>648</v>
      </c>
      <c r="O54" s="98">
        <v>90</v>
      </c>
      <c r="P54" s="98" t="s">
        <v>136</v>
      </c>
      <c r="Q54" s="99">
        <f>'[1]Annx-A (DA) '!AJ53</f>
        <v>1100.55</v>
      </c>
      <c r="R54" s="100">
        <f>'[1]Annx-A (DA) '!BE53</f>
        <v>732.05670145039994</v>
      </c>
      <c r="S54" s="101">
        <f>'[1]Annx-A (DA) '!BF53</f>
        <v>351.07808645039995</v>
      </c>
      <c r="T54" s="102">
        <f>'[1]Annx-A (DA) '!BD53</f>
        <v>719.57138499999996</v>
      </c>
      <c r="U54" s="103">
        <f t="shared" si="1"/>
        <v>-368.49329854960001</v>
      </c>
      <c r="V54" s="104">
        <v>49.82</v>
      </c>
      <c r="W54" s="106">
        <v>1113</v>
      </c>
      <c r="X54" s="105">
        <v>1212.994596</v>
      </c>
      <c r="Y54" s="105">
        <v>539.994596</v>
      </c>
      <c r="Z54" s="105">
        <v>440</v>
      </c>
      <c r="AA54" s="105">
        <v>99.994596000000001</v>
      </c>
      <c r="AB54" s="105">
        <v>673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1548.54</v>
      </c>
      <c r="D55" s="100">
        <f>'[1]Annx-A (DA) '!X54</f>
        <v>1115.7229808632003</v>
      </c>
      <c r="E55" s="101">
        <f>'[1]Annx-A (DA) '!Y54</f>
        <v>710.92584086320005</v>
      </c>
      <c r="F55" s="102">
        <f>'[1]Annx-A (DA) '!W54</f>
        <v>1143.7428600000001</v>
      </c>
      <c r="G55" s="103">
        <f t="shared" si="0"/>
        <v>-432.81701913680001</v>
      </c>
      <c r="H55" s="104">
        <v>50.02</v>
      </c>
      <c r="I55" s="105">
        <v>1571</v>
      </c>
      <c r="J55" s="105">
        <v>1671.2902549999999</v>
      </c>
      <c r="K55" s="105">
        <v>1051.2902549999999</v>
      </c>
      <c r="L55" s="105">
        <v>951</v>
      </c>
      <c r="M55" s="105">
        <v>100.29025499999989</v>
      </c>
      <c r="N55" s="105">
        <v>620</v>
      </c>
      <c r="O55" s="98">
        <v>91</v>
      </c>
      <c r="P55" s="98" t="s">
        <v>138</v>
      </c>
      <c r="Q55" s="99">
        <f>'[1]Annx-A (DA) '!AJ54</f>
        <v>1067.51</v>
      </c>
      <c r="R55" s="100">
        <f>'[1]Annx-A (DA) '!BE54</f>
        <v>654.5197544504</v>
      </c>
      <c r="S55" s="101">
        <f>'[1]Annx-A (DA) '!BF54</f>
        <v>293.54113945040001</v>
      </c>
      <c r="T55" s="102">
        <f>'[1]Annx-A (DA) '!BD54</f>
        <v>706.531385</v>
      </c>
      <c r="U55" s="103">
        <f t="shared" si="1"/>
        <v>-412.99024554959999</v>
      </c>
      <c r="V55" s="104">
        <v>49.9</v>
      </c>
      <c r="W55" s="106">
        <v>1090</v>
      </c>
      <c r="X55" s="105">
        <v>1106.944596</v>
      </c>
      <c r="Y55" s="105">
        <v>543.94459600000005</v>
      </c>
      <c r="Z55" s="105">
        <v>527</v>
      </c>
      <c r="AA55" s="105">
        <v>16.944596000000047</v>
      </c>
      <c r="AB55" s="105">
        <v>563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1537.85</v>
      </c>
      <c r="D56" s="100">
        <f>'[1]Annx-A (DA) '!X55</f>
        <v>1098.9521248632002</v>
      </c>
      <c r="E56" s="101">
        <f>'[1]Annx-A (DA) '!Y55</f>
        <v>716.15498486319996</v>
      </c>
      <c r="F56" s="102">
        <f>'[1]Annx-A (DA) '!W55</f>
        <v>1155.05286</v>
      </c>
      <c r="G56" s="103">
        <f t="shared" si="0"/>
        <v>-438.89787513680005</v>
      </c>
      <c r="H56" s="104">
        <v>50.04</v>
      </c>
      <c r="I56" s="105">
        <v>1574</v>
      </c>
      <c r="J56" s="105">
        <v>1620.8398480000001</v>
      </c>
      <c r="K56" s="105">
        <v>1025.8398480000001</v>
      </c>
      <c r="L56" s="105">
        <v>979</v>
      </c>
      <c r="M56" s="105">
        <v>46.839848000000075</v>
      </c>
      <c r="N56" s="105">
        <v>595</v>
      </c>
      <c r="O56" s="98">
        <v>92</v>
      </c>
      <c r="P56" s="98" t="s">
        <v>140</v>
      </c>
      <c r="Q56" s="99">
        <f>'[1]Annx-A (DA) '!AJ55</f>
        <v>1013.57</v>
      </c>
      <c r="R56" s="100">
        <f>'[1]Annx-A (DA) '!BE55</f>
        <v>588.7179254504</v>
      </c>
      <c r="S56" s="101">
        <f>'[1]Annx-A (DA) '!BF55</f>
        <v>287.73931045040001</v>
      </c>
      <c r="T56" s="102">
        <f>'[1]Annx-A (DA) '!BD55</f>
        <v>712.59138500000006</v>
      </c>
      <c r="U56" s="103">
        <f t="shared" si="1"/>
        <v>-424.85207454960005</v>
      </c>
      <c r="V56" s="104">
        <v>49.88</v>
      </c>
      <c r="W56" s="106">
        <v>1066</v>
      </c>
      <c r="X56" s="105">
        <v>1081.213276</v>
      </c>
      <c r="Y56" s="105">
        <v>557.21327599999995</v>
      </c>
      <c r="Z56" s="105">
        <v>542</v>
      </c>
      <c r="AA56" s="105">
        <v>15.213275999999951</v>
      </c>
      <c r="AB56" s="105">
        <v>524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1528.13</v>
      </c>
      <c r="D57" s="100">
        <f>'[1]Annx-A (DA) '!X56</f>
        <v>1091.6055278632002</v>
      </c>
      <c r="E57" s="101">
        <f>'[1]Annx-A (DA) '!Y56</f>
        <v>711.80124286320017</v>
      </c>
      <c r="F57" s="102">
        <f>'[1]Annx-A (DA) '!W56</f>
        <v>1148.3257150000002</v>
      </c>
      <c r="G57" s="103">
        <f t="shared" si="0"/>
        <v>-436.5244721368</v>
      </c>
      <c r="H57" s="104">
        <v>50.05</v>
      </c>
      <c r="I57" s="105">
        <v>1463</v>
      </c>
      <c r="J57" s="105">
        <v>1420.4606800000001</v>
      </c>
      <c r="K57" s="105">
        <v>998.46068000000002</v>
      </c>
      <c r="L57" s="105">
        <v>1040</v>
      </c>
      <c r="M57" s="105">
        <v>-41.539319999999975</v>
      </c>
      <c r="N57" s="105">
        <v>422</v>
      </c>
      <c r="O57" s="98">
        <v>93</v>
      </c>
      <c r="P57" s="98" t="s">
        <v>142</v>
      </c>
      <c r="Q57" s="99">
        <f>'[1]Annx-A (DA) '!AJ56</f>
        <v>999</v>
      </c>
      <c r="R57" s="100">
        <f>'[1]Annx-A (DA) '!BE56</f>
        <v>518.7179254504</v>
      </c>
      <c r="S57" s="101">
        <f>'[1]Annx-A (DA) '!BF56</f>
        <v>287.73931045040001</v>
      </c>
      <c r="T57" s="102">
        <f>'[1]Annx-A (DA) '!BD56</f>
        <v>768.02138500000001</v>
      </c>
      <c r="U57" s="103">
        <f t="shared" si="1"/>
        <v>-480.2820745496</v>
      </c>
      <c r="V57" s="104">
        <v>49.94</v>
      </c>
      <c r="W57" s="106">
        <v>1042</v>
      </c>
      <c r="X57" s="105">
        <v>1052.866221</v>
      </c>
      <c r="Y57" s="105">
        <v>596.866221</v>
      </c>
      <c r="Z57" s="105">
        <v>586</v>
      </c>
      <c r="AA57" s="105">
        <v>10.866220999999996</v>
      </c>
      <c r="AB57" s="105">
        <v>456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1511.13</v>
      </c>
      <c r="D58" s="100">
        <f>'[1]Annx-A (DA) '!X57</f>
        <v>1001.4845548632001</v>
      </c>
      <c r="E58" s="101">
        <f>'[1]Annx-A (DA) '!Y57</f>
        <v>701.68026986320001</v>
      </c>
      <c r="F58" s="102">
        <f>'[1]Annx-A (DA) '!W57</f>
        <v>1211.3257150000002</v>
      </c>
      <c r="G58" s="103">
        <f t="shared" si="0"/>
        <v>-509.64544513680016</v>
      </c>
      <c r="H58" s="104">
        <v>49.99</v>
      </c>
      <c r="I58" s="105">
        <v>1442</v>
      </c>
      <c r="J58" s="105">
        <v>1420.8564820000001</v>
      </c>
      <c r="K58" s="105">
        <v>972.85648200000003</v>
      </c>
      <c r="L58" s="105">
        <v>994</v>
      </c>
      <c r="M58" s="105">
        <v>-21.143517999999972</v>
      </c>
      <c r="N58" s="105">
        <v>448</v>
      </c>
      <c r="O58" s="98">
        <v>94</v>
      </c>
      <c r="P58" s="98" t="s">
        <v>144</v>
      </c>
      <c r="Q58" s="99">
        <f>'[1]Annx-A (DA) '!AJ57</f>
        <v>996.57</v>
      </c>
      <c r="R58" s="100">
        <f>'[1]Annx-A (DA) '!BE57</f>
        <v>518.7179254504</v>
      </c>
      <c r="S58" s="101">
        <f>'[1]Annx-A (DA) '!BF57</f>
        <v>287.73931045040001</v>
      </c>
      <c r="T58" s="102">
        <f>'[1]Annx-A (DA) '!BD57</f>
        <v>765.59138500000006</v>
      </c>
      <c r="U58" s="103">
        <f t="shared" si="1"/>
        <v>-477.85207454960005</v>
      </c>
      <c r="V58" s="104">
        <v>49.97</v>
      </c>
      <c r="W58" s="106">
        <v>1024</v>
      </c>
      <c r="X58" s="105">
        <v>1004.409768</v>
      </c>
      <c r="Y58" s="105">
        <v>551.40976799999999</v>
      </c>
      <c r="Z58" s="105">
        <v>571</v>
      </c>
      <c r="AA58" s="105">
        <v>-19.590232000000015</v>
      </c>
      <c r="AB58" s="105">
        <v>453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1489.26</v>
      </c>
      <c r="D59" s="100">
        <f>'[1]Annx-A (DA) '!X58</f>
        <v>991.20850186320001</v>
      </c>
      <c r="E59" s="101">
        <f>'[1]Annx-A (DA) '!Y58</f>
        <v>691.40421686320008</v>
      </c>
      <c r="F59" s="102">
        <f>'[1]Annx-A (DA) '!W58</f>
        <v>1189.4557150000001</v>
      </c>
      <c r="G59" s="103">
        <f t="shared" si="0"/>
        <v>-498.05149813679998</v>
      </c>
      <c r="H59" s="104">
        <v>49.94</v>
      </c>
      <c r="I59" s="105">
        <v>1420</v>
      </c>
      <c r="J59" s="105">
        <v>1453.51224</v>
      </c>
      <c r="K59" s="105">
        <v>1050.51224</v>
      </c>
      <c r="L59" s="105">
        <v>1017</v>
      </c>
      <c r="M59" s="105">
        <v>33.51224000000002</v>
      </c>
      <c r="N59" s="105">
        <v>403</v>
      </c>
      <c r="O59" s="98">
        <v>95</v>
      </c>
      <c r="P59" s="98" t="s">
        <v>146</v>
      </c>
      <c r="Q59" s="99">
        <f>'[1]Annx-A (DA) '!AJ58</f>
        <v>984.42</v>
      </c>
      <c r="R59" s="100">
        <f>'[1]Annx-A (DA) '!BE58</f>
        <v>500.7179254504</v>
      </c>
      <c r="S59" s="101">
        <f>'[1]Annx-A (DA) '!BF58</f>
        <v>287.73931045040001</v>
      </c>
      <c r="T59" s="102">
        <f>'[1]Annx-A (DA) '!BD58</f>
        <v>771.44138499999997</v>
      </c>
      <c r="U59" s="103">
        <f t="shared" si="1"/>
        <v>-483.70207454959996</v>
      </c>
      <c r="V59" s="104">
        <v>50.03</v>
      </c>
      <c r="W59" s="106">
        <v>994</v>
      </c>
      <c r="X59" s="105">
        <v>980.77292599999998</v>
      </c>
      <c r="Y59" s="105">
        <v>527.77292599999998</v>
      </c>
      <c r="Z59" s="105">
        <v>541</v>
      </c>
      <c r="AA59" s="105">
        <v>-13.227074000000016</v>
      </c>
      <c r="AB59" s="105">
        <v>453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1483.43</v>
      </c>
      <c r="D60" s="100">
        <f>'[1]Annx-A (DA) '!X59</f>
        <v>987.41069386320009</v>
      </c>
      <c r="E60" s="101">
        <f>'[1]Annx-A (DA) '!Y59</f>
        <v>689.60640886320004</v>
      </c>
      <c r="F60" s="102">
        <f>'[1]Annx-A (DA) '!W59</f>
        <v>1185.6257150000001</v>
      </c>
      <c r="G60" s="103">
        <f t="shared" si="0"/>
        <v>-496.01930613680008</v>
      </c>
      <c r="H60" s="104">
        <v>50</v>
      </c>
      <c r="I60" s="105">
        <v>1429</v>
      </c>
      <c r="J60" s="105">
        <v>1417.3860279999999</v>
      </c>
      <c r="K60" s="105">
        <v>1047.3860279999999</v>
      </c>
      <c r="L60" s="105">
        <v>1059</v>
      </c>
      <c r="M60" s="105">
        <v>-11.613972000000103</v>
      </c>
      <c r="N60" s="105">
        <v>370</v>
      </c>
      <c r="O60" s="98">
        <v>96</v>
      </c>
      <c r="P60" s="98" t="s">
        <v>148</v>
      </c>
      <c r="Q60" s="99">
        <f>'[1]Annx-A (DA) '!AJ59</f>
        <v>981.5</v>
      </c>
      <c r="R60" s="100">
        <f>'[1]Annx-A (DA) '!BE59</f>
        <v>500.7179254504</v>
      </c>
      <c r="S60" s="101">
        <f>'[1]Annx-A (DA) '!BF59</f>
        <v>287.73931045040001</v>
      </c>
      <c r="T60" s="102">
        <f>'[1]Annx-A (DA) '!BD59</f>
        <v>768.52138500000001</v>
      </c>
      <c r="U60" s="103">
        <f t="shared" si="1"/>
        <v>-480.7820745496</v>
      </c>
      <c r="V60" s="104">
        <v>50.02</v>
      </c>
      <c r="W60" s="106">
        <v>982</v>
      </c>
      <c r="X60" s="105">
        <v>929.15496900000005</v>
      </c>
      <c r="Y60" s="105">
        <v>518.15496900000005</v>
      </c>
      <c r="Z60" s="105">
        <v>571</v>
      </c>
      <c r="AA60" s="105">
        <v>-52.845030999999949</v>
      </c>
      <c r="AB60" s="105">
        <v>411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1291.3041666666666</v>
      </c>
      <c r="R61" s="99">
        <f t="shared" ref="R61:AB61" si="2">AVERAGE((D13:D60),(R13:R60))</f>
        <v>875.83757616683306</v>
      </c>
      <c r="S61" s="99">
        <f t="shared" si="2"/>
        <v>559.82252387516655</v>
      </c>
      <c r="T61" s="99">
        <f t="shared" si="2"/>
        <v>975.28911437500074</v>
      </c>
      <c r="U61" s="99">
        <f t="shared" si="2"/>
        <v>-415.46659049983322</v>
      </c>
      <c r="V61" s="99">
        <f t="shared" si="2"/>
        <v>49.992083333333348</v>
      </c>
      <c r="W61" s="99">
        <f t="shared" si="2"/>
        <v>1258.71875</v>
      </c>
      <c r="X61" s="99">
        <f t="shared" si="2"/>
        <v>1260.9103554270837</v>
      </c>
      <c r="Y61" s="99">
        <f t="shared" si="2"/>
        <v>758.22285542708323</v>
      </c>
      <c r="Z61" s="99">
        <f t="shared" si="2"/>
        <v>756</v>
      </c>
      <c r="AA61" s="99">
        <f t="shared" si="2"/>
        <v>2.2228554270833318</v>
      </c>
      <c r="AB61" s="99">
        <f t="shared" si="2"/>
        <v>502.6875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30991</v>
      </c>
      <c r="R62" s="100">
        <f>ROUND(SUM((D13:D60),(R13:R60))/4,0)</f>
        <v>21020</v>
      </c>
      <c r="S62" s="101">
        <f>ROUND(SUM((E13:E60),(S13:S60))/4,0)</f>
        <v>13436</v>
      </c>
      <c r="T62" s="102">
        <f>ROUND(SUM((F13:F60),(T13:T60))/4,0)</f>
        <v>23407</v>
      </c>
      <c r="U62" s="102">
        <f>ROUND(SUM((G13:G60),(U13:U60))/4,0)</f>
        <v>-9971</v>
      </c>
      <c r="V62" s="120" t="s">
        <v>151</v>
      </c>
      <c r="W62" s="102">
        <f t="shared" ref="W62:AB62" si="3">ROUND(SUM((I13:I60),(W13:W60))/4,0)</f>
        <v>30209</v>
      </c>
      <c r="X62" s="102">
        <f t="shared" si="3"/>
        <v>30262</v>
      </c>
      <c r="Y62" s="102">
        <f t="shared" si="3"/>
        <v>18197</v>
      </c>
      <c r="Z62" s="102">
        <f t="shared" si="3"/>
        <v>18144</v>
      </c>
      <c r="AA62" s="102">
        <f t="shared" si="3"/>
        <v>53</v>
      </c>
      <c r="AB62" s="102">
        <f t="shared" si="3"/>
        <v>12065</v>
      </c>
    </row>
    <row r="63" spans="1:28" ht="379.9" customHeight="1" x14ac:dyDescent="1.2">
      <c r="A63" s="121" t="s">
        <v>152</v>
      </c>
      <c r="B63" s="122"/>
      <c r="C63" s="123">
        <f ca="1">NOW()</f>
        <v>45385.423328819445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2024-04-03T04:39:34Z</dcterms:created>
  <dcterms:modified xsi:type="dcterms:W3CDTF">2024-04-03T04:40:04Z</dcterms:modified>
</cp:coreProperties>
</file>