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7042024\"/>
    </mc:Choice>
  </mc:AlternateContent>
  <xr:revisionPtr revIDLastSave="0" documentId="8_{F96B7A20-823B-4C20-9DBD-AB17F12171E9}" xr6:coauthVersionLast="36" xr6:coauthVersionMax="36" xr10:uidLastSave="{00000000-0000-0000-0000-000000000000}"/>
  <bookViews>
    <workbookView xWindow="0" yWindow="0" windowWidth="28800" windowHeight="11925" xr2:uid="{0A316D87-0E8C-4E16-A8EE-A7FA12D30960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E54" i="1"/>
  <c r="AD54" i="1"/>
  <c r="AC54" i="1"/>
  <c r="AB54" i="1"/>
  <c r="AA54" i="1"/>
  <c r="V54" i="1" s="1"/>
  <c r="X54" i="1" s="1"/>
  <c r="AG54" i="1" s="1"/>
  <c r="Z54" i="1"/>
  <c r="Y54" i="1"/>
  <c r="W54" i="1"/>
  <c r="S54" i="1"/>
  <c r="O54" i="1"/>
  <c r="M54" i="1"/>
  <c r="L54" i="1"/>
  <c r="K54" i="1"/>
  <c r="N54" i="1" s="1"/>
  <c r="I54" i="1"/>
  <c r="J54" i="1" s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AA52" i="1"/>
  <c r="V52" i="1" s="1"/>
  <c r="X52" i="1" s="1"/>
  <c r="AG52" i="1" s="1"/>
  <c r="Z52" i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N51" i="1" s="1"/>
  <c r="K51" i="1"/>
  <c r="J51" i="1"/>
  <c r="E51" i="1" s="1"/>
  <c r="G51" i="1" s="1"/>
  <c r="P51" i="1" s="1"/>
  <c r="I51" i="1"/>
  <c r="H51" i="1"/>
  <c r="F51" i="1"/>
  <c r="C51" i="1"/>
  <c r="AF50" i="1"/>
  <c r="AE50" i="1"/>
  <c r="AD50" i="1"/>
  <c r="AC50" i="1"/>
  <c r="AB50" i="1"/>
  <c r="AA50" i="1"/>
  <c r="V50" i="1" s="1"/>
  <c r="X50" i="1" s="1"/>
  <c r="AG50" i="1" s="1"/>
  <c r="Z50" i="1"/>
  <c r="Y50" i="1"/>
  <c r="W50" i="1"/>
  <c r="S50" i="1"/>
  <c r="O50" i="1"/>
  <c r="M50" i="1"/>
  <c r="L50" i="1"/>
  <c r="K50" i="1"/>
  <c r="N50" i="1" s="1"/>
  <c r="I50" i="1"/>
  <c r="H50" i="1"/>
  <c r="J50" i="1" s="1"/>
  <c r="E50" i="1" s="1"/>
  <c r="G50" i="1" s="1"/>
  <c r="P50" i="1" s="1"/>
  <c r="F50" i="1"/>
  <c r="C50" i="1"/>
  <c r="AF49" i="1"/>
  <c r="AD49" i="1"/>
  <c r="AC49" i="1"/>
  <c r="AB49" i="1"/>
  <c r="AE49" i="1" s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AA48" i="1"/>
  <c r="Z48" i="1"/>
  <c r="Y48" i="1"/>
  <c r="W48" i="1"/>
  <c r="S48" i="1"/>
  <c r="O48" i="1"/>
  <c r="M48" i="1"/>
  <c r="L48" i="1"/>
  <c r="K48" i="1"/>
  <c r="N48" i="1" s="1"/>
  <c r="I48" i="1"/>
  <c r="H48" i="1"/>
  <c r="J48" i="1" s="1"/>
  <c r="F48" i="1"/>
  <c r="C48" i="1"/>
  <c r="AF47" i="1"/>
  <c r="AD47" i="1"/>
  <c r="AC47" i="1"/>
  <c r="AE47" i="1" s="1"/>
  <c r="AB47" i="1"/>
  <c r="Z47" i="1"/>
  <c r="Y47" i="1"/>
  <c r="AA47" i="1" s="1"/>
  <c r="W47" i="1"/>
  <c r="S47" i="1"/>
  <c r="O47" i="1"/>
  <c r="M47" i="1"/>
  <c r="N47" i="1" s="1"/>
  <c r="L47" i="1"/>
  <c r="K47" i="1"/>
  <c r="J47" i="1"/>
  <c r="E47" i="1" s="1"/>
  <c r="G47" i="1" s="1"/>
  <c r="P47" i="1" s="1"/>
  <c r="I47" i="1"/>
  <c r="H47" i="1"/>
  <c r="F47" i="1"/>
  <c r="C47" i="1"/>
  <c r="AF46" i="1"/>
  <c r="AE46" i="1"/>
  <c r="AD46" i="1"/>
  <c r="AC46" i="1"/>
  <c r="AB46" i="1"/>
  <c r="AA46" i="1"/>
  <c r="V46" i="1" s="1"/>
  <c r="X46" i="1" s="1"/>
  <c r="AG46" i="1" s="1"/>
  <c r="Z46" i="1"/>
  <c r="Y46" i="1"/>
  <c r="W46" i="1"/>
  <c r="S46" i="1"/>
  <c r="O46" i="1"/>
  <c r="M46" i="1"/>
  <c r="L46" i="1"/>
  <c r="K46" i="1"/>
  <c r="N46" i="1" s="1"/>
  <c r="I46" i="1"/>
  <c r="H46" i="1"/>
  <c r="J46" i="1" s="1"/>
  <c r="E46" i="1" s="1"/>
  <c r="G46" i="1" s="1"/>
  <c r="P46" i="1" s="1"/>
  <c r="F46" i="1"/>
  <c r="C46" i="1"/>
  <c r="AF45" i="1"/>
  <c r="AD45" i="1"/>
  <c r="AC45" i="1"/>
  <c r="AB45" i="1"/>
  <c r="AE45" i="1" s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I45" i="1"/>
  <c r="J45" i="1" s="1"/>
  <c r="E45" i="1" s="1"/>
  <c r="G45" i="1" s="1"/>
  <c r="P45" i="1" s="1"/>
  <c r="H45" i="1"/>
  <c r="F45" i="1"/>
  <c r="C45" i="1"/>
  <c r="AF44" i="1"/>
  <c r="AD44" i="1"/>
  <c r="AC44" i="1"/>
  <c r="AB44" i="1"/>
  <c r="AE44" i="1" s="1"/>
  <c r="AA44" i="1"/>
  <c r="V44" i="1" s="1"/>
  <c r="X44" i="1" s="1"/>
  <c r="AG44" i="1" s="1"/>
  <c r="Z44" i="1"/>
  <c r="Y44" i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N43" i="1" s="1"/>
  <c r="L43" i="1"/>
  <c r="K43" i="1"/>
  <c r="J43" i="1"/>
  <c r="I43" i="1"/>
  <c r="H43" i="1"/>
  <c r="F43" i="1"/>
  <c r="C43" i="1"/>
  <c r="AF42" i="1"/>
  <c r="AE42" i="1"/>
  <c r="AD42" i="1"/>
  <c r="AC42" i="1"/>
  <c r="AB42" i="1"/>
  <c r="AA42" i="1"/>
  <c r="V42" i="1" s="1"/>
  <c r="X42" i="1" s="1"/>
  <c r="AG42" i="1" s="1"/>
  <c r="Z42" i="1"/>
  <c r="Y42" i="1"/>
  <c r="W42" i="1"/>
  <c r="S42" i="1"/>
  <c r="O42" i="1"/>
  <c r="M42" i="1"/>
  <c r="L42" i="1"/>
  <c r="K42" i="1"/>
  <c r="N42" i="1" s="1"/>
  <c r="I42" i="1"/>
  <c r="H42" i="1"/>
  <c r="J42" i="1" s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J41" i="1" s="1"/>
  <c r="E41" i="1" s="1"/>
  <c r="G41" i="1" s="1"/>
  <c r="P41" i="1" s="1"/>
  <c r="H41" i="1"/>
  <c r="F41" i="1"/>
  <c r="C41" i="1"/>
  <c r="AF40" i="1"/>
  <c r="AD40" i="1"/>
  <c r="AC40" i="1"/>
  <c r="AB40" i="1"/>
  <c r="AE40" i="1" s="1"/>
  <c r="AA40" i="1"/>
  <c r="Z40" i="1"/>
  <c r="Y40" i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N39" i="1" s="1"/>
  <c r="L39" i="1"/>
  <c r="K39" i="1"/>
  <c r="J39" i="1"/>
  <c r="I39" i="1"/>
  <c r="H39" i="1"/>
  <c r="F39" i="1"/>
  <c r="C39" i="1"/>
  <c r="AF38" i="1"/>
  <c r="AE38" i="1"/>
  <c r="AD38" i="1"/>
  <c r="AC38" i="1"/>
  <c r="AB38" i="1"/>
  <c r="AA38" i="1"/>
  <c r="V38" i="1" s="1"/>
  <c r="X38" i="1" s="1"/>
  <c r="AG38" i="1" s="1"/>
  <c r="Z38" i="1"/>
  <c r="Y38" i="1"/>
  <c r="W38" i="1"/>
  <c r="S38" i="1"/>
  <c r="O38" i="1"/>
  <c r="M38" i="1"/>
  <c r="L38" i="1"/>
  <c r="K38" i="1"/>
  <c r="N38" i="1" s="1"/>
  <c r="I38" i="1"/>
  <c r="H38" i="1"/>
  <c r="J38" i="1" s="1"/>
  <c r="E38" i="1" s="1"/>
  <c r="G38" i="1" s="1"/>
  <c r="P38" i="1" s="1"/>
  <c r="F38" i="1"/>
  <c r="C38" i="1"/>
  <c r="AF37" i="1"/>
  <c r="AD37" i="1"/>
  <c r="AC37" i="1"/>
  <c r="AB37" i="1"/>
  <c r="AE37" i="1" s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J37" i="1" s="1"/>
  <c r="E37" i="1" s="1"/>
  <c r="G37" i="1" s="1"/>
  <c r="P37" i="1" s="1"/>
  <c r="H37" i="1"/>
  <c r="F37" i="1"/>
  <c r="C37" i="1"/>
  <c r="AF36" i="1"/>
  <c r="AD36" i="1"/>
  <c r="AC36" i="1"/>
  <c r="AB36" i="1"/>
  <c r="AE36" i="1" s="1"/>
  <c r="AA36" i="1"/>
  <c r="V36" i="1" s="1"/>
  <c r="X36" i="1" s="1"/>
  <c r="AG36" i="1" s="1"/>
  <c r="Z36" i="1"/>
  <c r="Y36" i="1"/>
  <c r="W36" i="1"/>
  <c r="S36" i="1"/>
  <c r="O36" i="1"/>
  <c r="M36" i="1"/>
  <c r="L36" i="1"/>
  <c r="K36" i="1"/>
  <c r="N36" i="1" s="1"/>
  <c r="I36" i="1"/>
  <c r="H36" i="1"/>
  <c r="J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N35" i="1" s="1"/>
  <c r="L35" i="1"/>
  <c r="K35" i="1"/>
  <c r="J35" i="1"/>
  <c r="I35" i="1"/>
  <c r="H35" i="1"/>
  <c r="F35" i="1"/>
  <c r="C35" i="1"/>
  <c r="AF34" i="1"/>
  <c r="AE34" i="1"/>
  <c r="AD34" i="1"/>
  <c r="AC34" i="1"/>
  <c r="AB34" i="1"/>
  <c r="AA34" i="1"/>
  <c r="V34" i="1" s="1"/>
  <c r="X34" i="1" s="1"/>
  <c r="AG34" i="1" s="1"/>
  <c r="Z34" i="1"/>
  <c r="Y34" i="1"/>
  <c r="W34" i="1"/>
  <c r="S34" i="1"/>
  <c r="O34" i="1"/>
  <c r="M34" i="1"/>
  <c r="L34" i="1"/>
  <c r="K34" i="1"/>
  <c r="N34" i="1" s="1"/>
  <c r="I34" i="1"/>
  <c r="H34" i="1"/>
  <c r="J34" i="1" s="1"/>
  <c r="E34" i="1" s="1"/>
  <c r="G34" i="1" s="1"/>
  <c r="P34" i="1" s="1"/>
  <c r="F34" i="1"/>
  <c r="C34" i="1"/>
  <c r="AF33" i="1"/>
  <c r="AD33" i="1"/>
  <c r="AC33" i="1"/>
  <c r="AB33" i="1"/>
  <c r="AE33" i="1" s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J33" i="1" s="1"/>
  <c r="E33" i="1" s="1"/>
  <c r="G33" i="1" s="1"/>
  <c r="P33" i="1" s="1"/>
  <c r="H33" i="1"/>
  <c r="F33" i="1"/>
  <c r="C33" i="1"/>
  <c r="AF32" i="1"/>
  <c r="AD32" i="1"/>
  <c r="AC32" i="1"/>
  <c r="AB32" i="1"/>
  <c r="AE32" i="1" s="1"/>
  <c r="AA32" i="1"/>
  <c r="V32" i="1" s="1"/>
  <c r="X32" i="1" s="1"/>
  <c r="AG32" i="1" s="1"/>
  <c r="Z32" i="1"/>
  <c r="Y32" i="1"/>
  <c r="W32" i="1"/>
  <c r="S32" i="1"/>
  <c r="O32" i="1"/>
  <c r="M32" i="1"/>
  <c r="L32" i="1"/>
  <c r="K32" i="1"/>
  <c r="N32" i="1" s="1"/>
  <c r="I32" i="1"/>
  <c r="H32" i="1"/>
  <c r="J32" i="1" s="1"/>
  <c r="F32" i="1"/>
  <c r="C32" i="1"/>
  <c r="AF31" i="1"/>
  <c r="AD31" i="1"/>
  <c r="AC31" i="1"/>
  <c r="AB31" i="1"/>
  <c r="AE31" i="1" s="1"/>
  <c r="Z31" i="1"/>
  <c r="Y31" i="1"/>
  <c r="AA31" i="1" s="1"/>
  <c r="W31" i="1"/>
  <c r="S31" i="1"/>
  <c r="O31" i="1"/>
  <c r="M31" i="1"/>
  <c r="N31" i="1" s="1"/>
  <c r="L31" i="1"/>
  <c r="K31" i="1"/>
  <c r="J31" i="1"/>
  <c r="E31" i="1" s="1"/>
  <c r="G31" i="1" s="1"/>
  <c r="P31" i="1" s="1"/>
  <c r="I31" i="1"/>
  <c r="H31" i="1"/>
  <c r="F31" i="1"/>
  <c r="C31" i="1"/>
  <c r="AF30" i="1"/>
  <c r="AE30" i="1"/>
  <c r="AD30" i="1"/>
  <c r="AC30" i="1"/>
  <c r="AB30" i="1"/>
  <c r="AA30" i="1"/>
  <c r="V30" i="1" s="1"/>
  <c r="X30" i="1" s="1"/>
  <c r="AG30" i="1" s="1"/>
  <c r="Z30" i="1"/>
  <c r="Y30" i="1"/>
  <c r="W30" i="1"/>
  <c r="S30" i="1"/>
  <c r="O30" i="1"/>
  <c r="M30" i="1"/>
  <c r="L30" i="1"/>
  <c r="K30" i="1"/>
  <c r="N30" i="1" s="1"/>
  <c r="I30" i="1"/>
  <c r="H30" i="1"/>
  <c r="J30" i="1" s="1"/>
  <c r="F30" i="1"/>
  <c r="C30" i="1"/>
  <c r="AF29" i="1"/>
  <c r="AD29" i="1"/>
  <c r="AC29" i="1"/>
  <c r="AE29" i="1" s="1"/>
  <c r="AB29" i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I29" i="1"/>
  <c r="J29" i="1" s="1"/>
  <c r="E29" i="1" s="1"/>
  <c r="G29" i="1" s="1"/>
  <c r="P29" i="1" s="1"/>
  <c r="H29" i="1"/>
  <c r="F29" i="1"/>
  <c r="C29" i="1"/>
  <c r="AF28" i="1"/>
  <c r="AD28" i="1"/>
  <c r="AC28" i="1"/>
  <c r="AB28" i="1"/>
  <c r="AE28" i="1" s="1"/>
  <c r="AA28" i="1"/>
  <c r="V28" i="1" s="1"/>
  <c r="X28" i="1" s="1"/>
  <c r="AG28" i="1" s="1"/>
  <c r="Z28" i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M27" i="1"/>
  <c r="N27" i="1" s="1"/>
  <c r="L27" i="1"/>
  <c r="K27" i="1"/>
  <c r="J27" i="1"/>
  <c r="I27" i="1"/>
  <c r="H27" i="1"/>
  <c r="F27" i="1"/>
  <c r="C27" i="1"/>
  <c r="AF26" i="1"/>
  <c r="AE26" i="1"/>
  <c r="AD26" i="1"/>
  <c r="AC26" i="1"/>
  <c r="AB26" i="1"/>
  <c r="AA26" i="1"/>
  <c r="V26" i="1" s="1"/>
  <c r="X26" i="1" s="1"/>
  <c r="AG26" i="1" s="1"/>
  <c r="Z26" i="1"/>
  <c r="Y26" i="1"/>
  <c r="W26" i="1"/>
  <c r="S26" i="1"/>
  <c r="O26" i="1"/>
  <c r="M26" i="1"/>
  <c r="L26" i="1"/>
  <c r="K26" i="1"/>
  <c r="N26" i="1" s="1"/>
  <c r="I26" i="1"/>
  <c r="H26" i="1"/>
  <c r="J26" i="1" s="1"/>
  <c r="F26" i="1"/>
  <c r="C26" i="1"/>
  <c r="AF25" i="1"/>
  <c r="AD25" i="1"/>
  <c r="AC25" i="1"/>
  <c r="AE25" i="1" s="1"/>
  <c r="AB25" i="1"/>
  <c r="Z25" i="1"/>
  <c r="Y25" i="1"/>
  <c r="AA25" i="1" s="1"/>
  <c r="W25" i="1"/>
  <c r="S25" i="1"/>
  <c r="O25" i="1"/>
  <c r="N25" i="1"/>
  <c r="M25" i="1"/>
  <c r="L25" i="1"/>
  <c r="K25" i="1"/>
  <c r="I25" i="1"/>
  <c r="J25" i="1" s="1"/>
  <c r="E25" i="1" s="1"/>
  <c r="G25" i="1" s="1"/>
  <c r="P25" i="1" s="1"/>
  <c r="H25" i="1"/>
  <c r="F25" i="1"/>
  <c r="C25" i="1"/>
  <c r="AF24" i="1"/>
  <c r="AD24" i="1"/>
  <c r="AC24" i="1"/>
  <c r="AB24" i="1"/>
  <c r="AE24" i="1" s="1"/>
  <c r="AA24" i="1"/>
  <c r="Z24" i="1"/>
  <c r="Y24" i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E23" i="1" s="1"/>
  <c r="AB23" i="1"/>
  <c r="Z23" i="1"/>
  <c r="Y23" i="1"/>
  <c r="AA23" i="1" s="1"/>
  <c r="W23" i="1"/>
  <c r="S23" i="1"/>
  <c r="O23" i="1"/>
  <c r="M23" i="1"/>
  <c r="N23" i="1" s="1"/>
  <c r="L23" i="1"/>
  <c r="K23" i="1"/>
  <c r="J23" i="1"/>
  <c r="E23" i="1" s="1"/>
  <c r="G23" i="1" s="1"/>
  <c r="P23" i="1" s="1"/>
  <c r="I23" i="1"/>
  <c r="H23" i="1"/>
  <c r="F23" i="1"/>
  <c r="C23" i="1"/>
  <c r="AF22" i="1"/>
  <c r="AE22" i="1"/>
  <c r="AD22" i="1"/>
  <c r="AC22" i="1"/>
  <c r="AB22" i="1"/>
  <c r="AA22" i="1"/>
  <c r="V22" i="1" s="1"/>
  <c r="X22" i="1" s="1"/>
  <c r="AG22" i="1" s="1"/>
  <c r="Z22" i="1"/>
  <c r="Y22" i="1"/>
  <c r="W22" i="1"/>
  <c r="S22" i="1"/>
  <c r="O22" i="1"/>
  <c r="M22" i="1"/>
  <c r="L22" i="1"/>
  <c r="K22" i="1"/>
  <c r="N22" i="1" s="1"/>
  <c r="I22" i="1"/>
  <c r="H22" i="1"/>
  <c r="J22" i="1" s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J21" i="1" s="1"/>
  <c r="E21" i="1" s="1"/>
  <c r="G21" i="1" s="1"/>
  <c r="P21" i="1" s="1"/>
  <c r="H21" i="1"/>
  <c r="F21" i="1"/>
  <c r="C21" i="1"/>
  <c r="AF20" i="1"/>
  <c r="AD20" i="1"/>
  <c r="AC20" i="1"/>
  <c r="AB20" i="1"/>
  <c r="AE20" i="1" s="1"/>
  <c r="AA20" i="1"/>
  <c r="V20" i="1" s="1"/>
  <c r="X20" i="1" s="1"/>
  <c r="AG20" i="1" s="1"/>
  <c r="Z20" i="1"/>
  <c r="Y20" i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O19" i="1"/>
  <c r="M19" i="1"/>
  <c r="N19" i="1" s="1"/>
  <c r="L19" i="1"/>
  <c r="K19" i="1"/>
  <c r="J19" i="1"/>
  <c r="I19" i="1"/>
  <c r="H19" i="1"/>
  <c r="F19" i="1"/>
  <c r="C19" i="1"/>
  <c r="AF18" i="1"/>
  <c r="AE18" i="1"/>
  <c r="AD18" i="1"/>
  <c r="AC18" i="1"/>
  <c r="AB18" i="1"/>
  <c r="AA18" i="1"/>
  <c r="V18" i="1" s="1"/>
  <c r="X18" i="1" s="1"/>
  <c r="AG18" i="1" s="1"/>
  <c r="Z18" i="1"/>
  <c r="Y18" i="1"/>
  <c r="W18" i="1"/>
  <c r="S18" i="1"/>
  <c r="O18" i="1"/>
  <c r="M18" i="1"/>
  <c r="L18" i="1"/>
  <c r="K18" i="1"/>
  <c r="N18" i="1" s="1"/>
  <c r="I18" i="1"/>
  <c r="H18" i="1"/>
  <c r="J18" i="1" s="1"/>
  <c r="E18" i="1" s="1"/>
  <c r="G18" i="1" s="1"/>
  <c r="P18" i="1" s="1"/>
  <c r="F18" i="1"/>
  <c r="C18" i="1"/>
  <c r="AF17" i="1"/>
  <c r="AD17" i="1"/>
  <c r="AC17" i="1"/>
  <c r="AE17" i="1" s="1"/>
  <c r="AB17" i="1"/>
  <c r="Z17" i="1"/>
  <c r="Y17" i="1"/>
  <c r="AA17" i="1" s="1"/>
  <c r="W17" i="1"/>
  <c r="S17" i="1"/>
  <c r="O17" i="1"/>
  <c r="N17" i="1"/>
  <c r="M17" i="1"/>
  <c r="L17" i="1"/>
  <c r="K17" i="1"/>
  <c r="I17" i="1"/>
  <c r="J17" i="1" s="1"/>
  <c r="E17" i="1" s="1"/>
  <c r="G17" i="1" s="1"/>
  <c r="P17" i="1" s="1"/>
  <c r="H17" i="1"/>
  <c r="F17" i="1"/>
  <c r="C17" i="1"/>
  <c r="AF16" i="1"/>
  <c r="AD16" i="1"/>
  <c r="AC16" i="1"/>
  <c r="AB16" i="1"/>
  <c r="AE16" i="1" s="1"/>
  <c r="AA16" i="1"/>
  <c r="Z16" i="1"/>
  <c r="Y16" i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C15" i="1"/>
  <c r="AE15" i="1" s="1"/>
  <c r="AB15" i="1"/>
  <c r="Z15" i="1"/>
  <c r="Y15" i="1"/>
  <c r="AA15" i="1" s="1"/>
  <c r="W15" i="1"/>
  <c r="S15" i="1"/>
  <c r="O15" i="1"/>
  <c r="M15" i="1"/>
  <c r="N15" i="1" s="1"/>
  <c r="L15" i="1"/>
  <c r="K15" i="1"/>
  <c r="J15" i="1"/>
  <c r="E15" i="1" s="1"/>
  <c r="G15" i="1" s="1"/>
  <c r="P15" i="1" s="1"/>
  <c r="I15" i="1"/>
  <c r="H15" i="1"/>
  <c r="F15" i="1"/>
  <c r="C15" i="1"/>
  <c r="AF14" i="1"/>
  <c r="AE14" i="1"/>
  <c r="AD14" i="1"/>
  <c r="AC14" i="1"/>
  <c r="AB14" i="1"/>
  <c r="AA14" i="1"/>
  <c r="V14" i="1" s="1"/>
  <c r="X14" i="1" s="1"/>
  <c r="AG14" i="1" s="1"/>
  <c r="Z14" i="1"/>
  <c r="Y14" i="1"/>
  <c r="W14" i="1"/>
  <c r="S14" i="1"/>
  <c r="O14" i="1"/>
  <c r="M14" i="1"/>
  <c r="L14" i="1"/>
  <c r="K14" i="1"/>
  <c r="N14" i="1" s="1"/>
  <c r="I14" i="1"/>
  <c r="H14" i="1"/>
  <c r="J14" i="1" s="1"/>
  <c r="E14" i="1" s="1"/>
  <c r="G14" i="1" s="1"/>
  <c r="P14" i="1" s="1"/>
  <c r="F14" i="1"/>
  <c r="C14" i="1"/>
  <c r="AF13" i="1"/>
  <c r="AD13" i="1"/>
  <c r="AC13" i="1"/>
  <c r="AE13" i="1" s="1"/>
  <c r="AB13" i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J13" i="1" s="1"/>
  <c r="E13" i="1" s="1"/>
  <c r="G13" i="1" s="1"/>
  <c r="P13" i="1" s="1"/>
  <c r="H13" i="1"/>
  <c r="F13" i="1"/>
  <c r="C13" i="1"/>
  <c r="AF12" i="1"/>
  <c r="AD12" i="1"/>
  <c r="AC12" i="1"/>
  <c r="AB12" i="1"/>
  <c r="AE12" i="1" s="1"/>
  <c r="AA12" i="1"/>
  <c r="V12" i="1" s="1"/>
  <c r="X12" i="1" s="1"/>
  <c r="AG12" i="1" s="1"/>
  <c r="Z12" i="1"/>
  <c r="Y12" i="1"/>
  <c r="W12" i="1"/>
  <c r="S12" i="1"/>
  <c r="O12" i="1"/>
  <c r="M12" i="1"/>
  <c r="L12" i="1"/>
  <c r="K12" i="1"/>
  <c r="N12" i="1" s="1"/>
  <c r="I12" i="1"/>
  <c r="H12" i="1"/>
  <c r="J12" i="1" s="1"/>
  <c r="E12" i="1" s="1"/>
  <c r="G12" i="1" s="1"/>
  <c r="P12" i="1" s="1"/>
  <c r="F12" i="1"/>
  <c r="C12" i="1"/>
  <c r="AF11" i="1"/>
  <c r="AD11" i="1"/>
  <c r="AC11" i="1"/>
  <c r="AE11" i="1" s="1"/>
  <c r="AB11" i="1"/>
  <c r="Z11" i="1"/>
  <c r="Y11" i="1"/>
  <c r="AA11" i="1" s="1"/>
  <c r="V11" i="1" s="1"/>
  <c r="X11" i="1" s="1"/>
  <c r="AG11" i="1" s="1"/>
  <c r="W11" i="1"/>
  <c r="S11" i="1"/>
  <c r="O11" i="1"/>
  <c r="M11" i="1"/>
  <c r="N11" i="1" s="1"/>
  <c r="L11" i="1"/>
  <c r="K11" i="1"/>
  <c r="J11" i="1"/>
  <c r="I11" i="1"/>
  <c r="H11" i="1"/>
  <c r="F11" i="1"/>
  <c r="C11" i="1"/>
  <c r="AF10" i="1"/>
  <c r="AE10" i="1"/>
  <c r="AD10" i="1"/>
  <c r="AC10" i="1"/>
  <c r="AB10" i="1"/>
  <c r="AA10" i="1"/>
  <c r="V10" i="1" s="1"/>
  <c r="X10" i="1" s="1"/>
  <c r="AG10" i="1" s="1"/>
  <c r="Z10" i="1"/>
  <c r="Y10" i="1"/>
  <c r="W10" i="1"/>
  <c r="S10" i="1"/>
  <c r="O10" i="1"/>
  <c r="M10" i="1"/>
  <c r="L10" i="1"/>
  <c r="K10" i="1"/>
  <c r="N10" i="1" s="1"/>
  <c r="I10" i="1"/>
  <c r="H10" i="1"/>
  <c r="J10" i="1" s="1"/>
  <c r="F10" i="1"/>
  <c r="C10" i="1"/>
  <c r="AF9" i="1"/>
  <c r="AD9" i="1"/>
  <c r="AC9" i="1"/>
  <c r="AB9" i="1"/>
  <c r="AE9" i="1" s="1"/>
  <c r="Z9" i="1"/>
  <c r="Z57" i="1" s="1"/>
  <c r="Y9" i="1"/>
  <c r="AA9" i="1" s="1"/>
  <c r="W9" i="1"/>
  <c r="S9" i="1"/>
  <c r="O9" i="1"/>
  <c r="N9" i="1"/>
  <c r="M9" i="1"/>
  <c r="L9" i="1"/>
  <c r="K9" i="1"/>
  <c r="I9" i="1"/>
  <c r="J9" i="1" s="1"/>
  <c r="E9" i="1" s="1"/>
  <c r="G9" i="1" s="1"/>
  <c r="P9" i="1" s="1"/>
  <c r="H9" i="1"/>
  <c r="F9" i="1"/>
  <c r="W56" i="1" s="1"/>
  <c r="C9" i="1"/>
  <c r="AF8" i="1"/>
  <c r="AD8" i="1"/>
  <c r="AC8" i="1"/>
  <c r="AB8" i="1"/>
  <c r="AE8" i="1" s="1"/>
  <c r="AA8" i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11" i="1" l="1"/>
  <c r="G11" i="1" s="1"/>
  <c r="P11" i="1" s="1"/>
  <c r="V24" i="1"/>
  <c r="X24" i="1" s="1"/>
  <c r="AG24" i="1" s="1"/>
  <c r="V25" i="1"/>
  <c r="X25" i="1" s="1"/>
  <c r="AG25" i="1" s="1"/>
  <c r="E26" i="1"/>
  <c r="G26" i="1" s="1"/>
  <c r="P26" i="1" s="1"/>
  <c r="V31" i="1"/>
  <c r="X31" i="1" s="1"/>
  <c r="AG31" i="1" s="1"/>
  <c r="E32" i="1"/>
  <c r="G32" i="1" s="1"/>
  <c r="P32" i="1" s="1"/>
  <c r="E43" i="1"/>
  <c r="G43" i="1" s="1"/>
  <c r="P43" i="1" s="1"/>
  <c r="E19" i="1"/>
  <c r="G19" i="1" s="1"/>
  <c r="P19" i="1" s="1"/>
  <c r="V21" i="1"/>
  <c r="X21" i="1" s="1"/>
  <c r="AG21" i="1" s="1"/>
  <c r="E22" i="1"/>
  <c r="G22" i="1" s="1"/>
  <c r="P22" i="1" s="1"/>
  <c r="V27" i="1"/>
  <c r="X27" i="1" s="1"/>
  <c r="AG27" i="1" s="1"/>
  <c r="E28" i="1"/>
  <c r="G28" i="1" s="1"/>
  <c r="P28" i="1" s="1"/>
  <c r="E39" i="1"/>
  <c r="G39" i="1" s="1"/>
  <c r="P39" i="1" s="1"/>
  <c r="V53" i="1"/>
  <c r="X53" i="1" s="1"/>
  <c r="AG53" i="1" s="1"/>
  <c r="AE57" i="1"/>
  <c r="AE56" i="1"/>
  <c r="V8" i="1"/>
  <c r="X8" i="1" s="1"/>
  <c r="AG8" i="1" s="1"/>
  <c r="V9" i="1"/>
  <c r="X9" i="1" s="1"/>
  <c r="AG9" i="1" s="1"/>
  <c r="E10" i="1"/>
  <c r="G10" i="1" s="1"/>
  <c r="P10" i="1" s="1"/>
  <c r="V15" i="1"/>
  <c r="X15" i="1" s="1"/>
  <c r="AG15" i="1" s="1"/>
  <c r="E16" i="1"/>
  <c r="G16" i="1" s="1"/>
  <c r="P16" i="1" s="1"/>
  <c r="E27" i="1"/>
  <c r="G27" i="1" s="1"/>
  <c r="P27" i="1" s="1"/>
  <c r="V40" i="1"/>
  <c r="X40" i="1" s="1"/>
  <c r="AG40" i="1" s="1"/>
  <c r="V41" i="1"/>
  <c r="X41" i="1" s="1"/>
  <c r="AG41" i="1" s="1"/>
  <c r="E42" i="1"/>
  <c r="G42" i="1" s="1"/>
  <c r="P42" i="1" s="1"/>
  <c r="V47" i="1"/>
  <c r="X47" i="1" s="1"/>
  <c r="AG47" i="1" s="1"/>
  <c r="E48" i="1"/>
  <c r="G48" i="1" s="1"/>
  <c r="P48" i="1" s="1"/>
  <c r="E54" i="1"/>
  <c r="G54" i="1" s="1"/>
  <c r="P54" i="1" s="1"/>
  <c r="E30" i="1"/>
  <c r="G30" i="1" s="1"/>
  <c r="P30" i="1" s="1"/>
  <c r="V35" i="1"/>
  <c r="X35" i="1" s="1"/>
  <c r="AG35" i="1" s="1"/>
  <c r="E36" i="1"/>
  <c r="G36" i="1" s="1"/>
  <c r="P36" i="1" s="1"/>
  <c r="V16" i="1"/>
  <c r="X16" i="1" s="1"/>
  <c r="AG16" i="1" s="1"/>
  <c r="V17" i="1"/>
  <c r="X17" i="1" s="1"/>
  <c r="AG17" i="1" s="1"/>
  <c r="V23" i="1"/>
  <c r="X23" i="1" s="1"/>
  <c r="AG23" i="1" s="1"/>
  <c r="E35" i="1"/>
  <c r="G35" i="1" s="1"/>
  <c r="P35" i="1" s="1"/>
  <c r="V48" i="1"/>
  <c r="X48" i="1" s="1"/>
  <c r="AG48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EBB7F335-7425-4503-89D6-A1EB787063B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<sst xmlns="http://schemas.openxmlformats.org/spreadsheetml/2006/main" count="244" uniqueCount="230">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</sst>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9F8B2704-2A2A-4CF5-8E5A-0B669A6690FE}"/>
    <cellStyle name="Normal 3" xfId="1" xr:uid="{4D4EE127-01B1-4A95-8425-CDA03EB59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45389</v>
          </cell>
        </row>
      </sheetData>
      <sheetData sheetId="2">
        <row r="13">
          <cell r="H13">
            <v>49.91</v>
          </cell>
          <cell r="V13">
            <v>50.06</v>
          </cell>
        </row>
        <row r="14">
          <cell r="H14">
            <v>50</v>
          </cell>
          <cell r="V14">
            <v>50.04</v>
          </cell>
        </row>
        <row r="15">
          <cell r="H15">
            <v>50.01</v>
          </cell>
          <cell r="V15">
            <v>50.06</v>
          </cell>
        </row>
        <row r="16">
          <cell r="H16">
            <v>50.02</v>
          </cell>
          <cell r="V16">
            <v>50.07</v>
          </cell>
        </row>
        <row r="17">
          <cell r="H17">
            <v>50.03</v>
          </cell>
          <cell r="V17">
            <v>50.06</v>
          </cell>
        </row>
        <row r="18">
          <cell r="H18">
            <v>50.03</v>
          </cell>
          <cell r="V18">
            <v>50.08</v>
          </cell>
        </row>
        <row r="19">
          <cell r="H19">
            <v>50.01</v>
          </cell>
          <cell r="V19">
            <v>50.07</v>
          </cell>
        </row>
        <row r="20">
          <cell r="H20">
            <v>50.03</v>
          </cell>
          <cell r="V20">
            <v>50.05</v>
          </cell>
        </row>
        <row r="21">
          <cell r="H21">
            <v>50</v>
          </cell>
          <cell r="V21">
            <v>50.09</v>
          </cell>
        </row>
        <row r="22">
          <cell r="H22">
            <v>49.99</v>
          </cell>
          <cell r="V22">
            <v>50.01</v>
          </cell>
        </row>
        <row r="23">
          <cell r="H23">
            <v>49.97</v>
          </cell>
          <cell r="V23">
            <v>49.99</v>
          </cell>
        </row>
        <row r="24">
          <cell r="H24">
            <v>50</v>
          </cell>
          <cell r="V24">
            <v>49.99</v>
          </cell>
        </row>
        <row r="25">
          <cell r="H25">
            <v>49.98</v>
          </cell>
          <cell r="V25">
            <v>50.04</v>
          </cell>
        </row>
        <row r="26">
          <cell r="H26">
            <v>49.93</v>
          </cell>
          <cell r="V26">
            <v>49.99</v>
          </cell>
        </row>
        <row r="27">
          <cell r="H27">
            <v>49.99</v>
          </cell>
          <cell r="V27">
            <v>50.01</v>
          </cell>
        </row>
        <row r="28">
          <cell r="H28">
            <v>50</v>
          </cell>
          <cell r="V28">
            <v>49.99</v>
          </cell>
        </row>
        <row r="29">
          <cell r="H29">
            <v>49.98</v>
          </cell>
          <cell r="V29">
            <v>50.07</v>
          </cell>
        </row>
        <row r="30">
          <cell r="H30">
            <v>49.99</v>
          </cell>
          <cell r="V30">
            <v>50.01</v>
          </cell>
        </row>
        <row r="31">
          <cell r="H31">
            <v>50</v>
          </cell>
          <cell r="V31">
            <v>49.98</v>
          </cell>
        </row>
        <row r="32">
          <cell r="H32">
            <v>49.99</v>
          </cell>
          <cell r="V32">
            <v>49.96</v>
          </cell>
        </row>
        <row r="33">
          <cell r="H33">
            <v>49.98</v>
          </cell>
          <cell r="V33">
            <v>49.98</v>
          </cell>
        </row>
        <row r="34">
          <cell r="H34">
            <v>50</v>
          </cell>
          <cell r="V34">
            <v>49.97</v>
          </cell>
        </row>
        <row r="35">
          <cell r="H35">
            <v>50.02</v>
          </cell>
          <cell r="V35">
            <v>50.01</v>
          </cell>
        </row>
        <row r="36">
          <cell r="H36">
            <v>50.03</v>
          </cell>
          <cell r="V36">
            <v>49.96</v>
          </cell>
        </row>
        <row r="37">
          <cell r="H37">
            <v>50.02</v>
          </cell>
          <cell r="V37">
            <v>50.06</v>
          </cell>
        </row>
        <row r="38">
          <cell r="H38">
            <v>50.01</v>
          </cell>
          <cell r="V38">
            <v>50.02</v>
          </cell>
        </row>
        <row r="39">
          <cell r="H39">
            <v>50.05</v>
          </cell>
          <cell r="V39">
            <v>50.05</v>
          </cell>
        </row>
        <row r="40">
          <cell r="H40">
            <v>50.06</v>
          </cell>
          <cell r="V40">
            <v>50</v>
          </cell>
        </row>
        <row r="41">
          <cell r="H41">
            <v>50.06</v>
          </cell>
          <cell r="V41">
            <v>49.98</v>
          </cell>
        </row>
        <row r="42">
          <cell r="H42">
            <v>50.05</v>
          </cell>
          <cell r="V42">
            <v>49.97</v>
          </cell>
        </row>
        <row r="43">
          <cell r="H43">
            <v>50.08</v>
          </cell>
          <cell r="V43">
            <v>50</v>
          </cell>
        </row>
        <row r="44">
          <cell r="H44">
            <v>50.13</v>
          </cell>
          <cell r="V44">
            <v>50.03</v>
          </cell>
        </row>
        <row r="45">
          <cell r="H45">
            <v>50.04</v>
          </cell>
          <cell r="V45">
            <v>50.02</v>
          </cell>
        </row>
        <row r="46">
          <cell r="H46">
            <v>49.97</v>
          </cell>
          <cell r="V46">
            <v>49.98</v>
          </cell>
        </row>
        <row r="47">
          <cell r="H47">
            <v>49.98</v>
          </cell>
          <cell r="V47">
            <v>49.88</v>
          </cell>
        </row>
        <row r="48">
          <cell r="H48">
            <v>50.03</v>
          </cell>
          <cell r="V48">
            <v>49.98</v>
          </cell>
        </row>
        <row r="49">
          <cell r="H49">
            <v>49.93</v>
          </cell>
          <cell r="V49">
            <v>49.94</v>
          </cell>
        </row>
        <row r="50">
          <cell r="H50">
            <v>49.99</v>
          </cell>
          <cell r="V50">
            <v>49.97</v>
          </cell>
        </row>
        <row r="51">
          <cell r="H51">
            <v>50.03</v>
          </cell>
          <cell r="V51">
            <v>49.96</v>
          </cell>
        </row>
        <row r="52">
          <cell r="H52">
            <v>50</v>
          </cell>
          <cell r="V52">
            <v>50.02</v>
          </cell>
        </row>
        <row r="53">
          <cell r="H53">
            <v>49.97</v>
          </cell>
          <cell r="V53">
            <v>49.95</v>
          </cell>
        </row>
        <row r="54">
          <cell r="H54">
            <v>50.01</v>
          </cell>
          <cell r="V54">
            <v>49.97</v>
          </cell>
        </row>
        <row r="55">
          <cell r="H55">
            <v>49.98</v>
          </cell>
          <cell r="V55">
            <v>50.01</v>
          </cell>
        </row>
        <row r="56">
          <cell r="H56">
            <v>49.95</v>
          </cell>
          <cell r="V56">
            <v>50.02</v>
          </cell>
        </row>
        <row r="57">
          <cell r="H57">
            <v>49.94</v>
          </cell>
          <cell r="V57">
            <v>50.02</v>
          </cell>
        </row>
        <row r="58">
          <cell r="H58">
            <v>49.95</v>
          </cell>
          <cell r="V58">
            <v>50.04</v>
          </cell>
        </row>
        <row r="59">
          <cell r="H59">
            <v>49.95</v>
          </cell>
          <cell r="V59">
            <v>50.04</v>
          </cell>
        </row>
        <row r="60">
          <cell r="H60">
            <v>49.99</v>
          </cell>
          <cell r="V60">
            <v>50.01</v>
          </cell>
        </row>
      </sheetData>
      <sheetData sheetId="3"/>
      <sheetData sheetId="4">
        <row r="12">
          <cell r="E12">
            <v>1004.43</v>
          </cell>
          <cell r="X12">
            <v>716.20696786319991</v>
          </cell>
          <cell r="Y12">
            <v>298.01533786319999</v>
          </cell>
          <cell r="AL12">
            <v>1384.83</v>
          </cell>
          <cell r="BE12">
            <v>1045.2746658632</v>
          </cell>
          <cell r="BF12">
            <v>768.2638008632</v>
          </cell>
        </row>
        <row r="13">
          <cell r="E13">
            <v>997.62</v>
          </cell>
          <cell r="X13">
            <v>716.70517586319988</v>
          </cell>
          <cell r="Y13">
            <v>300.82554586320003</v>
          </cell>
          <cell r="AL13">
            <v>1371.56</v>
          </cell>
          <cell r="BE13">
            <v>1035.6565328632</v>
          </cell>
          <cell r="BF13">
            <v>758.64566786320006</v>
          </cell>
        </row>
        <row r="14">
          <cell r="E14">
            <v>985.03</v>
          </cell>
          <cell r="X14">
            <v>683.78843986319998</v>
          </cell>
          <cell r="Y14">
            <v>307.90880986320002</v>
          </cell>
          <cell r="AL14">
            <v>1349.45</v>
          </cell>
          <cell r="BE14">
            <v>1026.0325328632</v>
          </cell>
          <cell r="BF14">
            <v>749.02166786320004</v>
          </cell>
        </row>
        <row r="15">
          <cell r="E15">
            <v>980.27</v>
          </cell>
          <cell r="X15">
            <v>686.75711186319995</v>
          </cell>
          <cell r="Y15">
            <v>315.87748186320005</v>
          </cell>
          <cell r="AL15">
            <v>1318.48</v>
          </cell>
          <cell r="BE15">
            <v>991.40853286319998</v>
          </cell>
          <cell r="BF15">
            <v>739.39766786320001</v>
          </cell>
        </row>
        <row r="16">
          <cell r="E16">
            <v>977.89</v>
          </cell>
          <cell r="X16">
            <v>617.47260786319998</v>
          </cell>
          <cell r="Y16">
            <v>266.59297786320002</v>
          </cell>
          <cell r="AL16">
            <v>1282.76</v>
          </cell>
          <cell r="BE16">
            <v>969.15859286320006</v>
          </cell>
          <cell r="BF16">
            <v>720.14966786319997</v>
          </cell>
        </row>
        <row r="17">
          <cell r="E17">
            <v>972.45</v>
          </cell>
          <cell r="X17">
            <v>602.85320786319994</v>
          </cell>
          <cell r="Y17">
            <v>266.59297786320002</v>
          </cell>
          <cell r="AL17">
            <v>1260.3</v>
          </cell>
          <cell r="BE17">
            <v>953.53459286320003</v>
          </cell>
          <cell r="BF17">
            <v>710.52566786319994</v>
          </cell>
        </row>
        <row r="18">
          <cell r="E18">
            <v>961.56</v>
          </cell>
          <cell r="X18">
            <v>480.30320786319999</v>
          </cell>
          <cell r="Y18">
            <v>250.04297786320001</v>
          </cell>
          <cell r="AL18">
            <v>1234.21</v>
          </cell>
          <cell r="BE18">
            <v>943.91059286320001</v>
          </cell>
          <cell r="BF18">
            <v>700.90166786319992</v>
          </cell>
        </row>
        <row r="19">
          <cell r="E19">
            <v>951.35</v>
          </cell>
          <cell r="X19">
            <v>477.30320786319999</v>
          </cell>
          <cell r="Y19">
            <v>250.04297786320001</v>
          </cell>
          <cell r="AL19">
            <v>1232.06</v>
          </cell>
          <cell r="BE19">
            <v>939.28659286320021</v>
          </cell>
          <cell r="BF19">
            <v>691.27766786320012</v>
          </cell>
        </row>
        <row r="20">
          <cell r="E20">
            <v>953.39</v>
          </cell>
          <cell r="X20">
            <v>477.22267286319999</v>
          </cell>
          <cell r="Y20">
            <v>250.04297786320001</v>
          </cell>
          <cell r="AL20">
            <v>1213.3399999999999</v>
          </cell>
          <cell r="BE20">
            <v>924.82860786319998</v>
          </cell>
          <cell r="BF20">
            <v>671.76966786320008</v>
          </cell>
        </row>
        <row r="21">
          <cell r="E21">
            <v>958.84</v>
          </cell>
          <cell r="X21">
            <v>477.22267286319999</v>
          </cell>
          <cell r="Y21">
            <v>250.04297786320001</v>
          </cell>
          <cell r="AL21">
            <v>1202.8</v>
          </cell>
          <cell r="BE21">
            <v>920.82874086319998</v>
          </cell>
          <cell r="BF21">
            <v>661.76980086320009</v>
          </cell>
        </row>
        <row r="22">
          <cell r="E22">
            <v>959.18</v>
          </cell>
          <cell r="X22">
            <v>477.22267286319999</v>
          </cell>
          <cell r="Y22">
            <v>250.04297786320001</v>
          </cell>
          <cell r="AL22">
            <v>1195.99</v>
          </cell>
          <cell r="BE22">
            <v>920.34874086319996</v>
          </cell>
          <cell r="BF22">
            <v>661.28980086320007</v>
          </cell>
        </row>
        <row r="23">
          <cell r="E23">
            <v>955.43</v>
          </cell>
          <cell r="X23">
            <v>477.22267286319999</v>
          </cell>
          <cell r="Y23">
            <v>250.04297786320001</v>
          </cell>
          <cell r="AL23">
            <v>1197.3499999999999</v>
          </cell>
          <cell r="BE23">
            <v>920.49074086320002</v>
          </cell>
          <cell r="BF23">
            <v>641.43180086320012</v>
          </cell>
        </row>
        <row r="24">
          <cell r="E24">
            <v>954.07</v>
          </cell>
          <cell r="X24">
            <v>478.20644286320004</v>
          </cell>
          <cell r="Y24">
            <v>250.04297786320001</v>
          </cell>
          <cell r="AL24">
            <v>1193.6099999999999</v>
          </cell>
          <cell r="BE24">
            <v>930.57703086319998</v>
          </cell>
          <cell r="BF24">
            <v>621.50380086320001</v>
          </cell>
        </row>
        <row r="25">
          <cell r="E25">
            <v>955.43</v>
          </cell>
          <cell r="X25">
            <v>479.20644286320004</v>
          </cell>
          <cell r="Y25">
            <v>250.04297786320001</v>
          </cell>
          <cell r="AL25">
            <v>1199.73</v>
          </cell>
          <cell r="BE25">
            <v>928.73703086320006</v>
          </cell>
          <cell r="BF25">
            <v>620.66380086320009</v>
          </cell>
        </row>
        <row r="26">
          <cell r="E26">
            <v>962.24</v>
          </cell>
          <cell r="X26">
            <v>481.20644286320004</v>
          </cell>
          <cell r="Y26">
            <v>250.04297786320001</v>
          </cell>
          <cell r="AL26">
            <v>1188.8499999999999</v>
          </cell>
          <cell r="BE26">
            <v>927.71703086320008</v>
          </cell>
          <cell r="BF26">
            <v>619.64380086320011</v>
          </cell>
        </row>
        <row r="27">
          <cell r="E27">
            <v>965.64</v>
          </cell>
          <cell r="X27">
            <v>481.20644286320004</v>
          </cell>
          <cell r="Y27">
            <v>250.04297786320001</v>
          </cell>
          <cell r="AL27">
            <v>1187.83</v>
          </cell>
          <cell r="BE27">
            <v>884.22885986320011</v>
          </cell>
          <cell r="BF27">
            <v>576.15562986320015</v>
          </cell>
        </row>
        <row r="28">
          <cell r="E28">
            <v>976.53</v>
          </cell>
          <cell r="X28">
            <v>491.42948286320001</v>
          </cell>
          <cell r="Y28">
            <v>250.56459786320005</v>
          </cell>
          <cell r="AL28">
            <v>1190.21</v>
          </cell>
          <cell r="BE28">
            <v>883.16795986319994</v>
          </cell>
          <cell r="BF28">
            <v>575.03562986320003</v>
          </cell>
        </row>
        <row r="29">
          <cell r="E29">
            <v>989.12</v>
          </cell>
          <cell r="X29">
            <v>495.42948286320001</v>
          </cell>
          <cell r="Y29">
            <v>250.56459786320005</v>
          </cell>
          <cell r="AL29">
            <v>1183.74</v>
          </cell>
          <cell r="BE29">
            <v>882.14795986319996</v>
          </cell>
          <cell r="BF29">
            <v>574.01562986320005</v>
          </cell>
        </row>
        <row r="30">
          <cell r="E30">
            <v>1002.73</v>
          </cell>
          <cell r="X30">
            <v>502.1745538632</v>
          </cell>
          <cell r="Y30">
            <v>257.30966886320005</v>
          </cell>
          <cell r="AL30">
            <v>1183.74</v>
          </cell>
          <cell r="BE30">
            <v>886.73979786320001</v>
          </cell>
          <cell r="BF30">
            <v>567.60746786319999</v>
          </cell>
        </row>
        <row r="31">
          <cell r="E31">
            <v>1021.44</v>
          </cell>
          <cell r="X31">
            <v>502.1745538632</v>
          </cell>
          <cell r="Y31">
            <v>257.30966886320005</v>
          </cell>
          <cell r="AL31">
            <v>1179.32</v>
          </cell>
          <cell r="BE31">
            <v>887.56579786320003</v>
          </cell>
          <cell r="BF31">
            <v>556.43346786320001</v>
          </cell>
        </row>
        <row r="32">
          <cell r="E32">
            <v>1051.3800000000001</v>
          </cell>
          <cell r="X32">
            <v>502.41644886320006</v>
          </cell>
          <cell r="Y32">
            <v>256.57493886320009</v>
          </cell>
          <cell r="AL32">
            <v>1166.05</v>
          </cell>
          <cell r="BE32">
            <v>878.33624445040016</v>
          </cell>
          <cell r="BF32">
            <v>547.18962445039995</v>
          </cell>
        </row>
        <row r="33">
          <cell r="E33">
            <v>1084.3900000000001</v>
          </cell>
          <cell r="X33">
            <v>616.06287686320002</v>
          </cell>
          <cell r="Y33">
            <v>326.22136686319993</v>
          </cell>
          <cell r="AL33">
            <v>1166.73</v>
          </cell>
          <cell r="BE33">
            <v>924.52329645040004</v>
          </cell>
          <cell r="BF33">
            <v>620.37667645039994</v>
          </cell>
        </row>
        <row r="34">
          <cell r="E34">
            <v>1114.33</v>
          </cell>
          <cell r="X34">
            <v>641.75287686320007</v>
          </cell>
          <cell r="Y34">
            <v>346.91136686319993</v>
          </cell>
          <cell r="AL34">
            <v>1180.1099999999999</v>
          </cell>
          <cell r="BE34">
            <v>1021.1796074503999</v>
          </cell>
          <cell r="BF34">
            <v>724.0329874503999</v>
          </cell>
        </row>
        <row r="35">
          <cell r="E35">
            <v>1155.8399999999999</v>
          </cell>
          <cell r="X35">
            <v>798.1270098632001</v>
          </cell>
          <cell r="Y35">
            <v>342.0954998631999</v>
          </cell>
          <cell r="AL35">
            <v>1197.3499999999999</v>
          </cell>
          <cell r="BE35">
            <v>1115.5036464503999</v>
          </cell>
          <cell r="BF35">
            <v>790.35702645039999</v>
          </cell>
        </row>
        <row r="36">
          <cell r="E36">
            <v>1235.46</v>
          </cell>
          <cell r="X36">
            <v>836.46264286320002</v>
          </cell>
          <cell r="Y36">
            <v>344.84600286319994</v>
          </cell>
          <cell r="AL36">
            <v>1183.74</v>
          </cell>
          <cell r="BE36">
            <v>1171.2893374503997</v>
          </cell>
          <cell r="BF36">
            <v>828.09790745039982</v>
          </cell>
        </row>
        <row r="37">
          <cell r="E37">
            <v>1339.58</v>
          </cell>
          <cell r="X37">
            <v>942.27102386319984</v>
          </cell>
          <cell r="Y37">
            <v>370.72298386319994</v>
          </cell>
          <cell r="AL37">
            <v>1232.4000000000001</v>
          </cell>
          <cell r="BE37">
            <v>1183.0877374504</v>
          </cell>
          <cell r="BF37">
            <v>854.89630745039995</v>
          </cell>
        </row>
        <row r="38">
          <cell r="E38">
            <v>1442</v>
          </cell>
          <cell r="X38">
            <v>992.01293531360011</v>
          </cell>
          <cell r="Y38">
            <v>404.46489531359998</v>
          </cell>
          <cell r="AL38">
            <v>1274.5899999999999</v>
          </cell>
          <cell r="BE38">
            <v>1295.6689363135997</v>
          </cell>
          <cell r="BF38">
            <v>877.47750631359963</v>
          </cell>
        </row>
        <row r="39">
          <cell r="E39">
            <v>1519.23</v>
          </cell>
          <cell r="X39">
            <v>1055.9075343135999</v>
          </cell>
          <cell r="Y39">
            <v>468.35949431359995</v>
          </cell>
          <cell r="AL39">
            <v>1329.37</v>
          </cell>
          <cell r="BE39">
            <v>1288.2554053135996</v>
          </cell>
          <cell r="BF39">
            <v>870.06397531359971</v>
          </cell>
        </row>
        <row r="40">
          <cell r="E40">
            <v>1583.2</v>
          </cell>
          <cell r="X40">
            <v>1021.7037813136</v>
          </cell>
          <cell r="Y40">
            <v>472.80711631359998</v>
          </cell>
          <cell r="AL40">
            <v>1329.37</v>
          </cell>
          <cell r="BE40">
            <v>1309.8280183135996</v>
          </cell>
          <cell r="BF40">
            <v>841.59177831359966</v>
          </cell>
        </row>
        <row r="41">
          <cell r="E41">
            <v>1621.65</v>
          </cell>
          <cell r="X41">
            <v>1017.2537813135999</v>
          </cell>
          <cell r="Y41">
            <v>473.35711631359993</v>
          </cell>
          <cell r="AL41">
            <v>1344.34</v>
          </cell>
          <cell r="BE41">
            <v>1341.4474183135997</v>
          </cell>
          <cell r="BF41">
            <v>841.59177831359966</v>
          </cell>
        </row>
        <row r="42">
          <cell r="E42">
            <v>1609.06</v>
          </cell>
          <cell r="X42">
            <v>1053.7793518631997</v>
          </cell>
          <cell r="Y42">
            <v>463.6126868632</v>
          </cell>
          <cell r="AL42">
            <v>1339.92</v>
          </cell>
          <cell r="BE42">
            <v>1333.4474183135997</v>
          </cell>
          <cell r="BF42">
            <v>841.59177831359966</v>
          </cell>
        </row>
        <row r="43">
          <cell r="E43">
            <v>1632.88</v>
          </cell>
          <cell r="X43">
            <v>977.1124548631999</v>
          </cell>
          <cell r="Y43">
            <v>413.94578986319999</v>
          </cell>
          <cell r="AL43">
            <v>1321.21</v>
          </cell>
          <cell r="BE43">
            <v>1312.0712403135997</v>
          </cell>
          <cell r="BF43">
            <v>839.21560031359968</v>
          </cell>
        </row>
        <row r="44">
          <cell r="E44">
            <v>1647.51</v>
          </cell>
          <cell r="X44">
            <v>1372.9264418632001</v>
          </cell>
          <cell r="Y44">
            <v>845.94977686319999</v>
          </cell>
          <cell r="AL44">
            <v>1298.75</v>
          </cell>
          <cell r="BE44">
            <v>1138.9433823135996</v>
          </cell>
          <cell r="BF44">
            <v>830.07151231359956</v>
          </cell>
        </row>
        <row r="45">
          <cell r="E45">
            <v>1657.04</v>
          </cell>
          <cell r="X45">
            <v>1378.2534208632003</v>
          </cell>
          <cell r="Y45">
            <v>859.27675586320015</v>
          </cell>
          <cell r="AL45">
            <v>1277.99</v>
          </cell>
          <cell r="BE45">
            <v>1067.1694803135999</v>
          </cell>
          <cell r="BF45">
            <v>760.29761031359999</v>
          </cell>
        </row>
        <row r="46">
          <cell r="E46">
            <v>1653.97</v>
          </cell>
          <cell r="X46">
            <v>1345.3336648632001</v>
          </cell>
          <cell r="Y46">
            <v>945.35699986320003</v>
          </cell>
          <cell r="AL46">
            <v>1256.22</v>
          </cell>
          <cell r="BE46">
            <v>1039.4561704503997</v>
          </cell>
          <cell r="BF46">
            <v>638.39430045039978</v>
          </cell>
        </row>
        <row r="47">
          <cell r="E47">
            <v>1649.55</v>
          </cell>
          <cell r="X47">
            <v>1270.1861498631999</v>
          </cell>
          <cell r="Y47">
            <v>872.20948486320003</v>
          </cell>
          <cell r="AL47">
            <v>1231.3800000000001</v>
          </cell>
          <cell r="BE47">
            <v>943.36971345039979</v>
          </cell>
          <cell r="BF47">
            <v>541.30784345039979</v>
          </cell>
        </row>
        <row r="48">
          <cell r="E48">
            <v>1668.83</v>
          </cell>
          <cell r="X48">
            <v>1246.2110348632002</v>
          </cell>
          <cell r="Y48">
            <v>935.26294986320022</v>
          </cell>
          <cell r="AL48">
            <v>1194.97</v>
          </cell>
          <cell r="BE48">
            <v>1017.1359924504</v>
          </cell>
          <cell r="BF48">
            <v>487.42989245040002</v>
          </cell>
        </row>
        <row r="49">
          <cell r="E49">
            <v>1656.01</v>
          </cell>
          <cell r="X49">
            <v>1247.2010348632002</v>
          </cell>
          <cell r="Y49">
            <v>936.2529498632</v>
          </cell>
          <cell r="AL49">
            <v>1140.53</v>
          </cell>
          <cell r="BE49">
            <v>1039.1066694503997</v>
          </cell>
          <cell r="BF49">
            <v>523.08856945039986</v>
          </cell>
        </row>
        <row r="50">
          <cell r="E50">
            <v>1620.29</v>
          </cell>
          <cell r="X50">
            <v>1213.2386938632001</v>
          </cell>
          <cell r="Y50">
            <v>902.29060886320008</v>
          </cell>
          <cell r="AL50">
            <v>1106.1600000000001</v>
          </cell>
          <cell r="BE50">
            <v>1073.3058074503999</v>
          </cell>
          <cell r="BF50">
            <v>601.28770745039981</v>
          </cell>
        </row>
        <row r="51">
          <cell r="E51">
            <v>1611.78</v>
          </cell>
          <cell r="X51">
            <v>1214.6686938631999</v>
          </cell>
          <cell r="Y51">
            <v>903.72060886319991</v>
          </cell>
          <cell r="AL51">
            <v>1079.6300000000001</v>
          </cell>
          <cell r="BE51">
            <v>1164.5496313135995</v>
          </cell>
          <cell r="BF51">
            <v>757.53153131359954</v>
          </cell>
        </row>
        <row r="52">
          <cell r="E52">
            <v>1553.26</v>
          </cell>
          <cell r="X52">
            <v>1175.7383488631999</v>
          </cell>
          <cell r="Y52">
            <v>864.81363886319991</v>
          </cell>
          <cell r="AL52">
            <v>1037.43</v>
          </cell>
          <cell r="BE52">
            <v>1099.8231123135997</v>
          </cell>
          <cell r="BF52">
            <v>755.79786731359968</v>
          </cell>
        </row>
        <row r="53">
          <cell r="E53">
            <v>1533.52</v>
          </cell>
          <cell r="X53">
            <v>1154.6029488631998</v>
          </cell>
          <cell r="Y53">
            <v>856.60963886319996</v>
          </cell>
          <cell r="AL53">
            <v>1026.21</v>
          </cell>
          <cell r="BE53">
            <v>1071.1013203135999</v>
          </cell>
          <cell r="BF53">
            <v>728.07607531359986</v>
          </cell>
        </row>
        <row r="54">
          <cell r="E54">
            <v>1514.81</v>
          </cell>
          <cell r="X54">
            <v>1143.2629488631999</v>
          </cell>
          <cell r="Y54">
            <v>857.26963886320004</v>
          </cell>
          <cell r="AL54">
            <v>991.84</v>
          </cell>
          <cell r="BE54">
            <v>1041.5458643135998</v>
          </cell>
          <cell r="BF54">
            <v>698.52061931359981</v>
          </cell>
        </row>
        <row r="55">
          <cell r="E55">
            <v>1492.01</v>
          </cell>
          <cell r="X55">
            <v>1124.5749488631998</v>
          </cell>
          <cell r="Y55">
            <v>838.58163886319994</v>
          </cell>
          <cell r="AL55">
            <v>969.5</v>
          </cell>
          <cell r="BE55">
            <v>959.3430964503998</v>
          </cell>
          <cell r="BF55">
            <v>571.31785145039987</v>
          </cell>
        </row>
        <row r="56">
          <cell r="E56">
            <v>1473.98</v>
          </cell>
          <cell r="X56">
            <v>1111.4820258632001</v>
          </cell>
          <cell r="Y56">
            <v>825.49780086320015</v>
          </cell>
          <cell r="AL56">
            <v>938.42</v>
          </cell>
          <cell r="BE56">
            <v>869.21794045039974</v>
          </cell>
          <cell r="BF56">
            <v>475.80446545039979</v>
          </cell>
        </row>
        <row r="57">
          <cell r="E57">
            <v>1457.99</v>
          </cell>
          <cell r="X57">
            <v>1102.7620258632001</v>
          </cell>
          <cell r="Y57">
            <v>825.77780086320013</v>
          </cell>
          <cell r="AL57">
            <v>905.76</v>
          </cell>
          <cell r="BE57">
            <v>804.6848294504</v>
          </cell>
          <cell r="BF57">
            <v>416.46135445039994</v>
          </cell>
        </row>
        <row r="58">
          <cell r="E58">
            <v>1430.61</v>
          </cell>
          <cell r="X58">
            <v>1083.7440258631998</v>
          </cell>
          <cell r="Y58">
            <v>806.7598008632001</v>
          </cell>
          <cell r="AL58">
            <v>895.21</v>
          </cell>
          <cell r="BE58">
            <v>775.24840145040002</v>
          </cell>
          <cell r="BF58">
            <v>347.02492645040002</v>
          </cell>
        </row>
        <row r="59">
          <cell r="E59">
            <v>1404.91</v>
          </cell>
          <cell r="X59">
            <v>1064.4960258632</v>
          </cell>
          <cell r="Y59">
            <v>787.51180086320005</v>
          </cell>
          <cell r="AL59">
            <v>882.28</v>
          </cell>
          <cell r="BE59">
            <v>705.96243945039998</v>
          </cell>
          <cell r="BF59">
            <v>277.73896445040003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500.44800000000004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490.82400000000001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481.2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461.952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452.32800000000003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442.70400000000001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433.08000000000004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413.83199999999999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404.20800000000003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404.20800000000003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384.96000000000004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365.71199999999999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365.71199999999999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365.71199999999999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317.59199999999998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317.59199999999998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317.59199999999998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298.34399999999999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288.72000000000003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279.096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288.72000000000003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288.72000000000003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288.72000000000003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192.48000000000002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153.98400000000001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38.496000000000002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28.872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86.616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125.11200000000001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54.365976000000003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36.850296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4870.5572280000024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32.65</v>
          </cell>
          <cell r="AN8">
            <v>0</v>
          </cell>
        </row>
        <row r="9">
          <cell r="X9">
            <v>35.57</v>
          </cell>
          <cell r="AN9">
            <v>0</v>
          </cell>
        </row>
        <row r="10">
          <cell r="X10">
            <v>42.93</v>
          </cell>
          <cell r="AN10">
            <v>0</v>
          </cell>
        </row>
        <row r="11">
          <cell r="X11">
            <v>51.21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16.239999999999998</v>
          </cell>
          <cell r="AN39">
            <v>0</v>
          </cell>
        </row>
        <row r="40">
          <cell r="X40">
            <v>500</v>
          </cell>
          <cell r="AN40">
            <v>0</v>
          </cell>
        </row>
        <row r="41">
          <cell r="X41">
            <v>540</v>
          </cell>
          <cell r="AN41">
            <v>0</v>
          </cell>
        </row>
        <row r="42">
          <cell r="X42">
            <v>630</v>
          </cell>
          <cell r="AN42">
            <v>0</v>
          </cell>
        </row>
        <row r="43">
          <cell r="X43">
            <v>620</v>
          </cell>
          <cell r="AN43">
            <v>0</v>
          </cell>
        </row>
        <row r="44">
          <cell r="X44">
            <v>700</v>
          </cell>
          <cell r="AN44">
            <v>0</v>
          </cell>
        </row>
        <row r="45">
          <cell r="X45">
            <v>700</v>
          </cell>
          <cell r="AN45">
            <v>0</v>
          </cell>
        </row>
        <row r="46">
          <cell r="X46">
            <v>670</v>
          </cell>
          <cell r="AN46">
            <v>0</v>
          </cell>
        </row>
        <row r="47">
          <cell r="X47">
            <v>670</v>
          </cell>
          <cell r="AN47">
            <v>0</v>
          </cell>
        </row>
        <row r="48">
          <cell r="X48">
            <v>630</v>
          </cell>
          <cell r="AN48">
            <v>0</v>
          </cell>
        </row>
        <row r="49">
          <cell r="X49">
            <v>620</v>
          </cell>
          <cell r="AN49">
            <v>0</v>
          </cell>
        </row>
        <row r="50">
          <cell r="X50">
            <v>620</v>
          </cell>
          <cell r="AN50">
            <v>0</v>
          </cell>
        </row>
        <row r="51">
          <cell r="X51">
            <v>600</v>
          </cell>
          <cell r="AN51">
            <v>0</v>
          </cell>
        </row>
        <row r="52">
          <cell r="X52">
            <v>590</v>
          </cell>
          <cell r="AN52">
            <v>0</v>
          </cell>
        </row>
        <row r="53">
          <cell r="X53">
            <v>590</v>
          </cell>
          <cell r="AN53">
            <v>0</v>
          </cell>
        </row>
        <row r="54">
          <cell r="X54">
            <v>570</v>
          </cell>
          <cell r="AN54">
            <v>0</v>
          </cell>
        </row>
        <row r="55">
          <cell r="X55">
            <v>550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DF23-4A60-4421-B6C0-3319DDD88862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45389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45389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49.91</v>
      </c>
      <c r="D8" s="40" t="s">
        <v>36</v>
      </c>
      <c r="E8" s="39">
        <f>'[1]Annx-A (DA) '!X12-J8+N8</f>
        <v>683.55696786319993</v>
      </c>
      <c r="F8" s="39">
        <f>'[1]Annx-A (DA) '!E12</f>
        <v>1004.43</v>
      </c>
      <c r="G8" s="39">
        <f>E8-F8</f>
        <v>-320.87303213680002</v>
      </c>
      <c r="H8" s="39">
        <f>'[1]Annx-D (IE)'!R7</f>
        <v>0</v>
      </c>
      <c r="I8" s="39">
        <f>'[1]Frm-2 ImpExp'!X8</f>
        <v>32.65</v>
      </c>
      <c r="J8" s="39">
        <f>H8+I8</f>
        <v>32.65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298.01533786319999</v>
      </c>
      <c r="P8" s="39">
        <f>G8+J8-N8</f>
        <v>-288.22303213680004</v>
      </c>
      <c r="Q8" s="39">
        <v>49</v>
      </c>
      <c r="R8" s="39" t="s">
        <v>37</v>
      </c>
      <c r="S8" s="40">
        <f>'[1]DA HPSLDC'!V13</f>
        <v>50.06</v>
      </c>
      <c r="T8" s="40" t="s">
        <v>38</v>
      </c>
      <c r="U8" s="40">
        <v>0</v>
      </c>
      <c r="V8" s="39">
        <f>'[1]Annx-A (DA) '!BE12-AA8+AE8</f>
        <v>544.82666586319988</v>
      </c>
      <c r="W8" s="39">
        <f>'[1]Annx-A (DA) '!AL12</f>
        <v>1384.83</v>
      </c>
      <c r="X8" s="39">
        <f t="shared" ref="X8:X55" si="0">V8-W8</f>
        <v>-840.00333413680005</v>
      </c>
      <c r="Y8" s="39">
        <f>'[1]Annx-D (IE)'!R55</f>
        <v>0</v>
      </c>
      <c r="Z8" s="39">
        <f>'[1]Annx-D (IE)'!V56</f>
        <v>500.44800000000004</v>
      </c>
      <c r="AA8" s="39">
        <f t="shared" ref="AA8:AA55" si="1">Y8+Z8</f>
        <v>500.44800000000004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768.2638008632</v>
      </c>
      <c r="AG8" s="42">
        <f t="shared" ref="AG8:AG55" si="3">X8+AA8-AE8</f>
        <v>-339.55533413680001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</v>
      </c>
      <c r="D9" s="40" t="s">
        <v>40</v>
      </c>
      <c r="E9" s="39">
        <f>'[1]Annx-A (DA) '!X13-J9+N9</f>
        <v>681.13517586319983</v>
      </c>
      <c r="F9" s="39">
        <f>'[1]Annx-A (DA) '!E13</f>
        <v>997.62</v>
      </c>
      <c r="G9" s="39">
        <f t="shared" ref="G9:G55" si="4">E9-F9</f>
        <v>-316.48482413680017</v>
      </c>
      <c r="H9" s="39">
        <f>'[1]Annx-D (IE)'!R8</f>
        <v>0</v>
      </c>
      <c r="I9" s="39">
        <f>'[1]Frm-2 ImpExp'!X9</f>
        <v>35.57</v>
      </c>
      <c r="J9" s="39">
        <f t="shared" ref="J9:J55" si="5">H9+I9</f>
        <v>35.57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300.82554586320003</v>
      </c>
      <c r="P9" s="39">
        <f t="shared" ref="P9:P55" si="7">G9+J9-N9</f>
        <v>-280.91482413680018</v>
      </c>
      <c r="Q9" s="39">
        <v>50</v>
      </c>
      <c r="R9" s="39" t="s">
        <v>41</v>
      </c>
      <c r="S9" s="40">
        <f>'[1]DA HPSLDC'!V14</f>
        <v>50.04</v>
      </c>
      <c r="T9" s="40" t="s">
        <v>42</v>
      </c>
      <c r="U9" s="40">
        <v>0</v>
      </c>
      <c r="V9" s="39">
        <f>'[1]Annx-A (DA) '!BE13-AA9+AE9</f>
        <v>544.83253286319996</v>
      </c>
      <c r="W9" s="39">
        <f>'[1]Annx-A (DA) '!AL13</f>
        <v>1371.56</v>
      </c>
      <c r="X9" s="39">
        <f t="shared" si="0"/>
        <v>-826.72746713679999</v>
      </c>
      <c r="Y9" s="39">
        <f>'[1]Annx-D (IE)'!R56</f>
        <v>0</v>
      </c>
      <c r="Z9" s="39">
        <f>'[1]Annx-D (IE)'!V57</f>
        <v>490.82400000000001</v>
      </c>
      <c r="AA9" s="39">
        <f t="shared" si="1"/>
        <v>490.82400000000001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758.64566786320006</v>
      </c>
      <c r="AG9" s="42">
        <f t="shared" si="3"/>
        <v>-335.90346713679997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50.01</v>
      </c>
      <c r="D10" s="40" t="s">
        <v>44</v>
      </c>
      <c r="E10" s="39">
        <f>'[1]Annx-A (DA) '!X14-J10+N10</f>
        <v>640.85843986320003</v>
      </c>
      <c r="F10" s="39">
        <f>'[1]Annx-A (DA) '!E14</f>
        <v>985.03</v>
      </c>
      <c r="G10" s="39">
        <f t="shared" si="4"/>
        <v>-344.17156013679994</v>
      </c>
      <c r="H10" s="39">
        <f>'[1]Annx-D (IE)'!R9</f>
        <v>0</v>
      </c>
      <c r="I10" s="39">
        <f>'[1]Frm-2 ImpExp'!X10</f>
        <v>42.93</v>
      </c>
      <c r="J10" s="39">
        <f t="shared" si="5"/>
        <v>42.93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307.90880986320002</v>
      </c>
      <c r="P10" s="39">
        <f t="shared" si="7"/>
        <v>-301.24156013679993</v>
      </c>
      <c r="Q10" s="39">
        <v>51</v>
      </c>
      <c r="R10" s="39" t="s">
        <v>45</v>
      </c>
      <c r="S10" s="40">
        <f>'[1]DA HPSLDC'!V15</f>
        <v>50.06</v>
      </c>
      <c r="T10" s="40" t="s">
        <v>46</v>
      </c>
      <c r="U10" s="40">
        <v>0</v>
      </c>
      <c r="V10" s="39">
        <f>'[1]Annx-A (DA) '!BE14-AA10+AE10</f>
        <v>544.83253286319996</v>
      </c>
      <c r="W10" s="39">
        <f>'[1]Annx-A (DA) '!AL14</f>
        <v>1349.45</v>
      </c>
      <c r="X10" s="39">
        <f t="shared" si="0"/>
        <v>-804.61746713680009</v>
      </c>
      <c r="Y10" s="39">
        <f>'[1]Annx-D (IE)'!R57</f>
        <v>0</v>
      </c>
      <c r="Z10" s="39">
        <f>'[1]Annx-D (IE)'!V58</f>
        <v>481.2</v>
      </c>
      <c r="AA10" s="39">
        <f t="shared" si="1"/>
        <v>481.2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749.02166786320004</v>
      </c>
      <c r="AG10" s="42">
        <f t="shared" si="3"/>
        <v>-323.4174671368001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50.02</v>
      </c>
      <c r="D11" s="40" t="s">
        <v>48</v>
      </c>
      <c r="E11" s="39">
        <f>'[1]Annx-A (DA) '!X15-J11+N11</f>
        <v>635.54711186319992</v>
      </c>
      <c r="F11" s="39">
        <f>'[1]Annx-A (DA) '!E15</f>
        <v>980.27</v>
      </c>
      <c r="G11" s="39">
        <f t="shared" si="4"/>
        <v>-344.72288813680007</v>
      </c>
      <c r="H11" s="39">
        <f>'[1]Annx-D (IE)'!R10</f>
        <v>0</v>
      </c>
      <c r="I11" s="39">
        <f>'[1]Frm-2 ImpExp'!X11</f>
        <v>51.21</v>
      </c>
      <c r="J11" s="39">
        <f t="shared" si="5"/>
        <v>51.21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315.87748186320005</v>
      </c>
      <c r="P11" s="39">
        <f t="shared" si="7"/>
        <v>-293.51288813680009</v>
      </c>
      <c r="Q11" s="39">
        <v>52</v>
      </c>
      <c r="R11" s="39" t="s">
        <v>49</v>
      </c>
      <c r="S11" s="40">
        <f>'[1]DA HPSLDC'!V16</f>
        <v>50.07</v>
      </c>
      <c r="T11" s="40" t="s">
        <v>50</v>
      </c>
      <c r="U11" s="40">
        <v>0</v>
      </c>
      <c r="V11" s="39">
        <f>'[1]Annx-A (DA) '!BE15-AA11+AE11</f>
        <v>529.45653286319998</v>
      </c>
      <c r="W11" s="39">
        <f>'[1]Annx-A (DA) '!AL15</f>
        <v>1318.48</v>
      </c>
      <c r="X11" s="39">
        <f t="shared" si="0"/>
        <v>-789.02346713680004</v>
      </c>
      <c r="Y11" s="39">
        <f>'[1]Annx-D (IE)'!R58</f>
        <v>0</v>
      </c>
      <c r="Z11" s="39">
        <f>'[1]Annx-D (IE)'!V59</f>
        <v>461.952</v>
      </c>
      <c r="AA11" s="39">
        <f t="shared" si="1"/>
        <v>461.952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739.39766786320001</v>
      </c>
      <c r="AG11" s="42">
        <f t="shared" si="3"/>
        <v>-327.07146713680004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50.03</v>
      </c>
      <c r="D12" s="40" t="s">
        <v>52</v>
      </c>
      <c r="E12" s="39">
        <f>'[1]Annx-A (DA) '!X16-J12+N12</f>
        <v>617.47260786319998</v>
      </c>
      <c r="F12" s="39">
        <f>'[1]Annx-A (DA) '!E16</f>
        <v>977.89</v>
      </c>
      <c r="G12" s="39">
        <f t="shared" si="4"/>
        <v>-360.4173921368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266.59297786320002</v>
      </c>
      <c r="P12" s="39">
        <f t="shared" si="7"/>
        <v>-360.4173921368</v>
      </c>
      <c r="Q12" s="39">
        <v>53</v>
      </c>
      <c r="R12" s="39" t="s">
        <v>53</v>
      </c>
      <c r="S12" s="40">
        <f>'[1]DA HPSLDC'!V17</f>
        <v>50.06</v>
      </c>
      <c r="T12" s="40" t="s">
        <v>54</v>
      </c>
      <c r="U12" s="40">
        <v>0</v>
      </c>
      <c r="V12" s="39">
        <f>'[1]Annx-A (DA) '!BE16-AA12+AE12</f>
        <v>516.83059286320008</v>
      </c>
      <c r="W12" s="39">
        <f>'[1]Annx-A (DA) '!AL16</f>
        <v>1282.76</v>
      </c>
      <c r="X12" s="39">
        <f t="shared" si="0"/>
        <v>-765.92940713679991</v>
      </c>
      <c r="Y12" s="39">
        <f>'[1]Annx-D (IE)'!R59</f>
        <v>0</v>
      </c>
      <c r="Z12" s="39">
        <f>'[1]Annx-D (IE)'!V60</f>
        <v>452.32800000000003</v>
      </c>
      <c r="AA12" s="39">
        <f t="shared" si="1"/>
        <v>452.32800000000003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720.14966786319997</v>
      </c>
      <c r="AG12" s="42">
        <f t="shared" si="3"/>
        <v>-313.60140713679988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50.03</v>
      </c>
      <c r="D13" s="40" t="s">
        <v>56</v>
      </c>
      <c r="E13" s="39">
        <f>'[1]Annx-A (DA) '!X17-J13+N13</f>
        <v>602.85320786319994</v>
      </c>
      <c r="F13" s="39">
        <f>'[1]Annx-A (DA) '!E17</f>
        <v>972.45</v>
      </c>
      <c r="G13" s="39">
        <f t="shared" si="4"/>
        <v>-369.5967921368001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266.59297786320002</v>
      </c>
      <c r="P13" s="39">
        <f t="shared" si="7"/>
        <v>-369.5967921368001</v>
      </c>
      <c r="Q13" s="39">
        <v>54</v>
      </c>
      <c r="R13" s="39" t="s">
        <v>57</v>
      </c>
      <c r="S13" s="40">
        <f>'[1]DA HPSLDC'!V18</f>
        <v>50.08</v>
      </c>
      <c r="T13" s="40" t="s">
        <v>58</v>
      </c>
      <c r="U13" s="40">
        <v>0</v>
      </c>
      <c r="V13" s="39">
        <f>'[1]Annx-A (DA) '!BE17-AA13+AE13</f>
        <v>510.83059286320002</v>
      </c>
      <c r="W13" s="39">
        <f>'[1]Annx-A (DA) '!AL17</f>
        <v>1260.3</v>
      </c>
      <c r="X13" s="39">
        <f t="shared" si="0"/>
        <v>-749.46940713679987</v>
      </c>
      <c r="Y13" s="39">
        <f>'[1]Annx-D (IE)'!R60</f>
        <v>0</v>
      </c>
      <c r="Z13" s="39">
        <f>'[1]Annx-D (IE)'!V61</f>
        <v>442.70400000000001</v>
      </c>
      <c r="AA13" s="39">
        <f t="shared" si="1"/>
        <v>442.70400000000001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710.52566786319994</v>
      </c>
      <c r="AG13" s="42">
        <f t="shared" si="3"/>
        <v>-306.76540713679987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50.01</v>
      </c>
      <c r="D14" s="40" t="s">
        <v>60</v>
      </c>
      <c r="E14" s="39">
        <f>'[1]Annx-A (DA) '!X18-J14+N14</f>
        <v>480.30320786319999</v>
      </c>
      <c r="F14" s="39">
        <f>'[1]Annx-A (DA) '!E18</f>
        <v>961.56</v>
      </c>
      <c r="G14" s="39">
        <f t="shared" si="4"/>
        <v>-481.25679213679996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250.04297786320001</v>
      </c>
      <c r="P14" s="39">
        <f t="shared" si="7"/>
        <v>-481.25679213679996</v>
      </c>
      <c r="Q14" s="39">
        <v>55</v>
      </c>
      <c r="R14" s="39" t="s">
        <v>61</v>
      </c>
      <c r="S14" s="40">
        <f>'[1]DA HPSLDC'!V19</f>
        <v>50.07</v>
      </c>
      <c r="T14" s="40" t="s">
        <v>62</v>
      </c>
      <c r="U14" s="40">
        <v>0</v>
      </c>
      <c r="V14" s="39">
        <f>'[1]Annx-A (DA) '!BE18-AA14+AE14</f>
        <v>510.83059286319997</v>
      </c>
      <c r="W14" s="39">
        <f>'[1]Annx-A (DA) '!AL18</f>
        <v>1234.21</v>
      </c>
      <c r="X14" s="39">
        <f t="shared" si="0"/>
        <v>-723.37940713680007</v>
      </c>
      <c r="Y14" s="39">
        <f>'[1]Annx-D (IE)'!R61</f>
        <v>0</v>
      </c>
      <c r="Z14" s="39">
        <f>'[1]Annx-D (IE)'!V62</f>
        <v>433.08000000000004</v>
      </c>
      <c r="AA14" s="39">
        <f t="shared" si="1"/>
        <v>433.08000000000004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700.90166786319992</v>
      </c>
      <c r="AG14" s="42">
        <f t="shared" si="3"/>
        <v>-290.29940713680003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50.03</v>
      </c>
      <c r="D15" s="40" t="s">
        <v>64</v>
      </c>
      <c r="E15" s="39">
        <f>'[1]Annx-A (DA) '!X19-J15+N15</f>
        <v>477.30320786319999</v>
      </c>
      <c r="F15" s="39">
        <f>'[1]Annx-A (DA) '!E19</f>
        <v>951.35</v>
      </c>
      <c r="G15" s="39">
        <f t="shared" si="4"/>
        <v>-474.04679213680004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250.04297786320001</v>
      </c>
      <c r="P15" s="39">
        <f t="shared" si="7"/>
        <v>-474.04679213680004</v>
      </c>
      <c r="Q15" s="39">
        <v>56</v>
      </c>
      <c r="R15" s="39" t="s">
        <v>65</v>
      </c>
      <c r="S15" s="40">
        <f>'[1]DA HPSLDC'!V20</f>
        <v>50.05</v>
      </c>
      <c r="T15" s="40" t="s">
        <v>66</v>
      </c>
      <c r="U15" s="40">
        <v>0</v>
      </c>
      <c r="V15" s="39">
        <f>'[1]Annx-A (DA) '!BE19-AA15+AE15</f>
        <v>525.45459286320022</v>
      </c>
      <c r="W15" s="39">
        <f>'[1]Annx-A (DA) '!AL19</f>
        <v>1232.06</v>
      </c>
      <c r="X15" s="39">
        <f t="shared" si="0"/>
        <v>-706.60540713679973</v>
      </c>
      <c r="Y15" s="39">
        <f>'[1]Annx-D (IE)'!R62</f>
        <v>0</v>
      </c>
      <c r="Z15" s="39">
        <f>'[1]Annx-D (IE)'!V63</f>
        <v>413.83199999999999</v>
      </c>
      <c r="AA15" s="39">
        <f t="shared" si="1"/>
        <v>413.83199999999999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691.27766786320012</v>
      </c>
      <c r="AG15" s="42">
        <f t="shared" si="3"/>
        <v>-292.77340713679973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</v>
      </c>
      <c r="D16" s="40" t="s">
        <v>68</v>
      </c>
      <c r="E16" s="39">
        <f>'[1]Annx-A (DA) '!X20-J16+N16</f>
        <v>477.22267286319999</v>
      </c>
      <c r="F16" s="39">
        <f>'[1]Annx-A (DA) '!E20</f>
        <v>953.39</v>
      </c>
      <c r="G16" s="39">
        <f t="shared" si="4"/>
        <v>-476.1673271368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250.04297786320001</v>
      </c>
      <c r="P16" s="39">
        <f t="shared" si="7"/>
        <v>-476.1673271368</v>
      </c>
      <c r="Q16" s="39">
        <v>57</v>
      </c>
      <c r="R16" s="39" t="s">
        <v>69</v>
      </c>
      <c r="S16" s="40">
        <f>'[1]DA HPSLDC'!V21</f>
        <v>50.09</v>
      </c>
      <c r="T16" s="40" t="s">
        <v>70</v>
      </c>
      <c r="U16" s="40">
        <v>0</v>
      </c>
      <c r="V16" s="39">
        <f>'[1]Annx-A (DA) '!BE20-AA16+AE16</f>
        <v>520.62060786319989</v>
      </c>
      <c r="W16" s="39">
        <f>'[1]Annx-A (DA) '!AL20</f>
        <v>1213.3399999999999</v>
      </c>
      <c r="X16" s="39">
        <f t="shared" si="0"/>
        <v>-692.71939213680002</v>
      </c>
      <c r="Y16" s="39">
        <f>'[1]Annx-D (IE)'!R63</f>
        <v>0</v>
      </c>
      <c r="Z16" s="39">
        <f>'[1]Annx-D (IE)'!V64</f>
        <v>404.20800000000003</v>
      </c>
      <c r="AA16" s="39">
        <f t="shared" si="1"/>
        <v>404.20800000000003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671.76966786320008</v>
      </c>
      <c r="AG16" s="42">
        <f t="shared" si="3"/>
        <v>-288.5113921368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49.99</v>
      </c>
      <c r="D17" s="40" t="s">
        <v>72</v>
      </c>
      <c r="E17" s="39">
        <f>'[1]Annx-A (DA) '!X21-J17+N17</f>
        <v>477.22267286319999</v>
      </c>
      <c r="F17" s="39">
        <f>'[1]Annx-A (DA) '!E21</f>
        <v>958.84</v>
      </c>
      <c r="G17" s="39">
        <f t="shared" si="4"/>
        <v>-481.61732713680004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250.04297786320001</v>
      </c>
      <c r="P17" s="39">
        <f t="shared" si="7"/>
        <v>-481.61732713680004</v>
      </c>
      <c r="Q17" s="39">
        <v>58</v>
      </c>
      <c r="R17" s="39" t="s">
        <v>73</v>
      </c>
      <c r="S17" s="40">
        <f>'[1]DA HPSLDC'!V22</f>
        <v>50.01</v>
      </c>
      <c r="T17" s="40" t="s">
        <v>74</v>
      </c>
      <c r="U17" s="40">
        <v>0</v>
      </c>
      <c r="V17" s="39">
        <f>'[1]Annx-A (DA) '!BE21-AA17+AE17</f>
        <v>516.6207408631999</v>
      </c>
      <c r="W17" s="39">
        <f>'[1]Annx-A (DA) '!AL21</f>
        <v>1202.8</v>
      </c>
      <c r="X17" s="39">
        <f t="shared" si="0"/>
        <v>-686.17925913680006</v>
      </c>
      <c r="Y17" s="39">
        <f>'[1]Annx-D (IE)'!R64</f>
        <v>0</v>
      </c>
      <c r="Z17" s="39">
        <f>'[1]Annx-D (IE)'!V65</f>
        <v>404.20800000000003</v>
      </c>
      <c r="AA17" s="39">
        <f t="shared" si="1"/>
        <v>404.20800000000003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661.76980086320009</v>
      </c>
      <c r="AG17" s="42">
        <f t="shared" si="3"/>
        <v>-281.97125913680003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49.97</v>
      </c>
      <c r="D18" s="40" t="s">
        <v>76</v>
      </c>
      <c r="E18" s="39">
        <f>'[1]Annx-A (DA) '!X22-J18+N18</f>
        <v>477.22267286319999</v>
      </c>
      <c r="F18" s="39">
        <f>'[1]Annx-A (DA) '!E22</f>
        <v>959.18</v>
      </c>
      <c r="G18" s="39">
        <f t="shared" si="4"/>
        <v>-481.95732713679996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250.04297786320001</v>
      </c>
      <c r="P18" s="39">
        <f t="shared" si="7"/>
        <v>-481.95732713679996</v>
      </c>
      <c r="Q18" s="39">
        <v>59</v>
      </c>
      <c r="R18" s="39" t="s">
        <v>77</v>
      </c>
      <c r="S18" s="40">
        <f>'[1]DA HPSLDC'!V23</f>
        <v>49.99</v>
      </c>
      <c r="T18" s="40" t="s">
        <v>78</v>
      </c>
      <c r="U18" s="40">
        <v>0</v>
      </c>
      <c r="V18" s="39">
        <f>'[1]Annx-A (DA) '!BE22-AA18+AE18</f>
        <v>535.38874086319993</v>
      </c>
      <c r="W18" s="39">
        <f>'[1]Annx-A (DA) '!AL22</f>
        <v>1195.99</v>
      </c>
      <c r="X18" s="39">
        <f t="shared" si="0"/>
        <v>-660.60125913680008</v>
      </c>
      <c r="Y18" s="39">
        <f>'[1]Annx-D (IE)'!R65</f>
        <v>0</v>
      </c>
      <c r="Z18" s="39">
        <f>'[1]Annx-D (IE)'!V66</f>
        <v>384.96000000000004</v>
      </c>
      <c r="AA18" s="39">
        <f t="shared" si="1"/>
        <v>384.96000000000004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661.28980086320007</v>
      </c>
      <c r="AG18" s="42">
        <f t="shared" si="3"/>
        <v>-275.64125913680004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</v>
      </c>
      <c r="D19" s="40" t="s">
        <v>80</v>
      </c>
      <c r="E19" s="39">
        <f>'[1]Annx-A (DA) '!X23-J19+N19</f>
        <v>477.22267286319999</v>
      </c>
      <c r="F19" s="39">
        <f>'[1]Annx-A (DA) '!E23</f>
        <v>955.43</v>
      </c>
      <c r="G19" s="39">
        <f t="shared" si="4"/>
        <v>-478.20732713679996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250.04297786320001</v>
      </c>
      <c r="P19" s="39">
        <f t="shared" si="7"/>
        <v>-478.20732713679996</v>
      </c>
      <c r="Q19" s="39">
        <v>60</v>
      </c>
      <c r="R19" s="39" t="s">
        <v>81</v>
      </c>
      <c r="S19" s="40">
        <f>'[1]DA HPSLDC'!V24</f>
        <v>49.99</v>
      </c>
      <c r="T19" s="40" t="s">
        <v>82</v>
      </c>
      <c r="U19" s="40">
        <v>0</v>
      </c>
      <c r="V19" s="39">
        <f>'[1]Annx-A (DA) '!BE23-AA19+AE19</f>
        <v>554.77874086320003</v>
      </c>
      <c r="W19" s="39">
        <f>'[1]Annx-A (DA) '!AL23</f>
        <v>1197.3499999999999</v>
      </c>
      <c r="X19" s="39">
        <f t="shared" si="0"/>
        <v>-642.57125913679988</v>
      </c>
      <c r="Y19" s="39">
        <f>'[1]Annx-D (IE)'!R66</f>
        <v>0</v>
      </c>
      <c r="Z19" s="39">
        <f>'[1]Annx-D (IE)'!V67</f>
        <v>365.71199999999999</v>
      </c>
      <c r="AA19" s="39">
        <f t="shared" si="1"/>
        <v>365.71199999999999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641.43180086320012</v>
      </c>
      <c r="AG19" s="42">
        <f t="shared" si="3"/>
        <v>-276.85925913679989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49.98</v>
      </c>
      <c r="D20" s="40" t="s">
        <v>84</v>
      </c>
      <c r="E20" s="39">
        <f>'[1]Annx-A (DA) '!X24-J20+N20</f>
        <v>478.20644286320004</v>
      </c>
      <c r="F20" s="39">
        <f>'[1]Annx-A (DA) '!E24</f>
        <v>954.07</v>
      </c>
      <c r="G20" s="39">
        <f t="shared" si="4"/>
        <v>-475.86355713680001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250.04297786320001</v>
      </c>
      <c r="P20" s="39">
        <f t="shared" si="7"/>
        <v>-475.86355713680001</v>
      </c>
      <c r="Q20" s="39">
        <v>61</v>
      </c>
      <c r="R20" s="39" t="s">
        <v>85</v>
      </c>
      <c r="S20" s="40">
        <f>'[1]DA HPSLDC'!V25</f>
        <v>50.04</v>
      </c>
      <c r="T20" s="40" t="s">
        <v>86</v>
      </c>
      <c r="U20" s="40">
        <v>0</v>
      </c>
      <c r="V20" s="39">
        <f>'[1]Annx-A (DA) '!BE24-AA20+AE20</f>
        <v>564.86503086319999</v>
      </c>
      <c r="W20" s="39">
        <f>'[1]Annx-A (DA) '!AL24</f>
        <v>1193.6099999999999</v>
      </c>
      <c r="X20" s="39">
        <f t="shared" si="0"/>
        <v>-628.74496913679991</v>
      </c>
      <c r="Y20" s="39">
        <f>'[1]Annx-D (IE)'!R67</f>
        <v>0</v>
      </c>
      <c r="Z20" s="39">
        <f>'[1]Annx-D (IE)'!V68</f>
        <v>365.71199999999999</v>
      </c>
      <c r="AA20" s="39">
        <f t="shared" si="1"/>
        <v>365.71199999999999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621.50380086320001</v>
      </c>
      <c r="AG20" s="42">
        <f t="shared" si="3"/>
        <v>-263.03296913679992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49.93</v>
      </c>
      <c r="D21" s="40" t="s">
        <v>88</v>
      </c>
      <c r="E21" s="39">
        <f>'[1]Annx-A (DA) '!X25-J21+N21</f>
        <v>479.20644286320004</v>
      </c>
      <c r="F21" s="39">
        <f>'[1]Annx-A (DA) '!E25</f>
        <v>955.43</v>
      </c>
      <c r="G21" s="39">
        <f t="shared" si="4"/>
        <v>-476.22355713679991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250.04297786320001</v>
      </c>
      <c r="P21" s="39">
        <f t="shared" si="7"/>
        <v>-476.22355713679991</v>
      </c>
      <c r="Q21" s="39">
        <v>62</v>
      </c>
      <c r="R21" s="39" t="s">
        <v>89</v>
      </c>
      <c r="S21" s="40">
        <f>'[1]DA HPSLDC'!V26</f>
        <v>49.99</v>
      </c>
      <c r="T21" s="40" t="s">
        <v>90</v>
      </c>
      <c r="U21" s="40">
        <v>0</v>
      </c>
      <c r="V21" s="39">
        <f>'[1]Annx-A (DA) '!BE25-AA21+AE21</f>
        <v>563.02503086320007</v>
      </c>
      <c r="W21" s="39">
        <f>'[1]Annx-A (DA) '!AL25</f>
        <v>1199.73</v>
      </c>
      <c r="X21" s="39">
        <f t="shared" si="0"/>
        <v>-636.70496913679995</v>
      </c>
      <c r="Y21" s="39">
        <f>'[1]Annx-D (IE)'!R68</f>
        <v>0</v>
      </c>
      <c r="Z21" s="39">
        <f>'[1]Annx-D (IE)'!V69</f>
        <v>365.71199999999999</v>
      </c>
      <c r="AA21" s="39">
        <f t="shared" si="1"/>
        <v>365.71199999999999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620.66380086320009</v>
      </c>
      <c r="AG21" s="42">
        <f t="shared" si="3"/>
        <v>-270.99296913679996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49.99</v>
      </c>
      <c r="D22" s="40" t="s">
        <v>92</v>
      </c>
      <c r="E22" s="39">
        <f>'[1]Annx-A (DA) '!X26-J22+N22</f>
        <v>481.20644286320004</v>
      </c>
      <c r="F22" s="39">
        <f>'[1]Annx-A (DA) '!E26</f>
        <v>962.24</v>
      </c>
      <c r="G22" s="39">
        <f t="shared" si="4"/>
        <v>-481.03355713679997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250.04297786320001</v>
      </c>
      <c r="P22" s="39">
        <f t="shared" si="7"/>
        <v>-481.03355713679997</v>
      </c>
      <c r="Q22" s="39">
        <v>63</v>
      </c>
      <c r="R22" s="39" t="s">
        <v>93</v>
      </c>
      <c r="S22" s="40">
        <f>'[1]DA HPSLDC'!V27</f>
        <v>50.01</v>
      </c>
      <c r="T22" s="40" t="s">
        <v>94</v>
      </c>
      <c r="U22" s="40">
        <v>0</v>
      </c>
      <c r="V22" s="39">
        <f>'[1]Annx-A (DA) '!BE26-AA22+AE22</f>
        <v>610.1250308632001</v>
      </c>
      <c r="W22" s="39">
        <f>'[1]Annx-A (DA) '!AL26</f>
        <v>1188.8499999999999</v>
      </c>
      <c r="X22" s="39">
        <f t="shared" si="0"/>
        <v>-578.72496913679981</v>
      </c>
      <c r="Y22" s="39">
        <f>'[1]Annx-D (IE)'!R69</f>
        <v>0</v>
      </c>
      <c r="Z22" s="39">
        <f>'[1]Annx-D (IE)'!V70</f>
        <v>317.59199999999998</v>
      </c>
      <c r="AA22" s="39">
        <f t="shared" si="1"/>
        <v>317.59199999999998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619.64380086320011</v>
      </c>
      <c r="AG22" s="42">
        <f t="shared" si="3"/>
        <v>-261.13296913679983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481.20644286320004</v>
      </c>
      <c r="F23" s="39">
        <f>'[1]Annx-A (DA) '!E27</f>
        <v>965.64</v>
      </c>
      <c r="G23" s="39">
        <f t="shared" si="4"/>
        <v>-484.43355713679995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250.04297786320001</v>
      </c>
      <c r="P23" s="39">
        <f t="shared" si="7"/>
        <v>-484.43355713679995</v>
      </c>
      <c r="Q23" s="39">
        <v>64</v>
      </c>
      <c r="R23" s="39" t="s">
        <v>97</v>
      </c>
      <c r="S23" s="40">
        <f>'[1]DA HPSLDC'!V28</f>
        <v>49.99</v>
      </c>
      <c r="T23" s="40" t="s">
        <v>98</v>
      </c>
      <c r="U23" s="40">
        <v>0</v>
      </c>
      <c r="V23" s="39">
        <f>'[1]Annx-A (DA) '!BE27-AA23+AE23</f>
        <v>566.63685986320013</v>
      </c>
      <c r="W23" s="39">
        <f>'[1]Annx-A (DA) '!AL27</f>
        <v>1187.83</v>
      </c>
      <c r="X23" s="39">
        <f t="shared" si="0"/>
        <v>-621.1931401367998</v>
      </c>
      <c r="Y23" s="39">
        <f>'[1]Annx-D (IE)'!R70</f>
        <v>0</v>
      </c>
      <c r="Z23" s="39">
        <f>'[1]Annx-D (IE)'!V71</f>
        <v>317.59199999999998</v>
      </c>
      <c r="AA23" s="39">
        <f t="shared" si="1"/>
        <v>317.59199999999998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576.15562986320015</v>
      </c>
      <c r="AG23" s="42">
        <f t="shared" si="3"/>
        <v>-303.60114013679981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49.98</v>
      </c>
      <c r="D24" s="40" t="s">
        <v>100</v>
      </c>
      <c r="E24" s="39">
        <f>'[1]Annx-A (DA) '!X28-J24+N24</f>
        <v>491.42948286320001</v>
      </c>
      <c r="F24" s="39">
        <f>'[1]Annx-A (DA) '!E28</f>
        <v>976.53</v>
      </c>
      <c r="G24" s="39">
        <f t="shared" si="4"/>
        <v>-485.10051713679997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250.56459786320005</v>
      </c>
      <c r="P24" s="39">
        <f t="shared" si="7"/>
        <v>-485.10051713679997</v>
      </c>
      <c r="Q24" s="39">
        <v>65</v>
      </c>
      <c r="R24" s="39" t="s">
        <v>101</v>
      </c>
      <c r="S24" s="40">
        <f>'[1]DA HPSLDC'!V29</f>
        <v>50.07</v>
      </c>
      <c r="T24" s="40" t="s">
        <v>102</v>
      </c>
      <c r="U24" s="40">
        <v>0</v>
      </c>
      <c r="V24" s="39">
        <f>'[1]Annx-A (DA) '!BE28-AA24+AE24</f>
        <v>565.57595986319996</v>
      </c>
      <c r="W24" s="39">
        <f>'[1]Annx-A (DA) '!AL28</f>
        <v>1190.21</v>
      </c>
      <c r="X24" s="39">
        <f t="shared" si="0"/>
        <v>-624.63404013680008</v>
      </c>
      <c r="Y24" s="39">
        <f>'[1]Annx-D (IE)'!R71</f>
        <v>0</v>
      </c>
      <c r="Z24" s="39">
        <f>'[1]Annx-D (IE)'!V72</f>
        <v>317.59199999999998</v>
      </c>
      <c r="AA24" s="39">
        <f t="shared" si="1"/>
        <v>317.59199999999998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575.03562986320003</v>
      </c>
      <c r="AG24" s="42">
        <f t="shared" si="3"/>
        <v>-307.0420401368001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49.99</v>
      </c>
      <c r="D25" s="40" t="s">
        <v>104</v>
      </c>
      <c r="E25" s="39">
        <f>'[1]Annx-A (DA) '!X29-J25+N25</f>
        <v>495.42948286320001</v>
      </c>
      <c r="F25" s="39">
        <f>'[1]Annx-A (DA) '!E29</f>
        <v>989.12</v>
      </c>
      <c r="G25" s="39">
        <f t="shared" si="4"/>
        <v>-493.6905171368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250.56459786320005</v>
      </c>
      <c r="P25" s="39">
        <f t="shared" si="7"/>
        <v>-493.6905171368</v>
      </c>
      <c r="Q25" s="39">
        <v>66</v>
      </c>
      <c r="R25" s="39" t="s">
        <v>105</v>
      </c>
      <c r="S25" s="40">
        <f>'[1]DA HPSLDC'!V30</f>
        <v>50.01</v>
      </c>
      <c r="T25" s="40" t="s">
        <v>106</v>
      </c>
      <c r="U25" s="40">
        <v>0</v>
      </c>
      <c r="V25" s="39">
        <f>'[1]Annx-A (DA) '!BE29-AA25+AE25</f>
        <v>583.80395986319991</v>
      </c>
      <c r="W25" s="39">
        <f>'[1]Annx-A (DA) '!AL29</f>
        <v>1183.74</v>
      </c>
      <c r="X25" s="39">
        <f t="shared" si="0"/>
        <v>-599.9360401368001</v>
      </c>
      <c r="Y25" s="39">
        <f>'[1]Annx-D (IE)'!R72</f>
        <v>0</v>
      </c>
      <c r="Z25" s="39">
        <f>'[1]Annx-D (IE)'!V73</f>
        <v>298.34399999999999</v>
      </c>
      <c r="AA25" s="39">
        <f t="shared" si="1"/>
        <v>298.34399999999999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574.01562986320005</v>
      </c>
      <c r="AG25" s="42">
        <f t="shared" si="3"/>
        <v>-301.59204013680011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'!X30-J26+N26</f>
        <v>502.1745538632</v>
      </c>
      <c r="F26" s="39">
        <f>'[1]Annx-A (DA) '!E30</f>
        <v>1002.73</v>
      </c>
      <c r="G26" s="39">
        <f t="shared" si="4"/>
        <v>-500.55544613680001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257.30966886320005</v>
      </c>
      <c r="P26" s="39">
        <f t="shared" si="7"/>
        <v>-500.55544613680001</v>
      </c>
      <c r="Q26" s="39">
        <v>67</v>
      </c>
      <c r="R26" s="39" t="s">
        <v>109</v>
      </c>
      <c r="S26" s="40">
        <f>'[1]DA HPSLDC'!V31</f>
        <v>49.98</v>
      </c>
      <c r="T26" s="40" t="s">
        <v>110</v>
      </c>
      <c r="U26" s="40">
        <v>0</v>
      </c>
      <c r="V26" s="39">
        <f>'[1]Annx-A (DA) '!BE30-AA26+AE26</f>
        <v>598.01979786319998</v>
      </c>
      <c r="W26" s="39">
        <f>'[1]Annx-A (DA) '!AL30</f>
        <v>1183.74</v>
      </c>
      <c r="X26" s="39">
        <f t="shared" si="0"/>
        <v>-585.72020213680003</v>
      </c>
      <c r="Y26" s="39">
        <f>'[1]Annx-D (IE)'!R73</f>
        <v>0</v>
      </c>
      <c r="Z26" s="39">
        <f>'[1]Annx-D (IE)'!V74</f>
        <v>288.72000000000003</v>
      </c>
      <c r="AA26" s="39">
        <f t="shared" si="1"/>
        <v>288.72000000000003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567.60746786319999</v>
      </c>
      <c r="AG26" s="42">
        <f t="shared" si="3"/>
        <v>-297.0002021368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'!X31-J27+N27</f>
        <v>502.1745538632</v>
      </c>
      <c r="F27" s="39">
        <f>'[1]Annx-A (DA) '!E31</f>
        <v>1021.44</v>
      </c>
      <c r="G27" s="39">
        <f t="shared" si="4"/>
        <v>-519.26544613680005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257.30966886320005</v>
      </c>
      <c r="P27" s="39">
        <f t="shared" si="7"/>
        <v>-519.26544613680005</v>
      </c>
      <c r="Q27" s="39">
        <v>68</v>
      </c>
      <c r="R27" s="39" t="s">
        <v>113</v>
      </c>
      <c r="S27" s="40">
        <f>'[1]DA HPSLDC'!V32</f>
        <v>49.96</v>
      </c>
      <c r="T27" s="40" t="s">
        <v>114</v>
      </c>
      <c r="U27" s="40">
        <v>0</v>
      </c>
      <c r="V27" s="39">
        <f>'[1]Annx-A (DA) '!BE31-AA27+AE27</f>
        <v>608.46979786320003</v>
      </c>
      <c r="W27" s="39">
        <f>'[1]Annx-A (DA) '!AL31</f>
        <v>1179.32</v>
      </c>
      <c r="X27" s="39">
        <f t="shared" si="0"/>
        <v>-570.85020213679991</v>
      </c>
      <c r="Y27" s="39">
        <f>'[1]Annx-D (IE)'!R74</f>
        <v>0</v>
      </c>
      <c r="Z27" s="39">
        <f>'[1]Annx-D (IE)'!V75</f>
        <v>279.096</v>
      </c>
      <c r="AA27" s="39">
        <f t="shared" si="1"/>
        <v>279.096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556.43346786320001</v>
      </c>
      <c r="AG27" s="42">
        <f t="shared" si="3"/>
        <v>-291.7542021367999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49.98</v>
      </c>
      <c r="D28" s="40" t="s">
        <v>116</v>
      </c>
      <c r="E28" s="39">
        <f>'[1]Annx-A (DA) '!X32-J28+N28</f>
        <v>502.41644886320006</v>
      </c>
      <c r="F28" s="39">
        <f>'[1]Annx-A (DA) '!E32</f>
        <v>1051.3800000000001</v>
      </c>
      <c r="G28" s="39">
        <f t="shared" si="4"/>
        <v>-548.96355113680011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256.57493886320009</v>
      </c>
      <c r="P28" s="39">
        <f t="shared" si="7"/>
        <v>-548.96355113680011</v>
      </c>
      <c r="Q28" s="39">
        <v>69</v>
      </c>
      <c r="R28" s="39" t="s">
        <v>117</v>
      </c>
      <c r="S28" s="40">
        <f>'[1]DA HPSLDC'!V33</f>
        <v>49.98</v>
      </c>
      <c r="T28" s="40" t="s">
        <v>118</v>
      </c>
      <c r="U28" s="40">
        <v>0</v>
      </c>
      <c r="V28" s="39">
        <f>'[1]Annx-A (DA) '!BE32-AA28+AE28</f>
        <v>589.61624445040013</v>
      </c>
      <c r="W28" s="39">
        <f>'[1]Annx-A (DA) '!AL32</f>
        <v>1166.05</v>
      </c>
      <c r="X28" s="39">
        <f t="shared" si="0"/>
        <v>-576.43375554959982</v>
      </c>
      <c r="Y28" s="39">
        <f>'[1]Annx-D (IE)'!R75</f>
        <v>0</v>
      </c>
      <c r="Z28" s="39">
        <f>'[1]Annx-D (IE)'!V76</f>
        <v>288.72000000000003</v>
      </c>
      <c r="AA28" s="39">
        <f t="shared" si="1"/>
        <v>288.72000000000003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547.18962445039995</v>
      </c>
      <c r="AG28" s="42">
        <f t="shared" si="3"/>
        <v>-287.7137555495998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</v>
      </c>
      <c r="D29" s="40" t="s">
        <v>120</v>
      </c>
      <c r="E29" s="39">
        <f>'[1]Annx-A (DA) '!X33-J29+N29</f>
        <v>616.06287686320002</v>
      </c>
      <c r="F29" s="39">
        <f>'[1]Annx-A (DA) '!E33</f>
        <v>1084.3900000000001</v>
      </c>
      <c r="G29" s="39">
        <f t="shared" si="4"/>
        <v>-468.32712313680008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326.22136686319993</v>
      </c>
      <c r="P29" s="39">
        <f t="shared" si="7"/>
        <v>-468.32712313680008</v>
      </c>
      <c r="Q29" s="39">
        <v>70</v>
      </c>
      <c r="R29" s="39" t="s">
        <v>121</v>
      </c>
      <c r="S29" s="40">
        <f>'[1]DA HPSLDC'!V34</f>
        <v>49.97</v>
      </c>
      <c r="T29" s="40" t="s">
        <v>122</v>
      </c>
      <c r="U29" s="40">
        <v>0</v>
      </c>
      <c r="V29" s="39">
        <f>'[1]Annx-A (DA) '!BE33-AA29+AE29</f>
        <v>635.80329645040001</v>
      </c>
      <c r="W29" s="39">
        <f>'[1]Annx-A (DA) '!AL33</f>
        <v>1166.73</v>
      </c>
      <c r="X29" s="39">
        <f t="shared" si="0"/>
        <v>-530.92670354960001</v>
      </c>
      <c r="Y29" s="39">
        <f>'[1]Annx-D (IE)'!R76</f>
        <v>0</v>
      </c>
      <c r="Z29" s="39">
        <f>'[1]Annx-D (IE)'!V77</f>
        <v>288.72000000000003</v>
      </c>
      <c r="AA29" s="39">
        <f t="shared" si="1"/>
        <v>288.72000000000003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620.37667645039994</v>
      </c>
      <c r="AG29" s="42">
        <f t="shared" si="3"/>
        <v>-242.20670354959998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50.02</v>
      </c>
      <c r="D30" s="40" t="s">
        <v>124</v>
      </c>
      <c r="E30" s="39">
        <f>'[1]Annx-A (DA) '!X34-J30+N30</f>
        <v>641.75287686320007</v>
      </c>
      <c r="F30" s="39">
        <f>'[1]Annx-A (DA) '!E34</f>
        <v>1114.33</v>
      </c>
      <c r="G30" s="39">
        <f t="shared" si="4"/>
        <v>-472.57712313679986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346.91136686319993</v>
      </c>
      <c r="P30" s="39">
        <f t="shared" si="7"/>
        <v>-472.57712313679986</v>
      </c>
      <c r="Q30" s="39">
        <v>71</v>
      </c>
      <c r="R30" s="39" t="s">
        <v>125</v>
      </c>
      <c r="S30" s="40">
        <f>'[1]DA HPSLDC'!V35</f>
        <v>50.01</v>
      </c>
      <c r="T30" s="40" t="s">
        <v>126</v>
      </c>
      <c r="U30" s="40">
        <v>0</v>
      </c>
      <c r="V30" s="39">
        <f>'[1]Annx-A (DA) '!BE34-AA30+AE30</f>
        <v>732.45960745039986</v>
      </c>
      <c r="W30" s="39">
        <f>'[1]Annx-A (DA) '!AL34</f>
        <v>1180.1099999999999</v>
      </c>
      <c r="X30" s="39">
        <f t="shared" si="0"/>
        <v>-447.65039254960004</v>
      </c>
      <c r="Y30" s="39">
        <f>'[1]Annx-D (IE)'!R77</f>
        <v>0</v>
      </c>
      <c r="Z30" s="39">
        <f>'[1]Annx-D (IE)'!V78</f>
        <v>288.72000000000003</v>
      </c>
      <c r="AA30" s="39">
        <f t="shared" si="1"/>
        <v>288.72000000000003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724.0329874503999</v>
      </c>
      <c r="AG30" s="42">
        <f t="shared" si="3"/>
        <v>-158.93039254960001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50.03</v>
      </c>
      <c r="D31" s="40" t="s">
        <v>128</v>
      </c>
      <c r="E31" s="39">
        <f>'[1]Annx-A (DA) '!X35-J31+N31</f>
        <v>798.1270098632001</v>
      </c>
      <c r="F31" s="39">
        <f>'[1]Annx-A (DA) '!E35</f>
        <v>1155.8399999999999</v>
      </c>
      <c r="G31" s="39">
        <f t="shared" si="4"/>
        <v>-357.71299013679982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342.0954998631999</v>
      </c>
      <c r="P31" s="39">
        <f t="shared" si="7"/>
        <v>-357.71299013679982</v>
      </c>
      <c r="Q31" s="39">
        <v>72</v>
      </c>
      <c r="R31" s="39" t="s">
        <v>129</v>
      </c>
      <c r="S31" s="40">
        <f>'[1]DA HPSLDC'!V36</f>
        <v>49.96</v>
      </c>
      <c r="T31" s="40" t="s">
        <v>130</v>
      </c>
      <c r="U31" s="40">
        <v>0</v>
      </c>
      <c r="V31" s="39">
        <f>'[1]Annx-A (DA) '!BE35-AA31+AE31</f>
        <v>923.02364645039984</v>
      </c>
      <c r="W31" s="39">
        <f>'[1]Annx-A (DA) '!AL35</f>
        <v>1197.3499999999999</v>
      </c>
      <c r="X31" s="39">
        <f t="shared" si="0"/>
        <v>-274.32635354960007</v>
      </c>
      <c r="Y31" s="39">
        <f>'[1]Annx-D (IE)'!R78</f>
        <v>0</v>
      </c>
      <c r="Z31" s="39">
        <f>'[1]Annx-D (IE)'!V79</f>
        <v>192.48000000000002</v>
      </c>
      <c r="AA31" s="39">
        <f t="shared" si="1"/>
        <v>192.48000000000002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790.35702645039999</v>
      </c>
      <c r="AG31" s="42">
        <f t="shared" si="3"/>
        <v>-81.846353549600053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50.02</v>
      </c>
      <c r="D32" s="40" t="s">
        <v>132</v>
      </c>
      <c r="E32" s="39">
        <f>'[1]Annx-A (DA) '!X36-J32+N32</f>
        <v>836.46264286320002</v>
      </c>
      <c r="F32" s="39">
        <f>'[1]Annx-A (DA) '!E36</f>
        <v>1235.46</v>
      </c>
      <c r="G32" s="39">
        <f t="shared" si="4"/>
        <v>-398.99735713680002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344.84600286319994</v>
      </c>
      <c r="P32" s="39">
        <f t="shared" si="7"/>
        <v>-398.99735713680002</v>
      </c>
      <c r="Q32" s="39">
        <v>73</v>
      </c>
      <c r="R32" s="39" t="s">
        <v>133</v>
      </c>
      <c r="S32" s="40">
        <f>'[1]DA HPSLDC'!V37</f>
        <v>50.06</v>
      </c>
      <c r="T32" s="40" t="s">
        <v>134</v>
      </c>
      <c r="U32" s="40">
        <v>0</v>
      </c>
      <c r="V32" s="39">
        <f>'[1]Annx-A (DA) '!BE36-AA32+AE32</f>
        <v>1017.3053374503996</v>
      </c>
      <c r="W32" s="39">
        <f>'[1]Annx-A (DA) '!AL36</f>
        <v>1183.74</v>
      </c>
      <c r="X32" s="39">
        <f t="shared" si="0"/>
        <v>-166.43466254960038</v>
      </c>
      <c r="Y32" s="39">
        <f>'[1]Annx-D (IE)'!R79</f>
        <v>0</v>
      </c>
      <c r="Z32" s="39">
        <f>'[1]Annx-D (IE)'!V80</f>
        <v>153.98400000000001</v>
      </c>
      <c r="AA32" s="39">
        <f t="shared" si="1"/>
        <v>153.98400000000001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828.09790745039982</v>
      </c>
      <c r="AG32" s="42">
        <f t="shared" si="3"/>
        <v>-12.450662549600366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50.01</v>
      </c>
      <c r="D33" s="40" t="s">
        <v>136</v>
      </c>
      <c r="E33" s="39">
        <f>'[1]Annx-A (DA) '!X37-J33+N33</f>
        <v>942.27102386319984</v>
      </c>
      <c r="F33" s="39">
        <f>'[1]Annx-A (DA) '!E37</f>
        <v>1339.58</v>
      </c>
      <c r="G33" s="39">
        <f t="shared" si="4"/>
        <v>-397.30897613680008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370.72298386319994</v>
      </c>
      <c r="P33" s="39">
        <f t="shared" si="7"/>
        <v>-397.30897613680008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'!BE37-AA33+AE33</f>
        <v>1144.5917374503999</v>
      </c>
      <c r="W33" s="39">
        <f>'[1]Annx-A (DA) '!AL37</f>
        <v>1232.4000000000001</v>
      </c>
      <c r="X33" s="39">
        <f t="shared" si="0"/>
        <v>-87.808262549600158</v>
      </c>
      <c r="Y33" s="39">
        <f>'[1]Annx-D (IE)'!R80</f>
        <v>0</v>
      </c>
      <c r="Z33" s="39">
        <f>'[1]Annx-D (IE)'!V81</f>
        <v>38.496000000000002</v>
      </c>
      <c r="AA33" s="39">
        <f t="shared" si="1"/>
        <v>38.496000000000002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854.89630745039995</v>
      </c>
      <c r="AG33" s="42">
        <f t="shared" si="3"/>
        <v>-49.312262549600156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50.05</v>
      </c>
      <c r="D34" s="40" t="s">
        <v>140</v>
      </c>
      <c r="E34" s="39">
        <f>'[1]Annx-A (DA) '!X38-J34+N34</f>
        <v>992.01293531360011</v>
      </c>
      <c r="F34" s="39">
        <f>'[1]Annx-A (DA) '!E38</f>
        <v>1442</v>
      </c>
      <c r="G34" s="39">
        <f t="shared" si="4"/>
        <v>-449.98706468639989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404.46489531359998</v>
      </c>
      <c r="P34" s="39">
        <f t="shared" si="7"/>
        <v>-449.98706468639989</v>
      </c>
      <c r="Q34" s="39">
        <v>75</v>
      </c>
      <c r="R34" s="39" t="s">
        <v>141</v>
      </c>
      <c r="S34" s="40">
        <f>'[1]DA HPSLDC'!V39</f>
        <v>50.05</v>
      </c>
      <c r="T34" s="40" t="s">
        <v>142</v>
      </c>
      <c r="U34" s="40">
        <v>0</v>
      </c>
      <c r="V34" s="39">
        <f>'[1]Annx-A (DA) '!BE38-AA34+AE34</f>
        <v>1266.7969363135996</v>
      </c>
      <c r="W34" s="39">
        <f>'[1]Annx-A (DA) '!AL38</f>
        <v>1274.5899999999999</v>
      </c>
      <c r="X34" s="39">
        <f t="shared" si="0"/>
        <v>-7.7930636864002736</v>
      </c>
      <c r="Y34" s="39">
        <f>'[1]Annx-D (IE)'!R81</f>
        <v>0</v>
      </c>
      <c r="Z34" s="39">
        <f>'[1]Annx-D (IE)'!V82</f>
        <v>28.872</v>
      </c>
      <c r="AA34" s="39">
        <f t="shared" si="1"/>
        <v>28.872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877.47750631359963</v>
      </c>
      <c r="AG34" s="42">
        <f t="shared" si="3"/>
        <v>21.078936313599726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50.06</v>
      </c>
      <c r="D35" s="40" t="s">
        <v>144</v>
      </c>
      <c r="E35" s="39">
        <f>'[1]Annx-A (DA) '!X39-J35+N35</f>
        <v>1055.9075343135999</v>
      </c>
      <c r="F35" s="39">
        <f>'[1]Annx-A (DA) '!E39</f>
        <v>1519.23</v>
      </c>
      <c r="G35" s="39">
        <f t="shared" si="4"/>
        <v>-463.32246568640016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468.35949431359995</v>
      </c>
      <c r="P35" s="39">
        <f t="shared" si="7"/>
        <v>-463.32246568640016</v>
      </c>
      <c r="Q35" s="39">
        <v>76</v>
      </c>
      <c r="R35" s="39" t="s">
        <v>145</v>
      </c>
      <c r="S35" s="40">
        <f>'[1]DA HPSLDC'!V40</f>
        <v>50</v>
      </c>
      <c r="T35" s="40" t="s">
        <v>146</v>
      </c>
      <c r="U35" s="40">
        <v>0</v>
      </c>
      <c r="V35" s="39">
        <f>'[1]Annx-A (DA) '!BE39-AA35+AE35</f>
        <v>1288.2554053135996</v>
      </c>
      <c r="W35" s="39">
        <f>'[1]Annx-A (DA) '!AL39</f>
        <v>1329.37</v>
      </c>
      <c r="X35" s="39">
        <f t="shared" si="0"/>
        <v>-41.114594686400324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870.06397531359971</v>
      </c>
      <c r="AG35" s="42">
        <f t="shared" si="3"/>
        <v>-41.114594686400324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50.06</v>
      </c>
      <c r="D36" s="40" t="s">
        <v>148</v>
      </c>
      <c r="E36" s="39">
        <f>'[1]Annx-A (DA) '!X40-J36+N36</f>
        <v>1021.7037813136</v>
      </c>
      <c r="F36" s="39">
        <f>'[1]Annx-A (DA) '!E40</f>
        <v>1583.2</v>
      </c>
      <c r="G36" s="39">
        <f t="shared" si="4"/>
        <v>-561.49621868640008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472.80711631359998</v>
      </c>
      <c r="P36" s="39">
        <f t="shared" si="7"/>
        <v>-561.49621868640008</v>
      </c>
      <c r="Q36" s="39">
        <v>77</v>
      </c>
      <c r="R36" s="39" t="s">
        <v>149</v>
      </c>
      <c r="S36" s="40">
        <f>'[1]DA HPSLDC'!V41</f>
        <v>49.98</v>
      </c>
      <c r="T36" s="40" t="s">
        <v>150</v>
      </c>
      <c r="U36" s="40">
        <v>0</v>
      </c>
      <c r="V36" s="39">
        <f>'[1]Annx-A (DA) '!BE40-AA36+AE36</f>
        <v>1309.8280183135996</v>
      </c>
      <c r="W36" s="39">
        <f>'[1]Annx-A (DA) '!AL40</f>
        <v>1329.37</v>
      </c>
      <c r="X36" s="39">
        <f t="shared" si="0"/>
        <v>-19.541981686400277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841.59177831359966</v>
      </c>
      <c r="AG36" s="42">
        <f t="shared" si="3"/>
        <v>-19.541981686400277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50.05</v>
      </c>
      <c r="D37" s="40" t="s">
        <v>152</v>
      </c>
      <c r="E37" s="39">
        <f>'[1]Annx-A (DA) '!X41-J37+N37</f>
        <v>1017.2537813135999</v>
      </c>
      <c r="F37" s="39">
        <f>'[1]Annx-A (DA) '!E41</f>
        <v>1621.65</v>
      </c>
      <c r="G37" s="39">
        <f t="shared" si="4"/>
        <v>-604.39621868640018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473.35711631359993</v>
      </c>
      <c r="P37" s="39">
        <f t="shared" si="7"/>
        <v>-604.39621868640018</v>
      </c>
      <c r="Q37" s="39">
        <v>78</v>
      </c>
      <c r="R37" s="39" t="s">
        <v>153</v>
      </c>
      <c r="S37" s="40">
        <f>'[1]DA HPSLDC'!V42</f>
        <v>49.97</v>
      </c>
      <c r="T37" s="40" t="s">
        <v>154</v>
      </c>
      <c r="U37" s="40">
        <v>0</v>
      </c>
      <c r="V37" s="39">
        <f>'[1]Annx-A (DA) '!BE41-AA37+AE37</f>
        <v>1341.4474183135997</v>
      </c>
      <c r="W37" s="39">
        <f>'[1]Annx-A (DA) '!AL41</f>
        <v>1344.34</v>
      </c>
      <c r="X37" s="39">
        <f t="shared" si="0"/>
        <v>-2.8925816864002627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841.59177831359966</v>
      </c>
      <c r="AG37" s="42">
        <f t="shared" si="3"/>
        <v>-2.8925816864002627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50.08</v>
      </c>
      <c r="D38" s="40" t="s">
        <v>156</v>
      </c>
      <c r="E38" s="39">
        <f>'[1]Annx-A (DA) '!X42-J38+N38</f>
        <v>1053.7793518631997</v>
      </c>
      <c r="F38" s="39">
        <f>'[1]Annx-A (DA) '!E42</f>
        <v>1609.06</v>
      </c>
      <c r="G38" s="39">
        <f t="shared" si="4"/>
        <v>-555.28064813680021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463.6126868632</v>
      </c>
      <c r="P38" s="39">
        <f t="shared" si="7"/>
        <v>-555.28064813680021</v>
      </c>
      <c r="Q38" s="39">
        <v>79</v>
      </c>
      <c r="R38" s="39" t="s">
        <v>157</v>
      </c>
      <c r="S38" s="40">
        <f>'[1]DA HPSLDC'!V43</f>
        <v>50</v>
      </c>
      <c r="T38" s="40" t="s">
        <v>158</v>
      </c>
      <c r="U38" s="40">
        <v>0</v>
      </c>
      <c r="V38" s="39">
        <f>'[1]Annx-A (DA) '!BE42-AA38+AE38</f>
        <v>1333.4474183135997</v>
      </c>
      <c r="W38" s="39">
        <f>'[1]Annx-A (DA) '!AL42</f>
        <v>1339.92</v>
      </c>
      <c r="X38" s="39">
        <f t="shared" si="0"/>
        <v>-6.4725816864004173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841.59177831359966</v>
      </c>
      <c r="AG38" s="42">
        <f t="shared" si="3"/>
        <v>-6.4725816864004173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50.13</v>
      </c>
      <c r="D39" s="40" t="s">
        <v>160</v>
      </c>
      <c r="E39" s="39">
        <f>'[1]Annx-A (DA) '!X43-J39+N39</f>
        <v>960.87245486319989</v>
      </c>
      <c r="F39" s="39">
        <f>'[1]Annx-A (DA) '!E43</f>
        <v>1632.88</v>
      </c>
      <c r="G39" s="39">
        <f t="shared" si="4"/>
        <v>-672.00754513680022</v>
      </c>
      <c r="H39" s="39">
        <f>'[1]Annx-D (IE)'!R38</f>
        <v>0</v>
      </c>
      <c r="I39" s="39">
        <f>'[1]Frm-2 ImpExp'!X39</f>
        <v>16.239999999999998</v>
      </c>
      <c r="J39" s="39">
        <f t="shared" si="5"/>
        <v>16.239999999999998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413.94578986319999</v>
      </c>
      <c r="P39" s="39">
        <f t="shared" si="7"/>
        <v>-655.76754513680021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'!BE43-AA39+AE39</f>
        <v>1225.4552403135997</v>
      </c>
      <c r="W39" s="39">
        <f>'[1]Annx-A (DA) '!AL43</f>
        <v>1321.21</v>
      </c>
      <c r="X39" s="39">
        <f t="shared" si="0"/>
        <v>-95.754759686400348</v>
      </c>
      <c r="Y39" s="39">
        <f>'[1]Annx-D (IE)'!R86</f>
        <v>0</v>
      </c>
      <c r="Z39" s="39">
        <f>'[1]Annx-D (IE)'!V87</f>
        <v>86.616</v>
      </c>
      <c r="AA39" s="39">
        <f t="shared" si="1"/>
        <v>86.616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839.21560031359968</v>
      </c>
      <c r="AG39" s="42">
        <f t="shared" si="3"/>
        <v>-9.1387596864003484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50.04</v>
      </c>
      <c r="D40" s="40" t="s">
        <v>164</v>
      </c>
      <c r="E40" s="39">
        <f>'[1]Annx-A (DA) '!X44-J40+N40</f>
        <v>872.92644186320013</v>
      </c>
      <c r="F40" s="39">
        <f>'[1]Annx-A (DA) '!E44</f>
        <v>1647.51</v>
      </c>
      <c r="G40" s="39">
        <f t="shared" si="4"/>
        <v>-774.58355813679987</v>
      </c>
      <c r="H40" s="39">
        <f>'[1]Annx-D (IE)'!R39</f>
        <v>0</v>
      </c>
      <c r="I40" s="39">
        <f>'[1]Frm-2 ImpExp'!X40</f>
        <v>500</v>
      </c>
      <c r="J40" s="39">
        <f t="shared" si="5"/>
        <v>500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845.94977686319999</v>
      </c>
      <c r="P40" s="39">
        <f t="shared" si="7"/>
        <v>-274.58355813679987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'!BE44-AA40+AE40</f>
        <v>1013.8313823135996</v>
      </c>
      <c r="W40" s="39">
        <f>'[1]Annx-A (DA) '!AL44</f>
        <v>1298.75</v>
      </c>
      <c r="X40" s="39">
        <f t="shared" si="0"/>
        <v>-284.91861768640035</v>
      </c>
      <c r="Y40" s="39">
        <f>'[1]Annx-D (IE)'!R87</f>
        <v>0</v>
      </c>
      <c r="Z40" s="39">
        <f>'[1]Annx-D (IE)'!V88</f>
        <v>125.11200000000001</v>
      </c>
      <c r="AA40" s="39">
        <f t="shared" si="1"/>
        <v>125.11200000000001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830.07151231359956</v>
      </c>
      <c r="AG40" s="42">
        <f t="shared" si="3"/>
        <v>-159.80661768640033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49.97</v>
      </c>
      <c r="D41" s="40" t="s">
        <v>168</v>
      </c>
      <c r="E41" s="39">
        <f>'[1]Annx-A (DA) '!X45-J41+N41</f>
        <v>838.25342086320029</v>
      </c>
      <c r="F41" s="39">
        <f>'[1]Annx-A (DA) '!E45</f>
        <v>1657.04</v>
      </c>
      <c r="G41" s="39">
        <f t="shared" si="4"/>
        <v>-818.78657913679967</v>
      </c>
      <c r="H41" s="39">
        <f>'[1]Annx-D (IE)'!R40</f>
        <v>0</v>
      </c>
      <c r="I41" s="39">
        <f>'[1]Frm-2 ImpExp'!X41</f>
        <v>540</v>
      </c>
      <c r="J41" s="39">
        <f t="shared" si="5"/>
        <v>540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859.27675586320015</v>
      </c>
      <c r="P41" s="39">
        <f t="shared" si="7"/>
        <v>-278.78657913679967</v>
      </c>
      <c r="Q41" s="39">
        <v>82</v>
      </c>
      <c r="R41" s="39" t="s">
        <v>169</v>
      </c>
      <c r="S41" s="40">
        <f>'[1]DA HPSLDC'!V46</f>
        <v>49.98</v>
      </c>
      <c r="T41" s="40" t="s">
        <v>170</v>
      </c>
      <c r="U41" s="40">
        <v>0</v>
      </c>
      <c r="V41" s="39">
        <f>'[1]Annx-A (DA) '!BE45-AA41+AE41</f>
        <v>1012.8035043135999</v>
      </c>
      <c r="W41" s="39">
        <f>'[1]Annx-A (DA) '!AL45</f>
        <v>1277.99</v>
      </c>
      <c r="X41" s="39">
        <f t="shared" si="0"/>
        <v>-265.18649568640012</v>
      </c>
      <c r="Y41" s="39">
        <f>'[1]Annx-D (IE)'!R88</f>
        <v>0</v>
      </c>
      <c r="Z41" s="39">
        <f>'[1]Annx-D (IE)'!V89</f>
        <v>54.365976000000003</v>
      </c>
      <c r="AA41" s="39">
        <f t="shared" si="1"/>
        <v>54.365976000000003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760.29761031359999</v>
      </c>
      <c r="AG41" s="42">
        <f t="shared" si="3"/>
        <v>-210.82051968640013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49.98</v>
      </c>
      <c r="D42" s="40" t="s">
        <v>172</v>
      </c>
      <c r="E42" s="39">
        <f>'[1]Annx-A (DA) '!X46-J42+N42</f>
        <v>715.33366486320006</v>
      </c>
      <c r="F42" s="39">
        <f>'[1]Annx-A (DA) '!E46</f>
        <v>1653.97</v>
      </c>
      <c r="G42" s="39">
        <f t="shared" si="4"/>
        <v>-938.63633513679997</v>
      </c>
      <c r="H42" s="39">
        <f>'[1]Annx-D (IE)'!R41</f>
        <v>0</v>
      </c>
      <c r="I42" s="39">
        <f>'[1]Frm-2 ImpExp'!X42</f>
        <v>630</v>
      </c>
      <c r="J42" s="39">
        <f t="shared" si="5"/>
        <v>630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945.35699986320003</v>
      </c>
      <c r="P42" s="39">
        <f t="shared" si="7"/>
        <v>-308.63633513679997</v>
      </c>
      <c r="Q42" s="39">
        <v>83</v>
      </c>
      <c r="R42" s="39" t="s">
        <v>173</v>
      </c>
      <c r="S42" s="40">
        <f>'[1]DA HPSLDC'!V47</f>
        <v>49.88</v>
      </c>
      <c r="T42" s="40" t="s">
        <v>174</v>
      </c>
      <c r="U42" s="40">
        <v>0</v>
      </c>
      <c r="V42" s="39">
        <f>'[1]Annx-A (DA) '!BE46-AA42+AE42</f>
        <v>1002.6058744503997</v>
      </c>
      <c r="W42" s="39">
        <f>'[1]Annx-A (DA) '!AL46</f>
        <v>1256.22</v>
      </c>
      <c r="X42" s="39">
        <f t="shared" si="0"/>
        <v>-253.61412554960032</v>
      </c>
      <c r="Y42" s="39">
        <f>'[1]Annx-D (IE)'!R89</f>
        <v>0</v>
      </c>
      <c r="Z42" s="39">
        <f>'[1]Annx-D (IE)'!V90</f>
        <v>36.850296</v>
      </c>
      <c r="AA42" s="39">
        <f t="shared" si="1"/>
        <v>36.850296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638.39430045039978</v>
      </c>
      <c r="AG42" s="42">
        <f t="shared" si="3"/>
        <v>-216.7638295496003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50.03</v>
      </c>
      <c r="D43" s="40" t="s">
        <v>176</v>
      </c>
      <c r="E43" s="39">
        <f>'[1]Annx-A (DA) '!X47-J43+N43</f>
        <v>650.18614986319994</v>
      </c>
      <c r="F43" s="39">
        <f>'[1]Annx-A (DA) '!E47</f>
        <v>1649.55</v>
      </c>
      <c r="G43" s="39">
        <f t="shared" si="4"/>
        <v>-999.36385013680001</v>
      </c>
      <c r="H43" s="39">
        <f>'[1]Annx-D (IE)'!R42</f>
        <v>0</v>
      </c>
      <c r="I43" s="39">
        <f>'[1]Frm-2 ImpExp'!X43</f>
        <v>620</v>
      </c>
      <c r="J43" s="39">
        <f t="shared" si="5"/>
        <v>620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872.20948486320003</v>
      </c>
      <c r="P43" s="39">
        <f t="shared" si="7"/>
        <v>-379.36385013680001</v>
      </c>
      <c r="Q43" s="39">
        <v>84</v>
      </c>
      <c r="R43" s="39" t="s">
        <v>177</v>
      </c>
      <c r="S43" s="40">
        <f>'[1]DA HPSLDC'!V48</f>
        <v>49.98</v>
      </c>
      <c r="T43" s="40" t="s">
        <v>178</v>
      </c>
      <c r="U43" s="40">
        <v>0</v>
      </c>
      <c r="V43" s="39">
        <f>'[1]Annx-A (DA) '!BE47-AA43+AE43</f>
        <v>943.36971345039979</v>
      </c>
      <c r="W43" s="39">
        <f>'[1]Annx-A (DA) '!AL47</f>
        <v>1231.3800000000001</v>
      </c>
      <c r="X43" s="39">
        <f t="shared" si="0"/>
        <v>-288.01028654960032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541.30784345039979</v>
      </c>
      <c r="AG43" s="42">
        <f t="shared" si="3"/>
        <v>-288.01028654960032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49.93</v>
      </c>
      <c r="D44" s="40" t="s">
        <v>180</v>
      </c>
      <c r="E44" s="39">
        <f>'[1]Annx-A (DA) '!X48-J44+N44</f>
        <v>546.21103486320021</v>
      </c>
      <c r="F44" s="39">
        <f>'[1]Annx-A (DA) '!E48</f>
        <v>1668.83</v>
      </c>
      <c r="G44" s="39">
        <f t="shared" si="4"/>
        <v>-1122.6189651367997</v>
      </c>
      <c r="H44" s="39">
        <f>'[1]Annx-D (IE)'!R43</f>
        <v>0</v>
      </c>
      <c r="I44" s="39">
        <f>'[1]Frm-2 ImpExp'!X44</f>
        <v>700</v>
      </c>
      <c r="J44" s="39">
        <f t="shared" si="5"/>
        <v>700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935.26294986320022</v>
      </c>
      <c r="P44" s="39">
        <f t="shared" si="7"/>
        <v>-422.61896513679972</v>
      </c>
      <c r="Q44" s="39">
        <v>85</v>
      </c>
      <c r="R44" s="39" t="s">
        <v>181</v>
      </c>
      <c r="S44" s="40">
        <f>'[1]DA HPSLDC'!V49</f>
        <v>49.94</v>
      </c>
      <c r="T44" s="40" t="s">
        <v>182</v>
      </c>
      <c r="U44" s="40">
        <v>0</v>
      </c>
      <c r="V44" s="39">
        <f>'[1]Annx-A (DA) '!BE48-AA44+AE44</f>
        <v>1017.1359924504</v>
      </c>
      <c r="W44" s="39">
        <f>'[1]Annx-A (DA) '!AL48</f>
        <v>1194.97</v>
      </c>
      <c r="X44" s="39">
        <f t="shared" si="0"/>
        <v>-177.83400754960007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487.42989245040002</v>
      </c>
      <c r="AG44" s="42">
        <f t="shared" si="3"/>
        <v>-177.83400754960007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49.99</v>
      </c>
      <c r="D45" s="40" t="s">
        <v>184</v>
      </c>
      <c r="E45" s="39">
        <f>'[1]Annx-A (DA) '!X49-J45+N45</f>
        <v>547.20103486320022</v>
      </c>
      <c r="F45" s="39">
        <f>'[1]Annx-A (DA) '!E49</f>
        <v>1656.01</v>
      </c>
      <c r="G45" s="39">
        <f t="shared" si="4"/>
        <v>-1108.8089651367998</v>
      </c>
      <c r="H45" s="39">
        <f>'[1]Annx-D (IE)'!R44</f>
        <v>0</v>
      </c>
      <c r="I45" s="39">
        <f>'[1]Frm-2 ImpExp'!X45</f>
        <v>700</v>
      </c>
      <c r="J45" s="39">
        <f t="shared" si="5"/>
        <v>700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936.2529498632</v>
      </c>
      <c r="P45" s="39">
        <f t="shared" si="7"/>
        <v>-408.80896513679977</v>
      </c>
      <c r="Q45" s="39">
        <v>86</v>
      </c>
      <c r="R45" s="39" t="s">
        <v>185</v>
      </c>
      <c r="S45" s="40">
        <f>'[1]DA HPSLDC'!V50</f>
        <v>49.97</v>
      </c>
      <c r="T45" s="40" t="s">
        <v>186</v>
      </c>
      <c r="U45" s="40">
        <v>0</v>
      </c>
      <c r="V45" s="39">
        <f>'[1]Annx-A (DA) '!BE49-AA45+AE45</f>
        <v>1039.1066694503997</v>
      </c>
      <c r="W45" s="39">
        <f>'[1]Annx-A (DA) '!AL49</f>
        <v>1140.53</v>
      </c>
      <c r="X45" s="39">
        <f t="shared" si="0"/>
        <v>-101.42333054960022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523.08856945039986</v>
      </c>
      <c r="AG45" s="42">
        <f t="shared" si="3"/>
        <v>-101.42333054960022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50.03</v>
      </c>
      <c r="D46" s="40" t="s">
        <v>188</v>
      </c>
      <c r="E46" s="39">
        <f>'[1]Annx-A (DA) '!X50-J46+N46</f>
        <v>543.23869386320007</v>
      </c>
      <c r="F46" s="39">
        <f>'[1]Annx-A (DA) '!E50</f>
        <v>1620.29</v>
      </c>
      <c r="G46" s="39">
        <f t="shared" si="4"/>
        <v>-1077.0513061367999</v>
      </c>
      <c r="H46" s="39">
        <f>'[1]Annx-D (IE)'!R45</f>
        <v>0</v>
      </c>
      <c r="I46" s="39">
        <f>'[1]Frm-2 ImpExp'!X46</f>
        <v>670</v>
      </c>
      <c r="J46" s="39">
        <f t="shared" si="5"/>
        <v>670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902.29060886320008</v>
      </c>
      <c r="P46" s="39">
        <f>G46+J46-N46</f>
        <v>-407.05130613679989</v>
      </c>
      <c r="Q46" s="39">
        <v>87</v>
      </c>
      <c r="R46" s="39" t="s">
        <v>189</v>
      </c>
      <c r="S46" s="40">
        <f>'[1]DA HPSLDC'!V51</f>
        <v>49.96</v>
      </c>
      <c r="T46" s="40" t="s">
        <v>190</v>
      </c>
      <c r="U46" s="40">
        <v>0</v>
      </c>
      <c r="V46" s="39">
        <f>'[1]Annx-A (DA) '!BE50-AA46+AE46</f>
        <v>1073.3058074503999</v>
      </c>
      <c r="W46" s="39">
        <f>'[1]Annx-A (DA) '!AL50</f>
        <v>1106.1600000000001</v>
      </c>
      <c r="X46" s="39">
        <f t="shared" si="0"/>
        <v>-32.854192549600157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601.28770745039981</v>
      </c>
      <c r="AG46" s="42">
        <f t="shared" si="3"/>
        <v>-32.854192549600157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</v>
      </c>
      <c r="D47" s="40" t="s">
        <v>192</v>
      </c>
      <c r="E47" s="39">
        <f>'[1]Annx-A (DA) '!X51-J47+N47</f>
        <v>544.66869386319991</v>
      </c>
      <c r="F47" s="39">
        <f>'[1]Annx-A (DA) '!E51</f>
        <v>1611.78</v>
      </c>
      <c r="G47" s="39">
        <f t="shared" si="4"/>
        <v>-1067.1113061368001</v>
      </c>
      <c r="H47" s="39">
        <f>'[1]Annx-D (IE)'!R46</f>
        <v>0</v>
      </c>
      <c r="I47" s="39">
        <f>'[1]Frm-2 ImpExp'!X47</f>
        <v>670</v>
      </c>
      <c r="J47" s="39">
        <f t="shared" si="5"/>
        <v>670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903.72060886319991</v>
      </c>
      <c r="P47" s="39">
        <f t="shared" si="7"/>
        <v>-397.11130613680007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'!BE51-AA47+AE47</f>
        <v>1164.5496313135995</v>
      </c>
      <c r="W47" s="39">
        <f>'[1]Annx-A (DA) '!AL51</f>
        <v>1079.6300000000001</v>
      </c>
      <c r="X47" s="39">
        <f t="shared" si="0"/>
        <v>84.919631313599439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757.53153131359954</v>
      </c>
      <c r="AG47" s="42">
        <f t="shared" si="3"/>
        <v>84.919631313599439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49.97</v>
      </c>
      <c r="D48" s="40" t="s">
        <v>196</v>
      </c>
      <c r="E48" s="39">
        <f>'[1]Annx-A (DA) '!X52-J48+N48</f>
        <v>545.73834886319992</v>
      </c>
      <c r="F48" s="39">
        <f>'[1]Annx-A (DA) '!E52</f>
        <v>1553.26</v>
      </c>
      <c r="G48" s="39">
        <f t="shared" si="4"/>
        <v>-1007.5216511368001</v>
      </c>
      <c r="H48" s="39">
        <f>'[1]Annx-D (IE)'!R47</f>
        <v>0</v>
      </c>
      <c r="I48" s="39">
        <f>'[1]Frm-2 ImpExp'!X48</f>
        <v>630</v>
      </c>
      <c r="J48" s="39">
        <f t="shared" si="5"/>
        <v>630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864.81363886319991</v>
      </c>
      <c r="P48" s="39">
        <f t="shared" si="7"/>
        <v>-377.52165113680007</v>
      </c>
      <c r="Q48" s="39">
        <v>89</v>
      </c>
      <c r="R48" s="39" t="s">
        <v>197</v>
      </c>
      <c r="S48" s="40">
        <f>'[1]DA HPSLDC'!V53</f>
        <v>49.95</v>
      </c>
      <c r="T48" s="40" t="s">
        <v>198</v>
      </c>
      <c r="U48" s="40">
        <v>0</v>
      </c>
      <c r="V48" s="39">
        <f>'[1]Annx-A (DA) '!BE52-AA48+AE48</f>
        <v>1099.8231123135997</v>
      </c>
      <c r="W48" s="39">
        <f>'[1]Annx-A (DA) '!AL52</f>
        <v>1037.43</v>
      </c>
      <c r="X48" s="39">
        <f t="shared" si="0"/>
        <v>62.393112313599659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755.79786731359968</v>
      </c>
      <c r="AG48" s="42">
        <f t="shared" si="3"/>
        <v>62.393112313599659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50.01</v>
      </c>
      <c r="D49" s="40" t="s">
        <v>200</v>
      </c>
      <c r="E49" s="39">
        <f>'[1]Annx-A (DA) '!X53-J49+N49</f>
        <v>534.6029488631998</v>
      </c>
      <c r="F49" s="39">
        <f>'[1]Annx-A (DA) '!E53</f>
        <v>1533.52</v>
      </c>
      <c r="G49" s="39">
        <f t="shared" si="4"/>
        <v>-998.91705113680018</v>
      </c>
      <c r="H49" s="39">
        <f>'[1]Annx-D (IE)'!R48</f>
        <v>0</v>
      </c>
      <c r="I49" s="39">
        <f>'[1]Frm-2 ImpExp'!X49</f>
        <v>620</v>
      </c>
      <c r="J49" s="39">
        <f t="shared" si="5"/>
        <v>620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856.60963886319996</v>
      </c>
      <c r="P49" s="39">
        <f t="shared" si="7"/>
        <v>-378.91705113680018</v>
      </c>
      <c r="Q49" s="39">
        <v>90</v>
      </c>
      <c r="R49" s="39" t="s">
        <v>201</v>
      </c>
      <c r="S49" s="40">
        <f>'[1]DA HPSLDC'!V54</f>
        <v>49.97</v>
      </c>
      <c r="T49" s="40" t="s">
        <v>202</v>
      </c>
      <c r="U49" s="40">
        <v>0</v>
      </c>
      <c r="V49" s="39">
        <f>'[1]Annx-A (DA) '!BE53-AA49+AE49</f>
        <v>1071.1013203135999</v>
      </c>
      <c r="W49" s="39">
        <f>'[1]Annx-A (DA) '!AL53</f>
        <v>1026.21</v>
      </c>
      <c r="X49" s="39">
        <f t="shared" si="0"/>
        <v>44.891320313599863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728.07607531359986</v>
      </c>
      <c r="AG49" s="42">
        <f t="shared" si="3"/>
        <v>44.891320313599863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49.98</v>
      </c>
      <c r="D50" s="40" t="s">
        <v>204</v>
      </c>
      <c r="E50" s="39">
        <f>'[1]Annx-A (DA) '!X54-J50+N50</f>
        <v>523.26294886319988</v>
      </c>
      <c r="F50" s="39">
        <f>'[1]Annx-A (DA) '!E54</f>
        <v>1514.81</v>
      </c>
      <c r="G50" s="39">
        <f t="shared" si="4"/>
        <v>-991.54705113680006</v>
      </c>
      <c r="H50" s="39">
        <f>'[1]Annx-D (IE)'!R49</f>
        <v>0</v>
      </c>
      <c r="I50" s="39">
        <f>'[1]Frm-2 ImpExp'!X50</f>
        <v>620</v>
      </c>
      <c r="J50" s="39">
        <f t="shared" si="5"/>
        <v>620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857.26963886320004</v>
      </c>
      <c r="P50" s="39">
        <f t="shared" si="7"/>
        <v>-371.54705113680006</v>
      </c>
      <c r="Q50" s="39">
        <v>91</v>
      </c>
      <c r="R50" s="39" t="s">
        <v>205</v>
      </c>
      <c r="S50" s="40">
        <f>'[1]DA HPSLDC'!V55</f>
        <v>50.01</v>
      </c>
      <c r="T50" s="40" t="s">
        <v>206</v>
      </c>
      <c r="U50" s="40">
        <v>0</v>
      </c>
      <c r="V50" s="39">
        <f>'[1]Annx-A (DA) '!BE54-AA50+AE50</f>
        <v>1041.5458643135998</v>
      </c>
      <c r="W50" s="39">
        <f>'[1]Annx-A (DA) '!AL54</f>
        <v>991.84</v>
      </c>
      <c r="X50" s="39">
        <f t="shared" si="0"/>
        <v>49.705864313599818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698.52061931359981</v>
      </c>
      <c r="AG50" s="42">
        <f t="shared" si="3"/>
        <v>49.705864313599818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49.95</v>
      </c>
      <c r="D51" s="40" t="s">
        <v>208</v>
      </c>
      <c r="E51" s="39">
        <f>'[1]Annx-A (DA) '!X55-J51+N51</f>
        <v>524.57494886319978</v>
      </c>
      <c r="F51" s="39">
        <f>'[1]Annx-A (DA) '!E55</f>
        <v>1492.01</v>
      </c>
      <c r="G51" s="39">
        <f t="shared" si="4"/>
        <v>-967.43505113680021</v>
      </c>
      <c r="H51" s="39">
        <f>'[1]Annx-D (IE)'!R50</f>
        <v>0</v>
      </c>
      <c r="I51" s="39">
        <f>'[1]Frm-2 ImpExp'!X51</f>
        <v>600</v>
      </c>
      <c r="J51" s="39">
        <f t="shared" si="5"/>
        <v>600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838.58163886319994</v>
      </c>
      <c r="P51" s="39">
        <f t="shared" si="7"/>
        <v>-367.43505113680021</v>
      </c>
      <c r="Q51" s="39">
        <v>92</v>
      </c>
      <c r="R51" s="39" t="s">
        <v>209</v>
      </c>
      <c r="S51" s="40">
        <f>'[1]DA HPSLDC'!V56</f>
        <v>50.02</v>
      </c>
      <c r="T51" s="40" t="s">
        <v>210</v>
      </c>
      <c r="U51" s="40">
        <v>0</v>
      </c>
      <c r="V51" s="39">
        <f>'[1]Annx-A (DA) '!BE55-AA51+AE51</f>
        <v>959.3430964503998</v>
      </c>
      <c r="W51" s="39">
        <f>'[1]Annx-A (DA) '!AL55</f>
        <v>969.5</v>
      </c>
      <c r="X51" s="39">
        <f t="shared" si="0"/>
        <v>-10.156903549600202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571.31785145039987</v>
      </c>
      <c r="AG51" s="42">
        <f t="shared" si="3"/>
        <v>-10.156903549600202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49.94</v>
      </c>
      <c r="D52" s="40" t="s">
        <v>212</v>
      </c>
      <c r="E52" s="39">
        <f>'[1]Annx-A (DA) '!X56-J52+N52</f>
        <v>521.48202586320008</v>
      </c>
      <c r="F52" s="39">
        <f>'[1]Annx-A (DA) '!E56</f>
        <v>1473.98</v>
      </c>
      <c r="G52" s="39">
        <f t="shared" si="4"/>
        <v>-952.49797413679994</v>
      </c>
      <c r="H52" s="39">
        <f>'[1]Annx-D (IE)'!R51</f>
        <v>0</v>
      </c>
      <c r="I52" s="39">
        <f>'[1]Frm-2 ImpExp'!X52</f>
        <v>590</v>
      </c>
      <c r="J52" s="39">
        <f t="shared" si="5"/>
        <v>590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825.49780086320015</v>
      </c>
      <c r="P52" s="39">
        <f t="shared" si="7"/>
        <v>-362.49797413679994</v>
      </c>
      <c r="Q52" s="39">
        <v>93</v>
      </c>
      <c r="R52" s="39" t="s">
        <v>213</v>
      </c>
      <c r="S52" s="40">
        <f>'[1]DA HPSLDC'!V57</f>
        <v>50.02</v>
      </c>
      <c r="T52" s="40" t="s">
        <v>214</v>
      </c>
      <c r="U52" s="40">
        <v>0</v>
      </c>
      <c r="V52" s="39">
        <f>'[1]Annx-A (DA) '!BE56-AA52+AE52</f>
        <v>869.21794045039974</v>
      </c>
      <c r="W52" s="39">
        <f>'[1]Annx-A (DA) '!AL56</f>
        <v>938.42</v>
      </c>
      <c r="X52" s="39">
        <f t="shared" si="0"/>
        <v>-69.202059549600222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475.80446545039979</v>
      </c>
      <c r="AG52" s="42">
        <f t="shared" si="3"/>
        <v>-69.202059549600222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49.95</v>
      </c>
      <c r="D53" s="40" t="s">
        <v>216</v>
      </c>
      <c r="E53" s="39">
        <f>'[1]Annx-A (DA) '!X57-J53+N53</f>
        <v>512.76202586320005</v>
      </c>
      <c r="F53" s="39">
        <f>'[1]Annx-A (DA) '!E57</f>
        <v>1457.99</v>
      </c>
      <c r="G53" s="39">
        <f t="shared" si="4"/>
        <v>-945.22797413679996</v>
      </c>
      <c r="H53" s="39">
        <f>'[1]Annx-D (IE)'!R52</f>
        <v>0</v>
      </c>
      <c r="I53" s="39">
        <f>'[1]Frm-2 ImpExp'!X53</f>
        <v>590</v>
      </c>
      <c r="J53" s="39">
        <f t="shared" si="5"/>
        <v>590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825.77780086320013</v>
      </c>
      <c r="P53" s="39">
        <f t="shared" si="7"/>
        <v>-355.22797413679996</v>
      </c>
      <c r="Q53" s="39">
        <v>94</v>
      </c>
      <c r="R53" s="39" t="s">
        <v>217</v>
      </c>
      <c r="S53" s="40">
        <f>'[1]DA HPSLDC'!V58</f>
        <v>50.04</v>
      </c>
      <c r="T53" s="40" t="s">
        <v>218</v>
      </c>
      <c r="U53" s="40">
        <v>0</v>
      </c>
      <c r="V53" s="39">
        <f>'[1]Annx-A (DA) '!BE57-AA53+AE53</f>
        <v>804.6848294504</v>
      </c>
      <c r="W53" s="39">
        <f>'[1]Annx-A (DA) '!AL57</f>
        <v>905.76</v>
      </c>
      <c r="X53" s="39">
        <f t="shared" si="0"/>
        <v>-101.07517054959999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416.46135445039994</v>
      </c>
      <c r="AG53" s="42">
        <f t="shared" si="3"/>
        <v>-101.07517054959999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49.95</v>
      </c>
      <c r="D54" s="40" t="s">
        <v>220</v>
      </c>
      <c r="E54" s="39">
        <f>'[1]Annx-A (DA) '!X58-J54+N54</f>
        <v>513.74402586319979</v>
      </c>
      <c r="F54" s="39">
        <f>'[1]Annx-A (DA) '!E58</f>
        <v>1430.61</v>
      </c>
      <c r="G54" s="39">
        <f t="shared" si="4"/>
        <v>-916.86597413680011</v>
      </c>
      <c r="H54" s="39">
        <f>'[1]Annx-D (IE)'!R53</f>
        <v>0</v>
      </c>
      <c r="I54" s="39">
        <f>'[1]Frm-2 ImpExp'!X54</f>
        <v>570</v>
      </c>
      <c r="J54" s="39">
        <f t="shared" si="5"/>
        <v>570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806.7598008632001</v>
      </c>
      <c r="P54" s="39">
        <f t="shared" si="7"/>
        <v>-346.86597413680011</v>
      </c>
      <c r="Q54" s="39">
        <v>95</v>
      </c>
      <c r="R54" s="39" t="s">
        <v>221</v>
      </c>
      <c r="S54" s="40">
        <f>'[1]DA HPSLDC'!V59</f>
        <v>50.04</v>
      </c>
      <c r="T54" s="40" t="s">
        <v>222</v>
      </c>
      <c r="U54" s="40">
        <v>0</v>
      </c>
      <c r="V54" s="39">
        <f>'[1]Annx-A (DA) '!BE58-AA54+AE54</f>
        <v>775.24840145040002</v>
      </c>
      <c r="W54" s="39">
        <f>'[1]Annx-A (DA) '!AL58</f>
        <v>895.21</v>
      </c>
      <c r="X54" s="39">
        <f t="shared" si="0"/>
        <v>-119.96159854960001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347.02492645040002</v>
      </c>
      <c r="AG54" s="42">
        <f t="shared" si="3"/>
        <v>-119.96159854960001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49.99</v>
      </c>
      <c r="D55" s="40" t="s">
        <v>224</v>
      </c>
      <c r="E55" s="44">
        <f>'[1]Annx-A (DA) '!X59-J55+N55</f>
        <v>514.49602586319997</v>
      </c>
      <c r="F55" s="44">
        <f>'[1]Annx-A (DA) '!E59</f>
        <v>1404.91</v>
      </c>
      <c r="G55" s="44">
        <f t="shared" si="4"/>
        <v>-890.41397413680011</v>
      </c>
      <c r="H55" s="44">
        <f>'[1]Annx-D (IE)'!R54</f>
        <v>0</v>
      </c>
      <c r="I55" s="39">
        <f>'[1]Frm-2 ImpExp'!X55</f>
        <v>550</v>
      </c>
      <c r="J55" s="44">
        <f t="shared" si="5"/>
        <v>550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787.51180086320005</v>
      </c>
      <c r="P55" s="44">
        <f t="shared" si="7"/>
        <v>-340.41397413680011</v>
      </c>
      <c r="Q55" s="45">
        <v>96</v>
      </c>
      <c r="R55" s="45" t="s">
        <v>225</v>
      </c>
      <c r="S55" s="46">
        <f>'[1]DA HPSLDC'!V60</f>
        <v>50.01</v>
      </c>
      <c r="T55" s="46" t="s">
        <v>226</v>
      </c>
      <c r="U55" s="40">
        <v>0</v>
      </c>
      <c r="V55" s="45">
        <f>'[1]Annx-A (DA) '!BE59-AA55+AE55</f>
        <v>-4164.5947885496025</v>
      </c>
      <c r="W55" s="45">
        <f>'[1]Annx-A (DA) '!AL59</f>
        <v>882.28</v>
      </c>
      <c r="X55" s="45">
        <f t="shared" si="0"/>
        <v>-5046.8747885496023</v>
      </c>
      <c r="Y55" s="45">
        <f>'[1]Annx-D (IE)'!R102</f>
        <v>0</v>
      </c>
      <c r="Z55" s="45">
        <f>'[1]Annx-D (IE)'!V103</f>
        <v>4870.5572280000024</v>
      </c>
      <c r="AA55" s="45">
        <f t="shared" si="1"/>
        <v>4870.5572280000024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277.73896445040003</v>
      </c>
      <c r="AG55" s="48">
        <f t="shared" si="3"/>
        <v>-176.31756054959988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50.005416666666669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677.84576257779997</v>
      </c>
      <c r="W56" s="53">
        <f t="shared" si="8"/>
        <v>1228.6180208333337</v>
      </c>
      <c r="X56" s="53">
        <f t="shared" si="8"/>
        <v>-550.77225825553353</v>
      </c>
      <c r="Y56" s="53">
        <f t="shared" si="8"/>
        <v>0</v>
      </c>
      <c r="Z56" s="53">
        <f t="shared" si="8"/>
        <v>252.26989062500013</v>
      </c>
      <c r="AA56" s="53">
        <f t="shared" si="8"/>
        <v>252.26989062500013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582.19990007780007</v>
      </c>
      <c r="AG56" s="53">
        <f t="shared" si="8"/>
        <v>-298.50236763053346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162.68</v>
      </c>
      <c r="W57" s="58">
        <f t="shared" si="9"/>
        <v>294.87</v>
      </c>
      <c r="X57" s="58">
        <f t="shared" si="9"/>
        <v>-132.19</v>
      </c>
      <c r="Y57" s="58">
        <f t="shared" si="9"/>
        <v>0</v>
      </c>
      <c r="Z57" s="58">
        <f t="shared" si="9"/>
        <v>60.54</v>
      </c>
      <c r="AA57" s="58">
        <f t="shared" si="9"/>
        <v>60.54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139.72999999999999</v>
      </c>
      <c r="AG57" s="58">
        <f t="shared" si="9"/>
        <v>-71.64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2024-04-08T03:01:38Z</dcterms:created>
  <dcterms:modified xsi:type="dcterms:W3CDTF">2024-04-08T03:31:28Z</dcterms:modified>
</cp:coreProperties>
</file>