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8C65CA1E-B6AD-48A4-9129-9F0C9C498667}" xr6:coauthVersionLast="36" xr6:coauthVersionMax="36" xr10:uidLastSave="{00000000-0000-0000-0000-000000000000}"/>
  <bookViews>
    <workbookView xWindow="0" yWindow="0" windowWidth="28800" windowHeight="11925" xr2:uid="{C840F303-AA86-4520-B055-5A1851742193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G60" i="1" s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F59" i="1"/>
  <c r="G59" i="1" s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B57" i="1"/>
  <c r="AG57" i="1" s="1"/>
  <c r="AA57" i="1"/>
  <c r="AF57" i="1" s="1"/>
  <c r="Z57" i="1"/>
  <c r="Y57" i="1"/>
  <c r="W57" i="1"/>
  <c r="AH57" i="1" s="1"/>
  <c r="V57" i="1"/>
  <c r="X57" i="1" s="1"/>
  <c r="U57" i="1"/>
  <c r="T57" i="1"/>
  <c r="M57" i="1"/>
  <c r="L57" i="1"/>
  <c r="Q57" i="1" s="1"/>
  <c r="K57" i="1"/>
  <c r="J57" i="1"/>
  <c r="O57" i="1" s="1"/>
  <c r="I57" i="1"/>
  <c r="N57" i="1" s="1"/>
  <c r="H57" i="1"/>
  <c r="F57" i="1"/>
  <c r="E57" i="1"/>
  <c r="P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M56" i="1"/>
  <c r="L56" i="1"/>
  <c r="K56" i="1"/>
  <c r="P56" i="1" s="1"/>
  <c r="J56" i="1"/>
  <c r="O56" i="1" s="1"/>
  <c r="I56" i="1"/>
  <c r="H56" i="1"/>
  <c r="F56" i="1"/>
  <c r="Q56" i="1" s="1"/>
  <c r="E56" i="1"/>
  <c r="D56" i="1"/>
  <c r="C56" i="1"/>
  <c r="N56" i="1" s="1"/>
  <c r="AH55" i="1"/>
  <c r="AD55" i="1"/>
  <c r="AC55" i="1"/>
  <c r="AB55" i="1"/>
  <c r="AA55" i="1"/>
  <c r="AF55" i="1" s="1"/>
  <c r="Z55" i="1"/>
  <c r="AE55" i="1" s="1"/>
  <c r="Y55" i="1"/>
  <c r="W55" i="1"/>
  <c r="V55" i="1"/>
  <c r="AG55" i="1" s="1"/>
  <c r="U55" i="1"/>
  <c r="T55" i="1"/>
  <c r="Q55" i="1"/>
  <c r="P55" i="1"/>
  <c r="M55" i="1"/>
  <c r="L55" i="1"/>
  <c r="K55" i="1"/>
  <c r="J55" i="1"/>
  <c r="I55" i="1"/>
  <c r="N55" i="1" s="1"/>
  <c r="H55" i="1"/>
  <c r="F55" i="1"/>
  <c r="G55" i="1" s="1"/>
  <c r="E55" i="1"/>
  <c r="D55" i="1"/>
  <c r="O55" i="1" s="1"/>
  <c r="C55" i="1"/>
  <c r="AG54" i="1"/>
  <c r="AF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AE54" i="1" s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B53" i="1"/>
  <c r="AG53" i="1" s="1"/>
  <c r="AA53" i="1"/>
  <c r="AF53" i="1" s="1"/>
  <c r="Z53" i="1"/>
  <c r="Y53" i="1"/>
  <c r="W53" i="1"/>
  <c r="AH53" i="1" s="1"/>
  <c r="V53" i="1"/>
  <c r="X53" i="1" s="1"/>
  <c r="U53" i="1"/>
  <c r="T53" i="1"/>
  <c r="M53" i="1"/>
  <c r="L53" i="1"/>
  <c r="Q53" i="1" s="1"/>
  <c r="K53" i="1"/>
  <c r="J53" i="1"/>
  <c r="O53" i="1" s="1"/>
  <c r="I53" i="1"/>
  <c r="N53" i="1" s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Z52" i="1"/>
  <c r="AE52" i="1" s="1"/>
  <c r="Y52" i="1"/>
  <c r="X52" i="1"/>
  <c r="W52" i="1"/>
  <c r="V52" i="1"/>
  <c r="U52" i="1"/>
  <c r="AF52" i="1" s="1"/>
  <c r="T52" i="1"/>
  <c r="M52" i="1"/>
  <c r="L52" i="1"/>
  <c r="K52" i="1"/>
  <c r="P52" i="1" s="1"/>
  <c r="J52" i="1"/>
  <c r="O52" i="1" s="1"/>
  <c r="I52" i="1"/>
  <c r="H52" i="1"/>
  <c r="F52" i="1"/>
  <c r="Q52" i="1" s="1"/>
  <c r="E52" i="1"/>
  <c r="D52" i="1"/>
  <c r="C52" i="1"/>
  <c r="N52" i="1" s="1"/>
  <c r="AH51" i="1"/>
  <c r="AD51" i="1"/>
  <c r="AC51" i="1"/>
  <c r="AB51" i="1"/>
  <c r="AA51" i="1"/>
  <c r="AF51" i="1" s="1"/>
  <c r="Z51" i="1"/>
  <c r="AE51" i="1" s="1"/>
  <c r="Y51" i="1"/>
  <c r="W51" i="1"/>
  <c r="V51" i="1"/>
  <c r="AG51" i="1" s="1"/>
  <c r="U51" i="1"/>
  <c r="T51" i="1"/>
  <c r="Q51" i="1"/>
  <c r="P51" i="1"/>
  <c r="M51" i="1"/>
  <c r="L51" i="1"/>
  <c r="K51" i="1"/>
  <c r="J51" i="1"/>
  <c r="I51" i="1"/>
  <c r="N51" i="1" s="1"/>
  <c r="H51" i="1"/>
  <c r="F51" i="1"/>
  <c r="G51" i="1" s="1"/>
  <c r="E51" i="1"/>
  <c r="D51" i="1"/>
  <c r="O51" i="1" s="1"/>
  <c r="C51" i="1"/>
  <c r="AG50" i="1"/>
  <c r="AF50" i="1"/>
  <c r="AD50" i="1"/>
  <c r="AC50" i="1"/>
  <c r="AH50" i="1" s="1"/>
  <c r="AB50" i="1"/>
  <c r="AA50" i="1"/>
  <c r="Z50" i="1"/>
  <c r="Y50" i="1"/>
  <c r="X50" i="1"/>
  <c r="W50" i="1"/>
  <c r="V50" i="1"/>
  <c r="U50" i="1"/>
  <c r="T50" i="1"/>
  <c r="AE50" i="1" s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B49" i="1"/>
  <c r="AG49" i="1" s="1"/>
  <c r="AA49" i="1"/>
  <c r="AF49" i="1" s="1"/>
  <c r="Z49" i="1"/>
  <c r="Y49" i="1"/>
  <c r="W49" i="1"/>
  <c r="AH49" i="1" s="1"/>
  <c r="V49" i="1"/>
  <c r="X49" i="1" s="1"/>
  <c r="U49" i="1"/>
  <c r="T49" i="1"/>
  <c r="M49" i="1"/>
  <c r="L49" i="1"/>
  <c r="Q49" i="1" s="1"/>
  <c r="K49" i="1"/>
  <c r="J49" i="1"/>
  <c r="O49" i="1" s="1"/>
  <c r="I49" i="1"/>
  <c r="N49" i="1" s="1"/>
  <c r="H49" i="1"/>
  <c r="F49" i="1"/>
  <c r="E49" i="1"/>
  <c r="P49" i="1" s="1"/>
  <c r="D49" i="1"/>
  <c r="C49" i="1"/>
  <c r="AD48" i="1"/>
  <c r="AC48" i="1"/>
  <c r="AH48" i="1" s="1"/>
  <c r="AB48" i="1"/>
  <c r="AG48" i="1" s="1"/>
  <c r="AA48" i="1"/>
  <c r="Z48" i="1"/>
  <c r="AE48" i="1" s="1"/>
  <c r="Y48" i="1"/>
  <c r="X48" i="1"/>
  <c r="W48" i="1"/>
  <c r="V48" i="1"/>
  <c r="U48" i="1"/>
  <c r="AF48" i="1" s="1"/>
  <c r="T48" i="1"/>
  <c r="M48" i="1"/>
  <c r="L48" i="1"/>
  <c r="K48" i="1"/>
  <c r="P48" i="1" s="1"/>
  <c r="J48" i="1"/>
  <c r="O48" i="1" s="1"/>
  <c r="I48" i="1"/>
  <c r="H48" i="1"/>
  <c r="F48" i="1"/>
  <c r="Q48" i="1" s="1"/>
  <c r="E48" i="1"/>
  <c r="D48" i="1"/>
  <c r="C48" i="1"/>
  <c r="N48" i="1" s="1"/>
  <c r="AH47" i="1"/>
  <c r="AD47" i="1"/>
  <c r="AC47" i="1"/>
  <c r="AB47" i="1"/>
  <c r="AA47" i="1"/>
  <c r="AF47" i="1" s="1"/>
  <c r="Z47" i="1"/>
  <c r="AE47" i="1" s="1"/>
  <c r="Y47" i="1"/>
  <c r="W47" i="1"/>
  <c r="V47" i="1"/>
  <c r="AG47" i="1" s="1"/>
  <c r="U47" i="1"/>
  <c r="T47" i="1"/>
  <c r="Q47" i="1"/>
  <c r="P47" i="1"/>
  <c r="M47" i="1"/>
  <c r="L47" i="1"/>
  <c r="K47" i="1"/>
  <c r="J47" i="1"/>
  <c r="I47" i="1"/>
  <c r="N47" i="1" s="1"/>
  <c r="H47" i="1"/>
  <c r="F47" i="1"/>
  <c r="G47" i="1" s="1"/>
  <c r="E47" i="1"/>
  <c r="D47" i="1"/>
  <c r="O47" i="1" s="1"/>
  <c r="C47" i="1"/>
  <c r="AG46" i="1"/>
  <c r="AF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AE46" i="1" s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G44" i="1" s="1"/>
  <c r="E44" i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Q42" i="1" s="1"/>
  <c r="K42" i="1"/>
  <c r="P42" i="1" s="1"/>
  <c r="J42" i="1"/>
  <c r="I42" i="1"/>
  <c r="H42" i="1"/>
  <c r="F42" i="1"/>
  <c r="E42" i="1"/>
  <c r="G42" i="1" s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G40" i="1" s="1"/>
  <c r="E40" i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Q38" i="1" s="1"/>
  <c r="K38" i="1"/>
  <c r="P38" i="1" s="1"/>
  <c r="J38" i="1"/>
  <c r="I38" i="1"/>
  <c r="H38" i="1"/>
  <c r="F38" i="1"/>
  <c r="E38" i="1"/>
  <c r="G38" i="1" s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Q34" i="1" s="1"/>
  <c r="K34" i="1"/>
  <c r="P34" i="1" s="1"/>
  <c r="J34" i="1"/>
  <c r="I34" i="1"/>
  <c r="H34" i="1"/>
  <c r="F34" i="1"/>
  <c r="E34" i="1"/>
  <c r="G34" i="1" s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X32" i="1"/>
  <c r="W32" i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Q30" i="1" s="1"/>
  <c r="K30" i="1"/>
  <c r="P30" i="1" s="1"/>
  <c r="J30" i="1"/>
  <c r="I30" i="1"/>
  <c r="H30" i="1"/>
  <c r="F30" i="1"/>
  <c r="E30" i="1"/>
  <c r="G30" i="1" s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Q26" i="1" s="1"/>
  <c r="K26" i="1"/>
  <c r="P26" i="1" s="1"/>
  <c r="J26" i="1"/>
  <c r="I26" i="1"/>
  <c r="H26" i="1"/>
  <c r="F26" i="1"/>
  <c r="E26" i="1"/>
  <c r="G26" i="1" s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X22" i="1" s="1"/>
  <c r="V22" i="1"/>
  <c r="U22" i="1"/>
  <c r="T22" i="1"/>
  <c r="O22" i="1"/>
  <c r="N22" i="1"/>
  <c r="M22" i="1"/>
  <c r="L22" i="1"/>
  <c r="Q22" i="1" s="1"/>
  <c r="K22" i="1"/>
  <c r="P22" i="1" s="1"/>
  <c r="J22" i="1"/>
  <c r="I22" i="1"/>
  <c r="H22" i="1"/>
  <c r="F22" i="1"/>
  <c r="E22" i="1"/>
  <c r="G22" i="1" s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G20" i="1"/>
  <c r="AD20" i="1"/>
  <c r="AC20" i="1"/>
  <c r="AH20" i="1" s="1"/>
  <c r="AB20" i="1"/>
  <c r="AA20" i="1"/>
  <c r="AF20" i="1" s="1"/>
  <c r="Z20" i="1"/>
  <c r="AE20" i="1" s="1"/>
  <c r="Y20" i="1"/>
  <c r="X20" i="1"/>
  <c r="W20" i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B19" i="1"/>
  <c r="AA19" i="1"/>
  <c r="AF19" i="1" s="1"/>
  <c r="Z19" i="1"/>
  <c r="Y19" i="1"/>
  <c r="W19" i="1"/>
  <c r="AH19" i="1" s="1"/>
  <c r="V19" i="1"/>
  <c r="X19" i="1" s="1"/>
  <c r="U19" i="1"/>
  <c r="T19" i="1"/>
  <c r="Q19" i="1"/>
  <c r="O19" i="1"/>
  <c r="M19" i="1"/>
  <c r="L19" i="1"/>
  <c r="K19" i="1"/>
  <c r="J19" i="1"/>
  <c r="I19" i="1"/>
  <c r="N19" i="1" s="1"/>
  <c r="H19" i="1"/>
  <c r="F19" i="1"/>
  <c r="E19" i="1"/>
  <c r="P19" i="1" s="1"/>
  <c r="D19" i="1"/>
  <c r="C19" i="1"/>
  <c r="AG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AF18" i="1" s="1"/>
  <c r="T18" i="1"/>
  <c r="O18" i="1"/>
  <c r="M18" i="1"/>
  <c r="L18" i="1"/>
  <c r="Q18" i="1" s="1"/>
  <c r="K18" i="1"/>
  <c r="P18" i="1" s="1"/>
  <c r="J18" i="1"/>
  <c r="I18" i="1"/>
  <c r="H18" i="1"/>
  <c r="F18" i="1"/>
  <c r="E18" i="1"/>
  <c r="G18" i="1" s="1"/>
  <c r="D18" i="1"/>
  <c r="C18" i="1"/>
  <c r="N18" i="1" s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Q17" i="1"/>
  <c r="M17" i="1"/>
  <c r="L17" i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X16" i="1"/>
  <c r="W16" i="1"/>
  <c r="V16" i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AG15" i="1"/>
  <c r="AE15" i="1"/>
  <c r="AD15" i="1"/>
  <c r="AC15" i="1"/>
  <c r="AB15" i="1"/>
  <c r="AA15" i="1"/>
  <c r="AF15" i="1" s="1"/>
  <c r="Z15" i="1"/>
  <c r="Y15" i="1"/>
  <c r="W15" i="1"/>
  <c r="AH15" i="1" s="1"/>
  <c r="V15" i="1"/>
  <c r="X15" i="1" s="1"/>
  <c r="U15" i="1"/>
  <c r="T15" i="1"/>
  <c r="Q15" i="1"/>
  <c r="O15" i="1"/>
  <c r="M15" i="1"/>
  <c r="L15" i="1"/>
  <c r="K15" i="1"/>
  <c r="J15" i="1"/>
  <c r="I15" i="1"/>
  <c r="N15" i="1" s="1"/>
  <c r="H15" i="1"/>
  <c r="F15" i="1"/>
  <c r="E15" i="1"/>
  <c r="P15" i="1" s="1"/>
  <c r="D15" i="1"/>
  <c r="C15" i="1"/>
  <c r="AG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AF14" i="1" s="1"/>
  <c r="T14" i="1"/>
  <c r="O14" i="1"/>
  <c r="M14" i="1"/>
  <c r="L14" i="1"/>
  <c r="Q14" i="1" s="1"/>
  <c r="K14" i="1"/>
  <c r="P14" i="1" s="1"/>
  <c r="J14" i="1"/>
  <c r="I14" i="1"/>
  <c r="H14" i="1"/>
  <c r="F14" i="1"/>
  <c r="E14" i="1"/>
  <c r="G14" i="1" s="1"/>
  <c r="D14" i="1"/>
  <c r="C14" i="1"/>
  <c r="N14" i="1" s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Q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AB62" i="1"/>
  <c r="N13" i="1"/>
  <c r="W61" i="1"/>
  <c r="U62" i="1"/>
  <c r="AC62" i="1"/>
  <c r="T62" i="1"/>
  <c r="G13" i="1"/>
  <c r="O13" i="1"/>
  <c r="G49" i="1"/>
  <c r="G53" i="1"/>
  <c r="G57" i="1"/>
  <c r="V62" i="1"/>
  <c r="AD62" i="1"/>
  <c r="G19" i="1"/>
  <c r="P13" i="1"/>
  <c r="Z61" i="1"/>
  <c r="AE63" i="1" s="1"/>
  <c r="G48" i="1"/>
  <c r="G52" i="1"/>
  <c r="G56" i="1"/>
  <c r="AA61" i="1"/>
  <c r="AF63" i="1" s="1"/>
  <c r="X47" i="1"/>
  <c r="X51" i="1"/>
  <c r="X55" i="1"/>
  <c r="X59" i="1"/>
  <c r="G15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<sst xmlns="http://schemas.openxmlformats.org/spreadsheetml/2006/main" count="196" uniqueCount="171">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</sst>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E35F6A92-550B-44B1-8631-B83A5AC8E95C}"/>
    <cellStyle name="Normal 3" xfId="1" xr:uid="{9930E48D-B325-40D6-B424-87471B5855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128-4BB7-9B0F-5495D6F0CC1B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128-4BB7-9B0F-5495D6F0C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2FA12-ACA9-4C1F-9A9C-6D983AE75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45388</v>
          </cell>
        </row>
      </sheetData>
      <sheetData sheetId="2">
        <row r="6">
          <cell r="W6">
            <v>273</v>
          </cell>
        </row>
        <row r="13">
          <cell r="H13">
            <v>49.92</v>
          </cell>
          <cell r="I13">
            <v>1078</v>
          </cell>
          <cell r="J13">
            <v>1072.687359</v>
          </cell>
          <cell r="K13">
            <v>423.68735900000001</v>
          </cell>
          <cell r="L13">
            <v>429</v>
          </cell>
          <cell r="M13">
            <v>-5.3126409999999851</v>
          </cell>
          <cell r="V13">
            <v>50.01</v>
          </cell>
          <cell r="W13">
            <v>1490</v>
          </cell>
          <cell r="X13">
            <v>1484.303662</v>
          </cell>
          <cell r="Y13">
            <v>1107.303662</v>
          </cell>
          <cell r="Z13">
            <v>1113</v>
          </cell>
          <cell r="AA13">
            <v>-5.6963379999999688</v>
          </cell>
        </row>
        <row r="14">
          <cell r="H14">
            <v>49.91</v>
          </cell>
          <cell r="I14">
            <v>1084</v>
          </cell>
          <cell r="J14">
            <v>1082.7764280000001</v>
          </cell>
          <cell r="K14">
            <v>470.77642800000001</v>
          </cell>
          <cell r="L14">
            <v>472</v>
          </cell>
          <cell r="M14">
            <v>-1.2235719999999901</v>
          </cell>
          <cell r="V14">
            <v>49.98</v>
          </cell>
          <cell r="W14">
            <v>1479</v>
          </cell>
          <cell r="X14">
            <v>1473.7436620000001</v>
          </cell>
          <cell r="Y14">
            <v>1097.7436620000001</v>
          </cell>
          <cell r="Z14">
            <v>1103</v>
          </cell>
          <cell r="AA14">
            <v>-5.2563379999999142</v>
          </cell>
        </row>
        <row r="15">
          <cell r="H15">
            <v>50.02</v>
          </cell>
          <cell r="I15">
            <v>1070</v>
          </cell>
          <cell r="J15">
            <v>1090.095239</v>
          </cell>
          <cell r="K15">
            <v>578.09523899999999</v>
          </cell>
          <cell r="L15">
            <v>558</v>
          </cell>
          <cell r="M15">
            <v>20.095238999999992</v>
          </cell>
          <cell r="V15">
            <v>49.98</v>
          </cell>
          <cell r="W15">
            <v>1461</v>
          </cell>
          <cell r="X15">
            <v>1486.56979</v>
          </cell>
          <cell r="Y15">
            <v>1100.56979</v>
          </cell>
          <cell r="Z15">
            <v>1074</v>
          </cell>
          <cell r="AA15">
            <v>26.569790000000012</v>
          </cell>
        </row>
        <row r="16">
          <cell r="H16">
            <v>50.03</v>
          </cell>
          <cell r="I16">
            <v>1052</v>
          </cell>
          <cell r="J16">
            <v>1064.5375450000001</v>
          </cell>
          <cell r="K16">
            <v>606.53754500000002</v>
          </cell>
          <cell r="L16">
            <v>595</v>
          </cell>
          <cell r="M16">
            <v>11.537545000000023</v>
          </cell>
          <cell r="V16">
            <v>50.02</v>
          </cell>
          <cell r="W16">
            <v>1457</v>
          </cell>
          <cell r="X16">
            <v>1468.5195880000001</v>
          </cell>
          <cell r="Y16">
            <v>1080.5195880000001</v>
          </cell>
          <cell r="Z16">
            <v>1069</v>
          </cell>
          <cell r="AA16">
            <v>11.519588000000113</v>
          </cell>
        </row>
        <row r="17">
          <cell r="H17">
            <v>50.03</v>
          </cell>
          <cell r="I17">
            <v>1040</v>
          </cell>
          <cell r="J17">
            <v>1015.360457</v>
          </cell>
          <cell r="K17">
            <v>642.360457</v>
          </cell>
          <cell r="L17">
            <v>667</v>
          </cell>
          <cell r="M17">
            <v>-24.639543000000003</v>
          </cell>
          <cell r="V17">
            <v>50.08</v>
          </cell>
          <cell r="W17">
            <v>1408</v>
          </cell>
          <cell r="X17">
            <v>1361.3300899999999</v>
          </cell>
          <cell r="Y17">
            <v>991.33009000000004</v>
          </cell>
          <cell r="Z17">
            <v>1038</v>
          </cell>
          <cell r="AA17">
            <v>-46.669909999999959</v>
          </cell>
        </row>
        <row r="18">
          <cell r="H18">
            <v>50.01</v>
          </cell>
          <cell r="I18">
            <v>1038</v>
          </cell>
          <cell r="J18">
            <v>1050.748501</v>
          </cell>
          <cell r="K18">
            <v>708.74850100000003</v>
          </cell>
          <cell r="L18">
            <v>695</v>
          </cell>
          <cell r="M18">
            <v>13.748501000000033</v>
          </cell>
          <cell r="V18">
            <v>50.05</v>
          </cell>
          <cell r="W18">
            <v>1393</v>
          </cell>
          <cell r="X18">
            <v>1348.5900900000001</v>
          </cell>
          <cell r="Y18">
            <v>971.59009000000003</v>
          </cell>
          <cell r="Z18">
            <v>1016</v>
          </cell>
          <cell r="AA18">
            <v>-44.409909999999968</v>
          </cell>
        </row>
        <row r="19">
          <cell r="H19">
            <v>50.02</v>
          </cell>
          <cell r="I19">
            <v>1031</v>
          </cell>
          <cell r="J19">
            <v>1047.9042279999999</v>
          </cell>
          <cell r="K19">
            <v>706.90422799999999</v>
          </cell>
          <cell r="L19">
            <v>691</v>
          </cell>
          <cell r="M19">
            <v>15.904227999999989</v>
          </cell>
          <cell r="V19">
            <v>50.02</v>
          </cell>
          <cell r="W19">
            <v>1405</v>
          </cell>
          <cell r="X19">
            <v>1372.5294220000001</v>
          </cell>
          <cell r="Y19">
            <v>971.52942199999995</v>
          </cell>
          <cell r="Z19">
            <v>1003</v>
          </cell>
          <cell r="AA19">
            <v>-31.470578000000046</v>
          </cell>
        </row>
        <row r="20">
          <cell r="H20">
            <v>50.02</v>
          </cell>
          <cell r="I20">
            <v>1032</v>
          </cell>
          <cell r="J20">
            <v>992.37679200000002</v>
          </cell>
          <cell r="K20">
            <v>652.37679200000002</v>
          </cell>
          <cell r="L20">
            <v>691</v>
          </cell>
          <cell r="M20">
            <v>-38.623207999999977</v>
          </cell>
          <cell r="V20">
            <v>50</v>
          </cell>
          <cell r="W20">
            <v>1406</v>
          </cell>
          <cell r="X20">
            <v>1381.7794220000001</v>
          </cell>
          <cell r="Y20">
            <v>970.77942199999995</v>
          </cell>
          <cell r="Z20">
            <v>995</v>
          </cell>
          <cell r="AA20">
            <v>-24.220578000000046</v>
          </cell>
        </row>
        <row r="21">
          <cell r="H21">
            <v>49.99</v>
          </cell>
          <cell r="I21">
            <v>1030</v>
          </cell>
          <cell r="J21">
            <v>1004.621035</v>
          </cell>
          <cell r="K21">
            <v>647.62103500000001</v>
          </cell>
          <cell r="L21">
            <v>673</v>
          </cell>
          <cell r="M21">
            <v>-25.378964999999994</v>
          </cell>
          <cell r="V21">
            <v>49.96</v>
          </cell>
          <cell r="W21">
            <v>1405</v>
          </cell>
          <cell r="X21">
            <v>1440.5378350000001</v>
          </cell>
          <cell r="Y21">
            <v>1050.5378350000001</v>
          </cell>
          <cell r="Z21">
            <v>1015</v>
          </cell>
          <cell r="AA21">
            <v>35.537835000000086</v>
          </cell>
        </row>
        <row r="22">
          <cell r="H22">
            <v>50</v>
          </cell>
          <cell r="I22">
            <v>1042</v>
          </cell>
          <cell r="J22">
            <v>1004.287835</v>
          </cell>
          <cell r="K22">
            <v>630.28783499999997</v>
          </cell>
          <cell r="L22">
            <v>668</v>
          </cell>
          <cell r="M22">
            <v>-37.712165000000027</v>
          </cell>
          <cell r="V22">
            <v>49.98</v>
          </cell>
          <cell r="W22">
            <v>1390</v>
          </cell>
          <cell r="X22">
            <v>1437.794232</v>
          </cell>
          <cell r="Y22">
            <v>1057.794232</v>
          </cell>
          <cell r="Z22">
            <v>1010</v>
          </cell>
          <cell r="AA22">
            <v>47.794231999999965</v>
          </cell>
        </row>
        <row r="23">
          <cell r="H23">
            <v>49.99</v>
          </cell>
          <cell r="I23">
            <v>1006</v>
          </cell>
          <cell r="J23">
            <v>1040.2218350000001</v>
          </cell>
          <cell r="K23">
            <v>683.22183500000006</v>
          </cell>
          <cell r="L23">
            <v>649</v>
          </cell>
          <cell r="M23">
            <v>34.221835000000056</v>
          </cell>
          <cell r="V23">
            <v>50</v>
          </cell>
          <cell r="W23">
            <v>1383</v>
          </cell>
          <cell r="X23">
            <v>1379.4089200000001</v>
          </cell>
          <cell r="Y23">
            <v>1035.4089200000001</v>
          </cell>
          <cell r="Z23">
            <v>1039</v>
          </cell>
          <cell r="AA23">
            <v>-3.5910799999999199</v>
          </cell>
        </row>
        <row r="24">
          <cell r="H24">
            <v>49.97</v>
          </cell>
          <cell r="I24">
            <v>1024</v>
          </cell>
          <cell r="J24">
            <v>1016.621835</v>
          </cell>
          <cell r="K24">
            <v>683.62183500000003</v>
          </cell>
          <cell r="L24">
            <v>691</v>
          </cell>
          <cell r="M24">
            <v>-7.3781649999999672</v>
          </cell>
          <cell r="V24">
            <v>50</v>
          </cell>
          <cell r="W24">
            <v>1381</v>
          </cell>
          <cell r="X24">
            <v>1387.3189199999999</v>
          </cell>
          <cell r="Y24">
            <v>1043.3189199999999</v>
          </cell>
          <cell r="Z24">
            <v>1037</v>
          </cell>
          <cell r="AA24">
            <v>6.3189199999999346</v>
          </cell>
        </row>
        <row r="25">
          <cell r="H25">
            <v>49.98</v>
          </cell>
          <cell r="I25">
            <v>1020</v>
          </cell>
          <cell r="J25">
            <v>1007.1770770000001</v>
          </cell>
          <cell r="K25">
            <v>655.17707700000005</v>
          </cell>
          <cell r="L25">
            <v>668</v>
          </cell>
          <cell r="M25">
            <v>-12.822922999999946</v>
          </cell>
          <cell r="V25">
            <v>50</v>
          </cell>
          <cell r="W25">
            <v>1388</v>
          </cell>
          <cell r="X25">
            <v>1330.4194219999999</v>
          </cell>
          <cell r="Y25">
            <v>983.41942200000005</v>
          </cell>
          <cell r="Z25">
            <v>1042</v>
          </cell>
          <cell r="AA25">
            <v>-58.580577999999946</v>
          </cell>
        </row>
        <row r="26">
          <cell r="H26">
            <v>49.95</v>
          </cell>
          <cell r="I26">
            <v>1042</v>
          </cell>
          <cell r="J26">
            <v>1005.637077</v>
          </cell>
          <cell r="K26">
            <v>675.63707699999998</v>
          </cell>
          <cell r="L26">
            <v>712</v>
          </cell>
          <cell r="M26">
            <v>-36.362923000000023</v>
          </cell>
          <cell r="V26">
            <v>50</v>
          </cell>
          <cell r="W26">
            <v>1407</v>
          </cell>
          <cell r="X26">
            <v>1401.2100949999999</v>
          </cell>
          <cell r="Y26">
            <v>1037.2100949999999</v>
          </cell>
          <cell r="Z26">
            <v>1043</v>
          </cell>
          <cell r="AA26">
            <v>-5.7899050000000898</v>
          </cell>
        </row>
        <row r="27">
          <cell r="H27">
            <v>49.94</v>
          </cell>
          <cell r="I27">
            <v>1032</v>
          </cell>
          <cell r="J27">
            <v>1031.4718350000001</v>
          </cell>
          <cell r="K27">
            <v>703.47183500000006</v>
          </cell>
          <cell r="L27">
            <v>704</v>
          </cell>
          <cell r="M27">
            <v>-0.52816499999994448</v>
          </cell>
          <cell r="V27">
            <v>50</v>
          </cell>
          <cell r="W27">
            <v>1399</v>
          </cell>
          <cell r="X27">
            <v>1403.826419</v>
          </cell>
          <cell r="Y27">
            <v>1039.826419</v>
          </cell>
          <cell r="Z27">
            <v>1035</v>
          </cell>
          <cell r="AA27">
            <v>4.8264189999999871</v>
          </cell>
        </row>
        <row r="28">
          <cell r="H28">
            <v>49.94</v>
          </cell>
          <cell r="I28">
            <v>1051</v>
          </cell>
          <cell r="J28">
            <v>1051.0918349999999</v>
          </cell>
          <cell r="K28">
            <v>713.09183499999995</v>
          </cell>
          <cell r="L28">
            <v>713</v>
          </cell>
          <cell r="M28">
            <v>9.1834999999946376E-2</v>
          </cell>
          <cell r="V28">
            <v>49.99</v>
          </cell>
          <cell r="W28">
            <v>1414</v>
          </cell>
          <cell r="X28">
            <v>1398.1721199999999</v>
          </cell>
          <cell r="Y28">
            <v>1032.1721199999999</v>
          </cell>
          <cell r="Z28">
            <v>1047</v>
          </cell>
          <cell r="AA28">
            <v>-14.82788000000005</v>
          </cell>
        </row>
        <row r="29">
          <cell r="H29">
            <v>49.97</v>
          </cell>
          <cell r="I29">
            <v>1050</v>
          </cell>
          <cell r="J29">
            <v>1043.981835</v>
          </cell>
          <cell r="K29">
            <v>701.98183500000005</v>
          </cell>
          <cell r="L29">
            <v>708</v>
          </cell>
          <cell r="M29">
            <v>-6.0181649999999536</v>
          </cell>
          <cell r="V29">
            <v>50.03</v>
          </cell>
          <cell r="W29">
            <v>1405</v>
          </cell>
          <cell r="X29">
            <v>1337.0726079999999</v>
          </cell>
          <cell r="Y29">
            <v>966.07260799999995</v>
          </cell>
          <cell r="Z29">
            <v>1034</v>
          </cell>
          <cell r="AA29">
            <v>-67.927392000000054</v>
          </cell>
        </row>
        <row r="30">
          <cell r="H30">
            <v>50</v>
          </cell>
          <cell r="I30">
            <v>1074</v>
          </cell>
          <cell r="J30">
            <v>1054.9618350000001</v>
          </cell>
          <cell r="K30">
            <v>701.96183499999995</v>
          </cell>
          <cell r="L30">
            <v>721</v>
          </cell>
          <cell r="M30">
            <v>-19.038165000000049</v>
          </cell>
          <cell r="V30">
            <v>49.98</v>
          </cell>
          <cell r="W30">
            <v>1411</v>
          </cell>
          <cell r="X30">
            <v>1340.645403</v>
          </cell>
          <cell r="Y30">
            <v>963.64540299999999</v>
          </cell>
          <cell r="Z30">
            <v>1034</v>
          </cell>
          <cell r="AA30">
            <v>-70.354597000000012</v>
          </cell>
        </row>
        <row r="31">
          <cell r="H31">
            <v>50</v>
          </cell>
          <cell r="I31">
            <v>1074</v>
          </cell>
          <cell r="J31">
            <v>1050.061735</v>
          </cell>
          <cell r="K31">
            <v>674.061735</v>
          </cell>
          <cell r="L31">
            <v>698</v>
          </cell>
          <cell r="M31">
            <v>-23.938265000000001</v>
          </cell>
          <cell r="V31">
            <v>49.99</v>
          </cell>
          <cell r="W31">
            <v>1397</v>
          </cell>
          <cell r="X31">
            <v>1363.1112370000001</v>
          </cell>
          <cell r="Y31">
            <v>942.11123699999996</v>
          </cell>
          <cell r="Z31">
            <v>976</v>
          </cell>
          <cell r="AA31">
            <v>-33.88876300000004</v>
          </cell>
        </row>
        <row r="32">
          <cell r="H32">
            <v>49.99</v>
          </cell>
          <cell r="I32">
            <v>1094</v>
          </cell>
          <cell r="J32">
            <v>1051.6831139999999</v>
          </cell>
          <cell r="K32">
            <v>688.68311400000005</v>
          </cell>
          <cell r="L32">
            <v>731</v>
          </cell>
          <cell r="M32">
            <v>-42.316885999999954</v>
          </cell>
          <cell r="V32">
            <v>50.02</v>
          </cell>
          <cell r="W32">
            <v>1390</v>
          </cell>
          <cell r="X32">
            <v>1302.920437</v>
          </cell>
          <cell r="Y32">
            <v>882.92043699999999</v>
          </cell>
          <cell r="Z32">
            <v>970</v>
          </cell>
          <cell r="AA32">
            <v>-87.079563000000007</v>
          </cell>
        </row>
        <row r="33">
          <cell r="H33">
            <v>49.98</v>
          </cell>
          <cell r="I33">
            <v>1120</v>
          </cell>
          <cell r="J33">
            <v>1039.0269520000002</v>
          </cell>
          <cell r="K33">
            <v>650.02695200000005</v>
          </cell>
          <cell r="L33">
            <v>730</v>
          </cell>
          <cell r="M33">
            <v>-79.973047999999949</v>
          </cell>
          <cell r="V33">
            <v>50.06</v>
          </cell>
          <cell r="W33">
            <v>1389</v>
          </cell>
          <cell r="X33">
            <v>1398.0185799999999</v>
          </cell>
          <cell r="Y33">
            <v>992.01858000000004</v>
          </cell>
          <cell r="Z33">
            <v>986</v>
          </cell>
          <cell r="AA33">
            <v>6.0185800000000427</v>
          </cell>
        </row>
        <row r="34">
          <cell r="H34">
            <v>50.01</v>
          </cell>
          <cell r="I34">
            <v>1161</v>
          </cell>
          <cell r="J34">
            <v>1159.5993120000001</v>
          </cell>
          <cell r="K34">
            <v>750.59931200000005</v>
          </cell>
          <cell r="L34">
            <v>752</v>
          </cell>
          <cell r="M34">
            <v>-1.4006879999999455</v>
          </cell>
          <cell r="V34">
            <v>50.05</v>
          </cell>
          <cell r="W34">
            <v>1405</v>
          </cell>
          <cell r="X34">
            <v>1329.3751600000001</v>
          </cell>
          <cell r="Y34">
            <v>933.37516000000005</v>
          </cell>
          <cell r="Z34">
            <v>1009</v>
          </cell>
          <cell r="AA34">
            <v>-75.624839999999949</v>
          </cell>
        </row>
        <row r="35">
          <cell r="H35">
            <v>50.01</v>
          </cell>
          <cell r="I35">
            <v>1235</v>
          </cell>
          <cell r="J35">
            <v>1141.833701</v>
          </cell>
          <cell r="K35">
            <v>659.83370100000002</v>
          </cell>
          <cell r="L35">
            <v>752</v>
          </cell>
          <cell r="M35">
            <v>-92.166298999999981</v>
          </cell>
          <cell r="V35">
            <v>50.05</v>
          </cell>
          <cell r="W35">
            <v>1394</v>
          </cell>
          <cell r="X35">
            <v>1326.371245</v>
          </cell>
          <cell r="Y35">
            <v>930.37124500000004</v>
          </cell>
          <cell r="Z35">
            <v>998</v>
          </cell>
          <cell r="AA35">
            <v>-67.628754999999956</v>
          </cell>
        </row>
        <row r="36">
          <cell r="H36">
            <v>50.04</v>
          </cell>
          <cell r="I36">
            <v>1303</v>
          </cell>
          <cell r="J36">
            <v>1235.66182</v>
          </cell>
          <cell r="K36">
            <v>648.66182000000003</v>
          </cell>
          <cell r="L36">
            <v>716</v>
          </cell>
          <cell r="M36">
            <v>-67.338179999999966</v>
          </cell>
          <cell r="V36">
            <v>50.03</v>
          </cell>
          <cell r="W36">
            <v>1392</v>
          </cell>
          <cell r="X36">
            <v>1309.821279</v>
          </cell>
          <cell r="Y36">
            <v>914.821279</v>
          </cell>
          <cell r="Z36">
            <v>997</v>
          </cell>
          <cell r="AA36">
            <v>-82.178720999999996</v>
          </cell>
        </row>
        <row r="37">
          <cell r="H37">
            <v>50.03</v>
          </cell>
          <cell r="I37">
            <v>1414</v>
          </cell>
          <cell r="J37">
            <v>1396.6566560000001</v>
          </cell>
          <cell r="K37">
            <v>700.656656</v>
          </cell>
          <cell r="L37">
            <v>718</v>
          </cell>
          <cell r="M37">
            <v>-17.343344000000002</v>
          </cell>
          <cell r="V37">
            <v>50.1</v>
          </cell>
          <cell r="W37">
            <v>1361</v>
          </cell>
          <cell r="X37">
            <v>1360.948517</v>
          </cell>
          <cell r="Y37">
            <v>961.94851700000004</v>
          </cell>
          <cell r="Z37">
            <v>962</v>
          </cell>
          <cell r="AA37">
            <v>-5.1482999999961976E-2</v>
          </cell>
        </row>
        <row r="38">
          <cell r="H38">
            <v>50.02</v>
          </cell>
          <cell r="I38">
            <v>1575</v>
          </cell>
          <cell r="J38">
            <v>1537.425698</v>
          </cell>
          <cell r="K38">
            <v>721.42569800000001</v>
          </cell>
          <cell r="L38">
            <v>759</v>
          </cell>
          <cell r="M38">
            <v>-37.574301999999989</v>
          </cell>
          <cell r="V38">
            <v>50.03</v>
          </cell>
          <cell r="W38">
            <v>1347</v>
          </cell>
          <cell r="X38">
            <v>1292.2821039999999</v>
          </cell>
          <cell r="Y38">
            <v>850.282104</v>
          </cell>
          <cell r="Z38">
            <v>904</v>
          </cell>
          <cell r="AA38">
            <v>-53.717895999999996</v>
          </cell>
        </row>
        <row r="39">
          <cell r="H39">
            <v>50.03</v>
          </cell>
          <cell r="I39">
            <v>1655</v>
          </cell>
          <cell r="J39">
            <v>1666.590179</v>
          </cell>
          <cell r="K39">
            <v>800.59017900000003</v>
          </cell>
          <cell r="L39">
            <v>789</v>
          </cell>
          <cell r="M39">
            <v>11.590179000000035</v>
          </cell>
          <cell r="V39">
            <v>50.03</v>
          </cell>
          <cell r="W39">
            <v>1362</v>
          </cell>
          <cell r="X39">
            <v>1409.3033789999999</v>
          </cell>
          <cell r="Y39">
            <v>993.30337899999995</v>
          </cell>
          <cell r="Z39">
            <v>946</v>
          </cell>
          <cell r="AA39">
            <v>47.30337899999995</v>
          </cell>
        </row>
        <row r="40">
          <cell r="H40">
            <v>50.04</v>
          </cell>
          <cell r="I40">
            <v>1695</v>
          </cell>
          <cell r="J40">
            <v>1715.1247779999999</v>
          </cell>
          <cell r="K40">
            <v>893.12477799999999</v>
          </cell>
          <cell r="L40">
            <v>873</v>
          </cell>
          <cell r="M40">
            <v>20.124777999999992</v>
          </cell>
          <cell r="V40">
            <v>49.98</v>
          </cell>
          <cell r="W40">
            <v>1406</v>
          </cell>
          <cell r="X40">
            <v>1442.1738479999999</v>
          </cell>
          <cell r="Y40">
            <v>998.17384800000002</v>
          </cell>
          <cell r="Z40">
            <v>961</v>
          </cell>
          <cell r="AA40">
            <v>37.173848000000021</v>
          </cell>
        </row>
        <row r="41">
          <cell r="H41">
            <v>50.06</v>
          </cell>
          <cell r="I41">
            <v>1706</v>
          </cell>
          <cell r="J41">
            <v>1674.428551</v>
          </cell>
          <cell r="K41">
            <v>943.42855099999997</v>
          </cell>
          <cell r="L41">
            <v>976</v>
          </cell>
          <cell r="M41">
            <v>-32.57144900000003</v>
          </cell>
          <cell r="V41">
            <v>49.94</v>
          </cell>
          <cell r="W41">
            <v>1452</v>
          </cell>
          <cell r="X41">
            <v>1520.5875880000001</v>
          </cell>
          <cell r="Y41">
            <v>1034.5875880000001</v>
          </cell>
          <cell r="Z41">
            <v>966</v>
          </cell>
          <cell r="AA41">
            <v>68.587588000000096</v>
          </cell>
        </row>
        <row r="42">
          <cell r="H42">
            <v>50.05</v>
          </cell>
          <cell r="I42">
            <v>1739</v>
          </cell>
          <cell r="J42">
            <v>1746.0909830000001</v>
          </cell>
          <cell r="K42">
            <v>999.09098300000005</v>
          </cell>
          <cell r="L42">
            <v>991</v>
          </cell>
          <cell r="M42">
            <v>8.0909830000000511</v>
          </cell>
          <cell r="V42">
            <v>49.98</v>
          </cell>
          <cell r="W42">
            <v>1502</v>
          </cell>
          <cell r="X42">
            <v>1419.758034</v>
          </cell>
          <cell r="Y42">
            <v>761.75803399999995</v>
          </cell>
          <cell r="Z42">
            <v>843</v>
          </cell>
          <cell r="AA42">
            <v>-81.241966000000048</v>
          </cell>
        </row>
        <row r="43">
          <cell r="H43">
            <v>50.05</v>
          </cell>
          <cell r="I43">
            <v>1759</v>
          </cell>
          <cell r="J43">
            <v>1678.257987</v>
          </cell>
          <cell r="K43">
            <v>892.25798699999996</v>
          </cell>
          <cell r="L43">
            <v>973</v>
          </cell>
          <cell r="M43">
            <v>-80.742013000000043</v>
          </cell>
          <cell r="V43">
            <v>49.96</v>
          </cell>
          <cell r="W43">
            <v>1488</v>
          </cell>
          <cell r="X43">
            <v>1458.7282300000002</v>
          </cell>
          <cell r="Y43">
            <v>754.72823000000005</v>
          </cell>
          <cell r="Z43">
            <v>783</v>
          </cell>
          <cell r="AA43">
            <v>-28.271769999999947</v>
          </cell>
        </row>
        <row r="44">
          <cell r="H44">
            <v>50.07</v>
          </cell>
          <cell r="I44">
            <v>1728</v>
          </cell>
          <cell r="J44">
            <v>1763.2641450000001</v>
          </cell>
          <cell r="K44">
            <v>1062.2641450000001</v>
          </cell>
          <cell r="L44">
            <v>1027</v>
          </cell>
          <cell r="M44">
            <v>35.264145000000099</v>
          </cell>
          <cell r="V44">
            <v>50</v>
          </cell>
          <cell r="W44">
            <v>1469</v>
          </cell>
          <cell r="X44">
            <v>1459.441497</v>
          </cell>
          <cell r="Y44">
            <v>742.44149700000003</v>
          </cell>
          <cell r="Z44">
            <v>751</v>
          </cell>
          <cell r="AA44">
            <v>-8.5585029999999733</v>
          </cell>
        </row>
        <row r="45">
          <cell r="H45">
            <v>50.03</v>
          </cell>
          <cell r="I45">
            <v>1691</v>
          </cell>
          <cell r="J45">
            <v>1689.0725050000001</v>
          </cell>
          <cell r="K45">
            <v>1108.0725050000001</v>
          </cell>
          <cell r="L45">
            <v>1110</v>
          </cell>
          <cell r="M45">
            <v>-1.927494999999908</v>
          </cell>
          <cell r="V45">
            <v>50.03</v>
          </cell>
          <cell r="W45">
            <v>1437</v>
          </cell>
          <cell r="X45">
            <v>1340</v>
          </cell>
          <cell r="Y45">
            <v>673</v>
          </cell>
          <cell r="Z45">
            <v>770</v>
          </cell>
          <cell r="AA45">
            <v>-97</v>
          </cell>
        </row>
        <row r="46">
          <cell r="H46">
            <v>50.01</v>
          </cell>
          <cell r="I46">
            <v>1675</v>
          </cell>
          <cell r="J46">
            <v>1785.8261890000001</v>
          </cell>
          <cell r="K46">
            <v>1220.8261890000001</v>
          </cell>
          <cell r="L46">
            <v>1110</v>
          </cell>
          <cell r="M46">
            <v>110.82618900000011</v>
          </cell>
          <cell r="V46">
            <v>50.02</v>
          </cell>
          <cell r="W46">
            <v>1401</v>
          </cell>
          <cell r="X46">
            <v>1345</v>
          </cell>
          <cell r="Y46">
            <v>621</v>
          </cell>
          <cell r="Z46">
            <v>677</v>
          </cell>
          <cell r="AA46">
            <v>-56</v>
          </cell>
        </row>
        <row r="47">
          <cell r="H47">
            <v>50</v>
          </cell>
          <cell r="I47">
            <v>1675</v>
          </cell>
          <cell r="J47">
            <v>1725.321367</v>
          </cell>
          <cell r="K47">
            <v>1173.321367</v>
          </cell>
          <cell r="L47">
            <v>1122</v>
          </cell>
          <cell r="M47">
            <v>51.321367000000009</v>
          </cell>
          <cell r="V47">
            <v>49.98</v>
          </cell>
          <cell r="W47">
            <v>1347</v>
          </cell>
          <cell r="X47">
            <v>1323</v>
          </cell>
          <cell r="Y47">
            <v>540</v>
          </cell>
          <cell r="Z47">
            <v>564</v>
          </cell>
          <cell r="AA47">
            <v>-24</v>
          </cell>
        </row>
        <row r="48">
          <cell r="H48">
            <v>50.03</v>
          </cell>
          <cell r="I48">
            <v>1647</v>
          </cell>
          <cell r="J48">
            <v>1693.4284299999999</v>
          </cell>
          <cell r="K48">
            <v>1148.4284299999999</v>
          </cell>
          <cell r="L48">
            <v>1102</v>
          </cell>
          <cell r="M48">
            <v>46.428429999999935</v>
          </cell>
          <cell r="V48">
            <v>50.01</v>
          </cell>
          <cell r="W48">
            <v>1344</v>
          </cell>
          <cell r="X48">
            <v>1325</v>
          </cell>
          <cell r="Y48">
            <v>530</v>
          </cell>
          <cell r="Z48">
            <v>548</v>
          </cell>
          <cell r="AA48">
            <v>-18</v>
          </cell>
        </row>
        <row r="49">
          <cell r="H49">
            <v>50.01</v>
          </cell>
          <cell r="I49">
            <v>1631</v>
          </cell>
          <cell r="J49">
            <v>1710.4639810000001</v>
          </cell>
          <cell r="K49">
            <v>1157.4639810000001</v>
          </cell>
          <cell r="L49">
            <v>1078</v>
          </cell>
          <cell r="M49">
            <v>79.463981000000103</v>
          </cell>
          <cell r="V49">
            <v>49.98</v>
          </cell>
          <cell r="W49">
            <v>1341</v>
          </cell>
          <cell r="X49">
            <v>1333</v>
          </cell>
          <cell r="Y49">
            <v>547</v>
          </cell>
          <cell r="Z49">
            <v>555</v>
          </cell>
          <cell r="AA49">
            <v>-8</v>
          </cell>
        </row>
        <row r="50">
          <cell r="H50">
            <v>50.03</v>
          </cell>
          <cell r="I50">
            <v>1641</v>
          </cell>
          <cell r="J50">
            <v>1689.123981</v>
          </cell>
          <cell r="K50">
            <v>1159.123981</v>
          </cell>
          <cell r="L50">
            <v>1111</v>
          </cell>
          <cell r="M50">
            <v>48.123980999999958</v>
          </cell>
          <cell r="V50">
            <v>49.94</v>
          </cell>
          <cell r="W50">
            <v>1337</v>
          </cell>
          <cell r="X50">
            <v>1313</v>
          </cell>
          <cell r="Y50">
            <v>546</v>
          </cell>
          <cell r="Z50">
            <v>571</v>
          </cell>
          <cell r="AA50">
            <v>-25</v>
          </cell>
        </row>
        <row r="51">
          <cell r="H51">
            <v>49.99</v>
          </cell>
          <cell r="I51">
            <v>1643</v>
          </cell>
          <cell r="J51">
            <v>1647.4561409999999</v>
          </cell>
          <cell r="K51">
            <v>1141.4561409999999</v>
          </cell>
          <cell r="L51">
            <v>1137</v>
          </cell>
          <cell r="M51">
            <v>4.4561409999998887</v>
          </cell>
          <cell r="V51">
            <v>49.91</v>
          </cell>
          <cell r="W51">
            <v>1298</v>
          </cell>
          <cell r="X51">
            <v>1311</v>
          </cell>
          <cell r="Y51">
            <v>534</v>
          </cell>
          <cell r="Z51">
            <v>521</v>
          </cell>
          <cell r="AA51">
            <v>13</v>
          </cell>
        </row>
        <row r="52">
          <cell r="H52">
            <v>50</v>
          </cell>
          <cell r="I52">
            <v>1643</v>
          </cell>
          <cell r="J52">
            <v>1676.7161410000001</v>
          </cell>
          <cell r="K52">
            <v>1142.7161410000001</v>
          </cell>
          <cell r="L52">
            <v>1109</v>
          </cell>
          <cell r="M52">
            <v>33.716141000000107</v>
          </cell>
          <cell r="V52">
            <v>50.02</v>
          </cell>
          <cell r="W52">
            <v>1266</v>
          </cell>
          <cell r="X52">
            <v>1328</v>
          </cell>
          <cell r="Y52">
            <v>694</v>
          </cell>
          <cell r="Z52">
            <v>633</v>
          </cell>
          <cell r="AA52">
            <v>61</v>
          </cell>
        </row>
        <row r="53">
          <cell r="H53">
            <v>50</v>
          </cell>
          <cell r="I53">
            <v>1625</v>
          </cell>
          <cell r="J53">
            <v>1655.2341650000001</v>
          </cell>
          <cell r="K53">
            <v>1164.2341650000001</v>
          </cell>
          <cell r="L53">
            <v>1135</v>
          </cell>
          <cell r="M53">
            <v>29.234165000000075</v>
          </cell>
          <cell r="V53">
            <v>49.96</v>
          </cell>
          <cell r="W53">
            <v>1238</v>
          </cell>
          <cell r="X53">
            <v>1257</v>
          </cell>
          <cell r="Y53">
            <v>674</v>
          </cell>
          <cell r="Z53">
            <v>656</v>
          </cell>
          <cell r="AA53">
            <v>18</v>
          </cell>
        </row>
        <row r="54">
          <cell r="H54">
            <v>49.95</v>
          </cell>
          <cell r="I54">
            <v>1608</v>
          </cell>
          <cell r="J54">
            <v>1621.0887600000001</v>
          </cell>
          <cell r="K54">
            <v>1146.0887600000001</v>
          </cell>
          <cell r="L54">
            <v>1132</v>
          </cell>
          <cell r="M54">
            <v>14.088760000000093</v>
          </cell>
          <cell r="V54">
            <v>49.92</v>
          </cell>
          <cell r="W54">
            <v>1216</v>
          </cell>
          <cell r="X54">
            <v>1229</v>
          </cell>
          <cell r="Y54">
            <v>637</v>
          </cell>
          <cell r="Z54">
            <v>624</v>
          </cell>
          <cell r="AA54">
            <v>13</v>
          </cell>
        </row>
        <row r="55">
          <cell r="H55">
            <v>49.96</v>
          </cell>
          <cell r="I55">
            <v>1591</v>
          </cell>
          <cell r="J55">
            <v>1597.4792480000001</v>
          </cell>
          <cell r="K55">
            <v>1195.4792480000001</v>
          </cell>
          <cell r="L55">
            <v>1189</v>
          </cell>
          <cell r="M55">
            <v>6.4792480000000978</v>
          </cell>
          <cell r="V55">
            <v>49.95</v>
          </cell>
          <cell r="W55">
            <v>1191</v>
          </cell>
          <cell r="X55">
            <v>1203</v>
          </cell>
          <cell r="Y55">
            <v>602</v>
          </cell>
          <cell r="Z55">
            <v>590</v>
          </cell>
          <cell r="AA55">
            <v>12</v>
          </cell>
        </row>
        <row r="56">
          <cell r="H56">
            <v>50</v>
          </cell>
          <cell r="I56">
            <v>1571</v>
          </cell>
          <cell r="J56">
            <v>1550.937099</v>
          </cell>
          <cell r="K56">
            <v>1142.937099</v>
          </cell>
          <cell r="L56">
            <v>1163</v>
          </cell>
          <cell r="M56">
            <v>-20.062901000000011</v>
          </cell>
          <cell r="V56">
            <v>49.91</v>
          </cell>
          <cell r="W56">
            <v>1158</v>
          </cell>
          <cell r="X56">
            <v>1175</v>
          </cell>
          <cell r="Y56">
            <v>551</v>
          </cell>
          <cell r="Z56">
            <v>534</v>
          </cell>
          <cell r="AA56">
            <v>17</v>
          </cell>
        </row>
        <row r="57">
          <cell r="H57">
            <v>50.02</v>
          </cell>
          <cell r="I57">
            <v>1539</v>
          </cell>
          <cell r="J57">
            <v>1600.3220249999999</v>
          </cell>
          <cell r="K57">
            <v>1208.3220249999999</v>
          </cell>
          <cell r="L57">
            <v>1147</v>
          </cell>
          <cell r="M57">
            <v>61.32202499999994</v>
          </cell>
          <cell r="V57">
            <v>49.96</v>
          </cell>
          <cell r="W57">
            <v>1145</v>
          </cell>
          <cell r="X57">
            <v>1155</v>
          </cell>
          <cell r="Y57">
            <v>544</v>
          </cell>
          <cell r="Z57">
            <v>534</v>
          </cell>
          <cell r="AA57">
            <v>10</v>
          </cell>
        </row>
        <row r="58">
          <cell r="H58">
            <v>49.96</v>
          </cell>
          <cell r="I58">
            <v>1541</v>
          </cell>
          <cell r="J58">
            <v>1549.6356249999999</v>
          </cell>
          <cell r="K58">
            <v>1167.6356249999999</v>
          </cell>
          <cell r="L58">
            <v>1158</v>
          </cell>
          <cell r="M58">
            <v>9.6356249999998909</v>
          </cell>
          <cell r="V58">
            <v>49.99</v>
          </cell>
          <cell r="W58">
            <v>1138</v>
          </cell>
          <cell r="X58">
            <v>1130</v>
          </cell>
          <cell r="Y58">
            <v>513</v>
          </cell>
          <cell r="Z58">
            <v>521</v>
          </cell>
          <cell r="AA58">
            <v>-8</v>
          </cell>
        </row>
        <row r="59">
          <cell r="H59">
            <v>49.97</v>
          </cell>
          <cell r="I59">
            <v>1509</v>
          </cell>
          <cell r="J59">
            <v>1531.9804710000001</v>
          </cell>
          <cell r="K59">
            <v>1149.9804710000001</v>
          </cell>
          <cell r="L59">
            <v>1127</v>
          </cell>
          <cell r="M59">
            <v>22.98047100000008</v>
          </cell>
          <cell r="V59">
            <v>49.99</v>
          </cell>
          <cell r="W59">
            <v>1119</v>
          </cell>
          <cell r="X59">
            <v>1118</v>
          </cell>
          <cell r="Y59">
            <v>471</v>
          </cell>
          <cell r="Z59">
            <v>472</v>
          </cell>
          <cell r="AA59">
            <v>-1</v>
          </cell>
        </row>
        <row r="60">
          <cell r="H60">
            <v>50.01</v>
          </cell>
          <cell r="I60">
            <v>1493</v>
          </cell>
          <cell r="J60">
            <v>1510.8849190000001</v>
          </cell>
          <cell r="K60">
            <v>1128.8849190000001</v>
          </cell>
          <cell r="L60">
            <v>1111</v>
          </cell>
          <cell r="M60">
            <v>17.884919000000082</v>
          </cell>
          <cell r="V60">
            <v>49.97</v>
          </cell>
          <cell r="W60">
            <v>1114</v>
          </cell>
          <cell r="X60">
            <v>1086</v>
          </cell>
          <cell r="Y60">
            <v>435</v>
          </cell>
          <cell r="Z60">
            <v>462</v>
          </cell>
          <cell r="AA60">
            <v>-27</v>
          </cell>
        </row>
      </sheetData>
      <sheetData sheetId="3"/>
      <sheetData sheetId="4">
        <row r="12">
          <cell r="E12">
            <v>1034.72</v>
          </cell>
          <cell r="W12">
            <v>754.94179000000008</v>
          </cell>
          <cell r="X12">
            <v>567.71968586320008</v>
          </cell>
          <cell r="Y12">
            <v>287.94147586320003</v>
          </cell>
          <cell r="AJ12">
            <v>1487.97</v>
          </cell>
          <cell r="BD12">
            <v>1219.258945</v>
          </cell>
          <cell r="BE12">
            <v>1402.1414128631998</v>
          </cell>
          <cell r="BF12">
            <v>1133.4303578632</v>
          </cell>
        </row>
        <row r="13">
          <cell r="E13">
            <v>1031.45</v>
          </cell>
          <cell r="W13">
            <v>760.60319000000004</v>
          </cell>
          <cell r="X13">
            <v>559.8469258632</v>
          </cell>
          <cell r="Y13">
            <v>289.00011586319999</v>
          </cell>
          <cell r="AJ13">
            <v>1475.02</v>
          </cell>
          <cell r="BD13">
            <v>1206.308945</v>
          </cell>
          <cell r="BE13">
            <v>1392.5232798631998</v>
          </cell>
          <cell r="BF13">
            <v>1123.8122248632001</v>
          </cell>
        </row>
        <row r="14">
          <cell r="E14">
            <v>1019.12</v>
          </cell>
          <cell r="W14">
            <v>747.27319</v>
          </cell>
          <cell r="X14">
            <v>562.49840386320011</v>
          </cell>
          <cell r="Y14">
            <v>290.65159386319999</v>
          </cell>
          <cell r="AJ14">
            <v>1461</v>
          </cell>
          <cell r="BD14">
            <v>1212.288945</v>
          </cell>
          <cell r="BE14">
            <v>1372.5232798631998</v>
          </cell>
          <cell r="BF14">
            <v>1123.8122248632001</v>
          </cell>
        </row>
        <row r="15">
          <cell r="E15">
            <v>1006.54</v>
          </cell>
          <cell r="W15">
            <v>724.69318999999996</v>
          </cell>
          <cell r="X15">
            <v>576.23251586320009</v>
          </cell>
          <cell r="Y15">
            <v>294.38570586320003</v>
          </cell>
          <cell r="AJ15">
            <v>1436.98</v>
          </cell>
          <cell r="BD15">
            <v>1188.268945</v>
          </cell>
          <cell r="BE15">
            <v>1353.2752798631998</v>
          </cell>
          <cell r="BF15">
            <v>1104.5642248632</v>
          </cell>
        </row>
        <row r="16">
          <cell r="E16">
            <v>999.25</v>
          </cell>
          <cell r="W16">
            <v>745.40319</v>
          </cell>
          <cell r="X16">
            <v>518.12600086320003</v>
          </cell>
          <cell r="Y16">
            <v>264.27919086320003</v>
          </cell>
          <cell r="AJ16">
            <v>1385.66</v>
          </cell>
          <cell r="BD16">
            <v>1146.934655</v>
          </cell>
          <cell r="BE16">
            <v>1304.7935698632</v>
          </cell>
          <cell r="BF16">
            <v>1066.0682248632002</v>
          </cell>
        </row>
        <row r="17">
          <cell r="E17">
            <v>996.73</v>
          </cell>
          <cell r="W17">
            <v>742.88319000000001</v>
          </cell>
          <cell r="X17">
            <v>520.99678286320011</v>
          </cell>
          <cell r="Y17">
            <v>267.14997286320005</v>
          </cell>
          <cell r="AJ17">
            <v>1363.99</v>
          </cell>
          <cell r="BD17">
            <v>1125.2646549999999</v>
          </cell>
          <cell r="BE17">
            <v>1285.5455698631999</v>
          </cell>
          <cell r="BF17">
            <v>1046.8202248632001</v>
          </cell>
        </row>
        <row r="18">
          <cell r="E18">
            <v>984.65</v>
          </cell>
          <cell r="W18">
            <v>730.80318999999997</v>
          </cell>
          <cell r="X18">
            <v>509.37261045040009</v>
          </cell>
          <cell r="Y18">
            <v>255.52580045040003</v>
          </cell>
          <cell r="AJ18">
            <v>1372.58</v>
          </cell>
          <cell r="BD18">
            <v>1133.8546549999999</v>
          </cell>
          <cell r="BE18">
            <v>1285.5455698631999</v>
          </cell>
          <cell r="BF18">
            <v>1046.8202248632001</v>
          </cell>
        </row>
        <row r="19">
          <cell r="E19">
            <v>975.09</v>
          </cell>
          <cell r="W19">
            <v>721.24319000000003</v>
          </cell>
          <cell r="X19">
            <v>509.37261045040009</v>
          </cell>
          <cell r="Y19">
            <v>255.52580045040003</v>
          </cell>
          <cell r="AJ19">
            <v>1373.58</v>
          </cell>
          <cell r="BD19">
            <v>1134.8546549999999</v>
          </cell>
          <cell r="BE19">
            <v>1285.5455698631999</v>
          </cell>
          <cell r="BF19">
            <v>1046.8202248632001</v>
          </cell>
        </row>
        <row r="20">
          <cell r="E20">
            <v>982.64</v>
          </cell>
          <cell r="W20">
            <v>778.85749499999997</v>
          </cell>
          <cell r="X20">
            <v>458.26506345040008</v>
          </cell>
          <cell r="Y20">
            <v>254.48255845040006</v>
          </cell>
          <cell r="AJ20">
            <v>1385.66</v>
          </cell>
          <cell r="BD20">
            <v>1146.88464</v>
          </cell>
          <cell r="BE20">
            <v>1304.5835848632</v>
          </cell>
          <cell r="BF20">
            <v>1065.8082248632002</v>
          </cell>
        </row>
        <row r="21">
          <cell r="E21">
            <v>983.4</v>
          </cell>
          <cell r="W21">
            <v>779.61749499999996</v>
          </cell>
          <cell r="X21">
            <v>454.13859045040005</v>
          </cell>
          <cell r="Y21">
            <v>250.35608545040003</v>
          </cell>
          <cell r="AJ21">
            <v>1387.67</v>
          </cell>
          <cell r="BD21">
            <v>1148.89464</v>
          </cell>
          <cell r="BE21">
            <v>1304.2077178632001</v>
          </cell>
          <cell r="BF21">
            <v>1065.4323578632</v>
          </cell>
        </row>
        <row r="22">
          <cell r="E22">
            <v>981.89</v>
          </cell>
          <cell r="W22">
            <v>768.10749499999997</v>
          </cell>
          <cell r="X22">
            <v>463.85275745040002</v>
          </cell>
          <cell r="Y22">
            <v>250.07025245040006</v>
          </cell>
          <cell r="AJ22">
            <v>1375.26</v>
          </cell>
          <cell r="BD22">
            <v>1136.4846399999999</v>
          </cell>
          <cell r="BE22">
            <v>1284.4797178632</v>
          </cell>
          <cell r="BF22">
            <v>1045.7043578632001</v>
          </cell>
        </row>
        <row r="23">
          <cell r="E23">
            <v>981.64</v>
          </cell>
          <cell r="W23">
            <v>767.85749499999997</v>
          </cell>
          <cell r="X23">
            <v>463.85275745040002</v>
          </cell>
          <cell r="Y23">
            <v>250.07025245040006</v>
          </cell>
          <cell r="AJ23">
            <v>1385.66</v>
          </cell>
          <cell r="BD23">
            <v>1146.88464</v>
          </cell>
          <cell r="BE23">
            <v>1293.4937178631999</v>
          </cell>
          <cell r="BF23">
            <v>1054.7183578632</v>
          </cell>
        </row>
        <row r="24">
          <cell r="E24">
            <v>979.87</v>
          </cell>
          <cell r="W24">
            <v>766.08749499999999</v>
          </cell>
          <cell r="X24">
            <v>464.89599945040004</v>
          </cell>
          <cell r="Y24">
            <v>251.11349445040003</v>
          </cell>
          <cell r="AJ24">
            <v>1375.93</v>
          </cell>
          <cell r="BD24">
            <v>1137.1403500000001</v>
          </cell>
          <cell r="BE24">
            <v>1283.2040078632001</v>
          </cell>
          <cell r="BF24">
            <v>1044.4143578631999</v>
          </cell>
        </row>
        <row r="25">
          <cell r="E25">
            <v>985.41</v>
          </cell>
          <cell r="W25">
            <v>771.62749499999995</v>
          </cell>
          <cell r="X25">
            <v>464.89599945040004</v>
          </cell>
          <cell r="Y25">
            <v>251.11349445040003</v>
          </cell>
          <cell r="AJ25">
            <v>1380.63</v>
          </cell>
          <cell r="BD25">
            <v>1142.8403500000002</v>
          </cell>
          <cell r="BE25">
            <v>1290.9880078632</v>
          </cell>
          <cell r="BF25">
            <v>1053.1983578632</v>
          </cell>
        </row>
        <row r="26">
          <cell r="E26">
            <v>985.41</v>
          </cell>
          <cell r="W26">
            <v>771.62749499999995</v>
          </cell>
          <cell r="X26">
            <v>463.85275745040002</v>
          </cell>
          <cell r="Y26">
            <v>250.07025245040006</v>
          </cell>
          <cell r="AJ26">
            <v>1380.96</v>
          </cell>
          <cell r="BD26">
            <v>1139.1703500000001</v>
          </cell>
          <cell r="BE26">
            <v>1293.9680078632</v>
          </cell>
          <cell r="BF26">
            <v>1052.1783578632001</v>
          </cell>
        </row>
        <row r="27">
          <cell r="E27">
            <v>990.94</v>
          </cell>
          <cell r="W27">
            <v>777.15749500000004</v>
          </cell>
          <cell r="X27">
            <v>463.85275745040002</v>
          </cell>
          <cell r="Y27">
            <v>250.07025245040006</v>
          </cell>
          <cell r="AJ27">
            <v>1384.65</v>
          </cell>
          <cell r="BD27">
            <v>1127.8603500000002</v>
          </cell>
          <cell r="BE27">
            <v>1303.9758368631999</v>
          </cell>
          <cell r="BF27">
            <v>1047.1861868632</v>
          </cell>
        </row>
        <row r="28">
          <cell r="E28">
            <v>996.23</v>
          </cell>
          <cell r="W28">
            <v>776.74607500000002</v>
          </cell>
          <cell r="X28">
            <v>469.55417745040006</v>
          </cell>
          <cell r="Y28">
            <v>250.07025245040006</v>
          </cell>
          <cell r="AJ28">
            <v>1378.95</v>
          </cell>
          <cell r="BD28">
            <v>1142.1174800000001</v>
          </cell>
          <cell r="BE28">
            <v>974.93070686320004</v>
          </cell>
          <cell r="BF28">
            <v>738.09818686320011</v>
          </cell>
        </row>
        <row r="29">
          <cell r="E29">
            <v>1006.04</v>
          </cell>
          <cell r="W29">
            <v>786.55607499999996</v>
          </cell>
          <cell r="X29">
            <v>469.55417745040006</v>
          </cell>
          <cell r="Y29">
            <v>250.07025245040006</v>
          </cell>
          <cell r="AJ29">
            <v>1381.64</v>
          </cell>
          <cell r="BD29">
            <v>1144.8074800000002</v>
          </cell>
          <cell r="BE29">
            <v>982.19070686320003</v>
          </cell>
          <cell r="BF29">
            <v>745.3581868632001</v>
          </cell>
        </row>
        <row r="30">
          <cell r="E30">
            <v>1015.85</v>
          </cell>
          <cell r="W30">
            <v>796.36607500000002</v>
          </cell>
          <cell r="X30">
            <v>476.55666286320007</v>
          </cell>
          <cell r="Y30">
            <v>257.07273786320002</v>
          </cell>
          <cell r="AJ30">
            <v>1393.38</v>
          </cell>
          <cell r="BD30">
            <v>1148.5474800000002</v>
          </cell>
          <cell r="BE30">
            <v>992.73054486319995</v>
          </cell>
          <cell r="BF30">
            <v>747.89802486320002</v>
          </cell>
        </row>
        <row r="31">
          <cell r="E31">
            <v>1036.23</v>
          </cell>
          <cell r="W31">
            <v>816.74607500000002</v>
          </cell>
          <cell r="X31">
            <v>476.55666286320007</v>
          </cell>
          <cell r="Y31">
            <v>257.07273786320002</v>
          </cell>
          <cell r="AJ31">
            <v>1382.98</v>
          </cell>
          <cell r="BD31">
            <v>1135.1474800000001</v>
          </cell>
          <cell r="BE31">
            <v>512.98054486319995</v>
          </cell>
          <cell r="BF31">
            <v>265.14802486320002</v>
          </cell>
        </row>
        <row r="32">
          <cell r="E32">
            <v>1074.97</v>
          </cell>
          <cell r="W32">
            <v>855.49322000000006</v>
          </cell>
          <cell r="X32">
            <v>475.50627586320007</v>
          </cell>
          <cell r="Y32">
            <v>256.02949586320005</v>
          </cell>
          <cell r="AJ32">
            <v>1365.53</v>
          </cell>
          <cell r="BD32">
            <v>1128.68319</v>
          </cell>
          <cell r="BE32">
            <v>964.3269914504001</v>
          </cell>
          <cell r="BF32">
            <v>727.4801814504001</v>
          </cell>
        </row>
        <row r="33">
          <cell r="E33">
            <v>1117.48</v>
          </cell>
          <cell r="W33">
            <v>898.00322000000006</v>
          </cell>
          <cell r="X33">
            <v>545.15270386320003</v>
          </cell>
          <cell r="Y33">
            <v>325.67592386320001</v>
          </cell>
          <cell r="AJ33">
            <v>1368.22</v>
          </cell>
          <cell r="BD33">
            <v>1130.37319</v>
          </cell>
          <cell r="BE33">
            <v>813.8786384504001</v>
          </cell>
          <cell r="BF33">
            <v>576.0318284504001</v>
          </cell>
        </row>
        <row r="34">
          <cell r="E34">
            <v>1161.26</v>
          </cell>
          <cell r="W34">
            <v>936.78322000000003</v>
          </cell>
          <cell r="X34">
            <v>556.3127038632</v>
          </cell>
          <cell r="Y34">
            <v>331.83592386319998</v>
          </cell>
          <cell r="AJ34">
            <v>1374.26</v>
          </cell>
          <cell r="BD34">
            <v>1126.41319</v>
          </cell>
          <cell r="BE34">
            <v>604.74577745040006</v>
          </cell>
          <cell r="BF34">
            <v>356.89896745039999</v>
          </cell>
        </row>
        <row r="35">
          <cell r="E35">
            <v>1252.33</v>
          </cell>
          <cell r="W35">
            <v>991.66321999999991</v>
          </cell>
          <cell r="X35">
            <v>626.03822386319996</v>
          </cell>
          <cell r="Y35">
            <v>365.37144386319994</v>
          </cell>
          <cell r="AJ35">
            <v>1367.21</v>
          </cell>
          <cell r="BD35">
            <v>1119.36319</v>
          </cell>
          <cell r="BE35">
            <v>683.07379445039987</v>
          </cell>
          <cell r="BF35">
            <v>435.22698445039987</v>
          </cell>
        </row>
        <row r="36">
          <cell r="E36">
            <v>1370.31</v>
          </cell>
          <cell r="W36">
            <v>985.29899</v>
          </cell>
          <cell r="X36">
            <v>783.0214898631998</v>
          </cell>
          <cell r="Y36">
            <v>398.01047986319986</v>
          </cell>
          <cell r="AJ36">
            <v>1346.08</v>
          </cell>
          <cell r="BD36">
            <v>1068.20461</v>
          </cell>
          <cell r="BE36">
            <v>992.5451454503999</v>
          </cell>
          <cell r="BF36">
            <v>714.66975545039998</v>
          </cell>
        </row>
        <row r="37">
          <cell r="E37">
            <v>1520</v>
          </cell>
          <cell r="W37">
            <v>1182.0575899999999</v>
          </cell>
          <cell r="X37">
            <v>738.01435086319998</v>
          </cell>
          <cell r="Y37">
            <v>400.07194086319987</v>
          </cell>
          <cell r="AJ37">
            <v>1391.36</v>
          </cell>
          <cell r="BD37">
            <v>1115.48461</v>
          </cell>
          <cell r="BE37">
            <v>946.06182745039996</v>
          </cell>
          <cell r="BF37">
            <v>670.18643745039992</v>
          </cell>
        </row>
        <row r="38">
          <cell r="E38">
            <v>1633.71</v>
          </cell>
          <cell r="W38">
            <v>1288.7675899999999</v>
          </cell>
          <cell r="X38">
            <v>748.86186231359989</v>
          </cell>
          <cell r="Y38">
            <v>403.91945231359989</v>
          </cell>
          <cell r="AJ38">
            <v>1406.79</v>
          </cell>
          <cell r="BD38">
            <v>1068.15551</v>
          </cell>
          <cell r="BE38">
            <v>1152.1931043135996</v>
          </cell>
          <cell r="BF38">
            <v>813.55861431359972</v>
          </cell>
        </row>
        <row r="39">
          <cell r="E39">
            <v>1691.07</v>
          </cell>
          <cell r="W39">
            <v>1296.1275900000001</v>
          </cell>
          <cell r="X39">
            <v>862.78646131359994</v>
          </cell>
          <cell r="Y39">
            <v>467.84405131359995</v>
          </cell>
          <cell r="AJ39">
            <v>1435.64</v>
          </cell>
          <cell r="BD39">
            <v>1097.00551</v>
          </cell>
          <cell r="BE39">
            <v>1235.6826663135998</v>
          </cell>
          <cell r="BF39">
            <v>897.0481763135997</v>
          </cell>
        </row>
        <row r="40">
          <cell r="E40">
            <v>1737.36</v>
          </cell>
          <cell r="W40">
            <v>1211.4247350000001</v>
          </cell>
          <cell r="X40">
            <v>994.31931631359976</v>
          </cell>
          <cell r="Y40">
            <v>468.38405131359991</v>
          </cell>
          <cell r="AJ40">
            <v>1435.64</v>
          </cell>
          <cell r="BD40">
            <v>1096.97693</v>
          </cell>
          <cell r="BE40">
            <v>1233.3701353135998</v>
          </cell>
          <cell r="BF40">
            <v>894.70706531359974</v>
          </cell>
        </row>
        <row r="41">
          <cell r="E41">
            <v>1759.5</v>
          </cell>
          <cell r="W41">
            <v>1233.5647349999999</v>
          </cell>
          <cell r="X41">
            <v>994.96931631359985</v>
          </cell>
          <cell r="Y41">
            <v>469.03405131359989</v>
          </cell>
          <cell r="AJ41">
            <v>1464.49</v>
          </cell>
          <cell r="BD41">
            <v>1077.0175300000001</v>
          </cell>
          <cell r="BE41">
            <v>1269.9398073135997</v>
          </cell>
          <cell r="BF41">
            <v>882.46733731359973</v>
          </cell>
        </row>
        <row r="42">
          <cell r="E42">
            <v>1765.79</v>
          </cell>
          <cell r="W42">
            <v>1170.3438350000001</v>
          </cell>
          <cell r="X42">
            <v>1054.8457868632001</v>
          </cell>
          <cell r="Y42">
            <v>459.39962186320008</v>
          </cell>
          <cell r="AJ42">
            <v>1441.34</v>
          </cell>
          <cell r="BD42">
            <v>1031.86753</v>
          </cell>
          <cell r="BE42">
            <v>1290.1593673135997</v>
          </cell>
          <cell r="BF42">
            <v>880.68689731359973</v>
          </cell>
        </row>
        <row r="43">
          <cell r="E43">
            <v>1755.22</v>
          </cell>
          <cell r="W43">
            <v>1160.773835</v>
          </cell>
          <cell r="X43">
            <v>985.66323486319993</v>
          </cell>
          <cell r="Y43">
            <v>391.21706986319998</v>
          </cell>
          <cell r="AJ43">
            <v>1420.88</v>
          </cell>
          <cell r="BD43">
            <v>981.40753000000007</v>
          </cell>
          <cell r="BE43">
            <v>1308.0725733135996</v>
          </cell>
          <cell r="BF43">
            <v>868.60010331359967</v>
          </cell>
        </row>
        <row r="44">
          <cell r="E44">
            <v>1734.34</v>
          </cell>
          <cell r="W44">
            <v>1176.521835</v>
          </cell>
          <cell r="X44">
            <v>1140.8239098631998</v>
          </cell>
          <cell r="Y44">
            <v>583.00574486319988</v>
          </cell>
          <cell r="AJ44">
            <v>1392.37</v>
          </cell>
          <cell r="BD44">
            <v>996.65662999999984</v>
          </cell>
          <cell r="BE44">
            <v>1174.4868093135997</v>
          </cell>
          <cell r="BF44">
            <v>778.77343931359962</v>
          </cell>
        </row>
        <row r="45">
          <cell r="E45">
            <v>1722.77</v>
          </cell>
          <cell r="W45">
            <v>1164.9518349999998</v>
          </cell>
          <cell r="X45">
            <v>1565.2715768631999</v>
          </cell>
          <cell r="Y45">
            <v>1007.4534118632</v>
          </cell>
          <cell r="AJ45">
            <v>1375.93</v>
          </cell>
          <cell r="BD45">
            <v>952.21663000000001</v>
          </cell>
          <cell r="BE45">
            <v>1120.0425083135999</v>
          </cell>
          <cell r="BF45">
            <v>696.32913831359986</v>
          </cell>
        </row>
        <row r="46">
          <cell r="E46">
            <v>1710.94</v>
          </cell>
          <cell r="W46">
            <v>1189.311835</v>
          </cell>
          <cell r="X46">
            <v>1726.0058208631999</v>
          </cell>
          <cell r="Y46">
            <v>1204.3776558632001</v>
          </cell>
          <cell r="AJ46">
            <v>1353.46</v>
          </cell>
          <cell r="BD46">
            <v>887.74662999999998</v>
          </cell>
          <cell r="BE46">
            <v>1117.5597174503998</v>
          </cell>
          <cell r="BF46">
            <v>651.84634745039989</v>
          </cell>
        </row>
        <row r="47">
          <cell r="E47">
            <v>1698.36</v>
          </cell>
          <cell r="W47">
            <v>1176.731835</v>
          </cell>
          <cell r="X47">
            <v>1711.2132428632001</v>
          </cell>
          <cell r="Y47">
            <v>1189.5850778632002</v>
          </cell>
          <cell r="AJ47">
            <v>1340.71</v>
          </cell>
          <cell r="BD47">
            <v>874.99662999999998</v>
          </cell>
          <cell r="BE47">
            <v>1039.4059434503999</v>
          </cell>
          <cell r="BF47">
            <v>573.69257345039989</v>
          </cell>
        </row>
        <row r="48">
          <cell r="E48">
            <v>1705.91</v>
          </cell>
          <cell r="W48">
            <v>1244.3104150000001</v>
          </cell>
          <cell r="X48">
            <v>1679.1190918632001</v>
          </cell>
          <cell r="Y48">
            <v>1217.5195068632001</v>
          </cell>
          <cell r="AJ48">
            <v>1317.9</v>
          </cell>
          <cell r="BD48">
            <v>822.55862999999999</v>
          </cell>
          <cell r="BE48">
            <v>1042.9496404504</v>
          </cell>
          <cell r="BF48">
            <v>547.6082704503998</v>
          </cell>
        </row>
        <row r="49">
          <cell r="E49">
            <v>1695.85</v>
          </cell>
          <cell r="W49">
            <v>1234.250415</v>
          </cell>
          <cell r="X49">
            <v>1680.2090918632002</v>
          </cell>
          <cell r="Y49">
            <v>1218.6095068632001</v>
          </cell>
          <cell r="AJ49">
            <v>1282.3499999999999</v>
          </cell>
          <cell r="BD49">
            <v>793.69662999999991</v>
          </cell>
          <cell r="BE49">
            <v>1099.3429244504</v>
          </cell>
          <cell r="BF49">
            <v>610.68955445040001</v>
          </cell>
        </row>
        <row r="50">
          <cell r="E50">
            <v>1667.92</v>
          </cell>
          <cell r="W50">
            <v>1206.3204150000001</v>
          </cell>
          <cell r="X50">
            <v>1662.8087508632</v>
          </cell>
          <cell r="Y50">
            <v>1201.2091658632</v>
          </cell>
          <cell r="AJ50">
            <v>1243.44</v>
          </cell>
          <cell r="BD50">
            <v>754.78663000000006</v>
          </cell>
          <cell r="BE50">
            <v>1187.0754254504</v>
          </cell>
          <cell r="BF50">
            <v>698.42205545039985</v>
          </cell>
        </row>
        <row r="51">
          <cell r="E51">
            <v>1646.96</v>
          </cell>
          <cell r="W51">
            <v>1185.3604150000001</v>
          </cell>
          <cell r="X51">
            <v>1663.7387508632</v>
          </cell>
          <cell r="Y51">
            <v>1202.1391658631999</v>
          </cell>
          <cell r="AJ51">
            <v>1210.57</v>
          </cell>
          <cell r="BD51">
            <v>741.91662999999994</v>
          </cell>
          <cell r="BE51">
            <v>1345.4777293135999</v>
          </cell>
          <cell r="BF51">
            <v>876.82435931359987</v>
          </cell>
        </row>
        <row r="52">
          <cell r="E52">
            <v>1615.43</v>
          </cell>
          <cell r="W52">
            <v>1177.8375600000002</v>
          </cell>
          <cell r="X52">
            <v>1639.3706358631998</v>
          </cell>
          <cell r="Y52">
            <v>1201.7781958631999</v>
          </cell>
          <cell r="AJ52">
            <v>1168.6400000000001</v>
          </cell>
          <cell r="BD52">
            <v>706.41748500000017</v>
          </cell>
          <cell r="BE52">
            <v>1307.7877223135997</v>
          </cell>
          <cell r="BF52">
            <v>845.5652073135999</v>
          </cell>
        </row>
        <row r="53">
          <cell r="E53">
            <v>1609.06</v>
          </cell>
          <cell r="W53">
            <v>1247.39896</v>
          </cell>
          <cell r="X53">
            <v>1573.8132358632001</v>
          </cell>
          <cell r="Y53">
            <v>1212.1521958631999</v>
          </cell>
          <cell r="AJ53">
            <v>1145.49</v>
          </cell>
          <cell r="BD53">
            <v>683.26748500000008</v>
          </cell>
          <cell r="BE53">
            <v>1297.4189173135996</v>
          </cell>
          <cell r="BF53">
            <v>835.19640231359972</v>
          </cell>
        </row>
        <row r="54">
          <cell r="E54">
            <v>1568.81</v>
          </cell>
          <cell r="W54">
            <v>1300.14896</v>
          </cell>
          <cell r="X54">
            <v>1471.8492358632002</v>
          </cell>
          <cell r="Y54">
            <v>1203.1881958632</v>
          </cell>
          <cell r="AJ54">
            <v>1133.42</v>
          </cell>
          <cell r="BD54">
            <v>671.19748500000014</v>
          </cell>
          <cell r="BE54">
            <v>1277.1603973135998</v>
          </cell>
          <cell r="BF54">
            <v>814.93788231359974</v>
          </cell>
        </row>
        <row r="55">
          <cell r="E55">
            <v>1552.03</v>
          </cell>
          <cell r="W55">
            <v>1283.36896</v>
          </cell>
          <cell r="X55">
            <v>1453.1612358632001</v>
          </cell>
          <cell r="Y55">
            <v>1184.5001958631999</v>
          </cell>
          <cell r="AJ55">
            <v>1097.8599999999999</v>
          </cell>
          <cell r="BD55">
            <v>635.63748499999997</v>
          </cell>
          <cell r="BE55">
            <v>1106.0862694503999</v>
          </cell>
          <cell r="BF55">
            <v>643.86375445039994</v>
          </cell>
        </row>
        <row r="56">
          <cell r="E56">
            <v>1544.99</v>
          </cell>
          <cell r="W56">
            <v>1276.321815</v>
          </cell>
          <cell r="X56">
            <v>1449.7085428631999</v>
          </cell>
          <cell r="Y56">
            <v>1181.0403578631999</v>
          </cell>
          <cell r="AJ56">
            <v>1069.01</v>
          </cell>
          <cell r="BD56">
            <v>638.97748499999989</v>
          </cell>
          <cell r="BE56">
            <v>938.65929145039991</v>
          </cell>
          <cell r="BF56">
            <v>508.62677645039992</v>
          </cell>
        </row>
        <row r="57">
          <cell r="E57">
            <v>1534.26</v>
          </cell>
          <cell r="W57">
            <v>1265.591815</v>
          </cell>
          <cell r="X57">
            <v>1440.3645428631999</v>
          </cell>
          <cell r="Y57">
            <v>1171.6963578632001</v>
          </cell>
          <cell r="AJ57">
            <v>1056.27</v>
          </cell>
          <cell r="BD57">
            <v>658.42748499999993</v>
          </cell>
          <cell r="BE57">
            <v>847.72286845039991</v>
          </cell>
          <cell r="BF57">
            <v>449.88035345039998</v>
          </cell>
        </row>
        <row r="58">
          <cell r="E58">
            <v>1529.22</v>
          </cell>
          <cell r="W58">
            <v>1260.551815</v>
          </cell>
          <cell r="X58">
            <v>1440.5945428631999</v>
          </cell>
          <cell r="Y58">
            <v>1171.9263578632001</v>
          </cell>
          <cell r="AJ58">
            <v>1051.57</v>
          </cell>
          <cell r="BD58">
            <v>653.72748499999989</v>
          </cell>
          <cell r="BE58">
            <v>777.76674445039998</v>
          </cell>
          <cell r="BF58">
            <v>379.92422945039999</v>
          </cell>
        </row>
        <row r="59">
          <cell r="E59">
            <v>1512.79</v>
          </cell>
          <cell r="W59">
            <v>1244.121815</v>
          </cell>
          <cell r="X59">
            <v>1421.3465428631998</v>
          </cell>
          <cell r="Y59">
            <v>1152.6783578632001</v>
          </cell>
          <cell r="AJ59">
            <v>1047.21</v>
          </cell>
          <cell r="BD59">
            <v>669.36748499999999</v>
          </cell>
          <cell r="BE59">
            <v>697.57926545039993</v>
          </cell>
          <cell r="BF59">
            <v>319.73675045040005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37773-F20E-4D76-AD1D-89B00AB560C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45388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45387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No.73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45388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273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45388</v>
      </c>
      <c r="Q6" s="14"/>
      <c r="R6" s="15" t="str">
        <f>"Based on Revision No." &amp; '[1]Frm-1 Anticipated Gen.'!$T$2 &amp; " of NRLDC"</f>
        <v>Based on Revision No.73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273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1034.72</v>
      </c>
      <c r="D13" s="94">
        <f>'[1]Annx-A (DA) '!X12</f>
        <v>567.71968586320008</v>
      </c>
      <c r="E13" s="95">
        <f>'[1]Annx-A (DA) '!Y12</f>
        <v>287.94147586320003</v>
      </c>
      <c r="F13" s="96">
        <f>'[1]Annx-A (DA) '!W12</f>
        <v>754.94179000000008</v>
      </c>
      <c r="G13" s="97">
        <f t="shared" ref="G13:G60" si="0">E13-F13</f>
        <v>-467.00031413680006</v>
      </c>
      <c r="H13" s="98">
        <f>'[1]DA HPSLDC'!H13</f>
        <v>49.92</v>
      </c>
      <c r="I13" s="99">
        <f>'[1]DA HPSLDC'!I13</f>
        <v>1078</v>
      </c>
      <c r="J13" s="99">
        <f>'[1]DA HPSLDC'!J13</f>
        <v>1072.687359</v>
      </c>
      <c r="K13" s="99">
        <f>'[1]DA HPSLDC'!K13</f>
        <v>423.68735900000001</v>
      </c>
      <c r="L13" s="99">
        <f>'[1]DA HPSLDC'!L13</f>
        <v>429</v>
      </c>
      <c r="M13" s="99">
        <f>'[1]DA HPSLDC'!M13</f>
        <v>-5.3126409999999851</v>
      </c>
      <c r="N13" s="100">
        <f>(I13-C13)/C13</f>
        <v>4.1827740838101105E-2</v>
      </c>
      <c r="O13" s="100">
        <f>(J13-D13)/D13</f>
        <v>0.88946655490554694</v>
      </c>
      <c r="P13" s="100">
        <f>(K13-E13)/E13</f>
        <v>0.47143567188386704</v>
      </c>
      <c r="Q13" s="100">
        <f>(L13-F13)/F13</f>
        <v>-0.43174426732953813</v>
      </c>
      <c r="R13" s="92">
        <v>49</v>
      </c>
      <c r="S13" s="92" t="s">
        <v>64</v>
      </c>
      <c r="T13" s="93">
        <f>'[1]Annx-A (DA) '!AJ12</f>
        <v>1487.97</v>
      </c>
      <c r="U13" s="94">
        <f>'[1]Annx-A (DA) '!BE12</f>
        <v>1402.1414128631998</v>
      </c>
      <c r="V13" s="95">
        <f>'[1]Annx-A (DA) '!BF12</f>
        <v>1133.4303578632</v>
      </c>
      <c r="W13" s="96">
        <f>'[1]Annx-A (DA) '!BD12</f>
        <v>1219.258945</v>
      </c>
      <c r="X13" s="97">
        <f t="shared" ref="X13:X60" si="1">V13-W13</f>
        <v>-85.828587136800024</v>
      </c>
      <c r="Y13" s="98">
        <f>'[1]DA HPSLDC'!V13</f>
        <v>50.01</v>
      </c>
      <c r="Z13" s="99">
        <f>'[1]DA HPSLDC'!W13</f>
        <v>1490</v>
      </c>
      <c r="AA13" s="99">
        <f>'[1]DA HPSLDC'!X13</f>
        <v>1484.303662</v>
      </c>
      <c r="AB13" s="99">
        <f>'[1]DA HPSLDC'!Y13</f>
        <v>1107.303662</v>
      </c>
      <c r="AC13" s="99">
        <f>'[1]DA HPSLDC'!Z13</f>
        <v>1113</v>
      </c>
      <c r="AD13" s="99">
        <f>'[1]DA HPSLDC'!AA13</f>
        <v>-5.6963379999999688</v>
      </c>
      <c r="AE13" s="100">
        <f>(Z13-T13)/T13</f>
        <v>1.3642748173686113E-3</v>
      </c>
      <c r="AF13" s="100">
        <f>(AA13-U13)/U13</f>
        <v>5.859769091979343E-2</v>
      </c>
      <c r="AG13" s="100">
        <f>(AB13-V13)/V13</f>
        <v>-2.3050993545342607E-2</v>
      </c>
      <c r="AH13" s="100">
        <f>(AC13-W13)/W13</f>
        <v>-8.7150433003384722E-2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1031.45</v>
      </c>
      <c r="D14" s="94">
        <f>'[1]Annx-A (DA) '!X13</f>
        <v>559.8469258632</v>
      </c>
      <c r="E14" s="95">
        <f>'[1]Annx-A (DA) '!Y13</f>
        <v>289.00011586319999</v>
      </c>
      <c r="F14" s="96">
        <f>'[1]Annx-A (DA) '!W13</f>
        <v>760.60319000000004</v>
      </c>
      <c r="G14" s="97">
        <f t="shared" si="0"/>
        <v>-471.60307413680005</v>
      </c>
      <c r="H14" s="98">
        <f>'[1]DA HPSLDC'!H14</f>
        <v>49.91</v>
      </c>
      <c r="I14" s="99">
        <f>'[1]DA HPSLDC'!I14</f>
        <v>1084</v>
      </c>
      <c r="J14" s="99">
        <f>'[1]DA HPSLDC'!J14</f>
        <v>1082.7764280000001</v>
      </c>
      <c r="K14" s="99">
        <f>'[1]DA HPSLDC'!K14</f>
        <v>470.77642800000001</v>
      </c>
      <c r="L14" s="99">
        <f>'[1]DA HPSLDC'!L14</f>
        <v>472</v>
      </c>
      <c r="M14" s="99">
        <f>'[1]DA HPSLDC'!M14</f>
        <v>-1.2235719999999901</v>
      </c>
      <c r="N14" s="100">
        <f t="shared" ref="N14:Q60" si="2">(I14-C14)/C14</f>
        <v>5.0947694992486262E-2</v>
      </c>
      <c r="O14" s="100">
        <f t="shared" si="2"/>
        <v>0.93405800403480155</v>
      </c>
      <c r="P14" s="100">
        <f t="shared" si="2"/>
        <v>0.62898352685382652</v>
      </c>
      <c r="Q14" s="100">
        <f t="shared" si="2"/>
        <v>-0.37943988901755726</v>
      </c>
      <c r="R14" s="92">
        <v>50</v>
      </c>
      <c r="S14" s="92" t="s">
        <v>66</v>
      </c>
      <c r="T14" s="93">
        <f>'[1]Annx-A (DA) '!AJ13</f>
        <v>1475.02</v>
      </c>
      <c r="U14" s="94">
        <f>'[1]Annx-A (DA) '!BE13</f>
        <v>1392.5232798631998</v>
      </c>
      <c r="V14" s="95">
        <f>'[1]Annx-A (DA) '!BF13</f>
        <v>1123.8122248632001</v>
      </c>
      <c r="W14" s="96">
        <f>'[1]Annx-A (DA) '!BD13</f>
        <v>1206.308945</v>
      </c>
      <c r="X14" s="97">
        <f t="shared" si="1"/>
        <v>-82.496720136799922</v>
      </c>
      <c r="Y14" s="98">
        <f>'[1]DA HPSLDC'!V14</f>
        <v>49.98</v>
      </c>
      <c r="Z14" s="99">
        <f>'[1]DA HPSLDC'!W14</f>
        <v>1479</v>
      </c>
      <c r="AA14" s="99">
        <f>'[1]DA HPSLDC'!X14</f>
        <v>1473.7436620000001</v>
      </c>
      <c r="AB14" s="99">
        <f>'[1]DA HPSLDC'!Y14</f>
        <v>1097.7436620000001</v>
      </c>
      <c r="AC14" s="99">
        <f>'[1]DA HPSLDC'!Z14</f>
        <v>1103</v>
      </c>
      <c r="AD14" s="99">
        <f>'[1]DA HPSLDC'!AA14</f>
        <v>-5.2563379999999142</v>
      </c>
      <c r="AE14" s="100">
        <f t="shared" ref="AE14:AH60" si="3">(Z14-T14)/T14</f>
        <v>2.698268498054276E-3</v>
      </c>
      <c r="AF14" s="100">
        <f t="shared" si="3"/>
        <v>5.8326049776905177E-2</v>
      </c>
      <c r="AG14" s="100">
        <f t="shared" si="3"/>
        <v>-2.3196546795327191E-2</v>
      </c>
      <c r="AH14" s="100">
        <f t="shared" si="3"/>
        <v>-8.564053630556473E-2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1019.12</v>
      </c>
      <c r="D15" s="94">
        <f>'[1]Annx-A (DA) '!X14</f>
        <v>562.49840386320011</v>
      </c>
      <c r="E15" s="95">
        <f>'[1]Annx-A (DA) '!Y14</f>
        <v>290.65159386319999</v>
      </c>
      <c r="F15" s="96">
        <f>'[1]Annx-A (DA) '!W14</f>
        <v>747.27319</v>
      </c>
      <c r="G15" s="97">
        <f t="shared" si="0"/>
        <v>-456.62159613680001</v>
      </c>
      <c r="H15" s="98">
        <f>'[1]DA HPSLDC'!H15</f>
        <v>50.02</v>
      </c>
      <c r="I15" s="99">
        <f>'[1]DA HPSLDC'!I15</f>
        <v>1070</v>
      </c>
      <c r="J15" s="99">
        <f>'[1]DA HPSLDC'!J15</f>
        <v>1090.095239</v>
      </c>
      <c r="K15" s="99">
        <f>'[1]DA HPSLDC'!K15</f>
        <v>578.09523899999999</v>
      </c>
      <c r="L15" s="99">
        <f>'[1]DA HPSLDC'!L15</f>
        <v>558</v>
      </c>
      <c r="M15" s="99">
        <f>'[1]DA HPSLDC'!M15</f>
        <v>20.095238999999992</v>
      </c>
      <c r="N15" s="100">
        <f t="shared" si="2"/>
        <v>4.992542585760263E-2</v>
      </c>
      <c r="O15" s="100">
        <f t="shared" si="2"/>
        <v>0.9379525906443491</v>
      </c>
      <c r="P15" s="100">
        <f t="shared" si="2"/>
        <v>0.98896290681306276</v>
      </c>
      <c r="Q15" s="100">
        <f t="shared" si="2"/>
        <v>-0.25328513391467983</v>
      </c>
      <c r="R15" s="92">
        <v>51</v>
      </c>
      <c r="S15" s="92" t="s">
        <v>68</v>
      </c>
      <c r="T15" s="93">
        <f>'[1]Annx-A (DA) '!AJ14</f>
        <v>1461</v>
      </c>
      <c r="U15" s="94">
        <f>'[1]Annx-A (DA) '!BE14</f>
        <v>1372.5232798631998</v>
      </c>
      <c r="V15" s="95">
        <f>'[1]Annx-A (DA) '!BF14</f>
        <v>1123.8122248632001</v>
      </c>
      <c r="W15" s="96">
        <f>'[1]Annx-A (DA) '!BD14</f>
        <v>1212.288945</v>
      </c>
      <c r="X15" s="97">
        <f t="shared" si="1"/>
        <v>-88.476720136799941</v>
      </c>
      <c r="Y15" s="98">
        <f>'[1]DA HPSLDC'!V15</f>
        <v>49.98</v>
      </c>
      <c r="Z15" s="99">
        <f>'[1]DA HPSLDC'!W15</f>
        <v>1461</v>
      </c>
      <c r="AA15" s="99">
        <f>'[1]DA HPSLDC'!X15</f>
        <v>1486.56979</v>
      </c>
      <c r="AB15" s="99">
        <f>'[1]DA HPSLDC'!Y15</f>
        <v>1100.56979</v>
      </c>
      <c r="AC15" s="99">
        <f>'[1]DA HPSLDC'!Z15</f>
        <v>1074</v>
      </c>
      <c r="AD15" s="99">
        <f>'[1]DA HPSLDC'!AA15</f>
        <v>26.569790000000012</v>
      </c>
      <c r="AE15" s="100">
        <f t="shared" si="3"/>
        <v>0</v>
      </c>
      <c r="AF15" s="100">
        <f t="shared" si="3"/>
        <v>8.3092587069391835E-2</v>
      </c>
      <c r="AG15" s="100">
        <f t="shared" si="3"/>
        <v>-2.0681777924269621E-2</v>
      </c>
      <c r="AH15" s="100">
        <f t="shared" si="3"/>
        <v>-0.1140725943021777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1006.54</v>
      </c>
      <c r="D16" s="94">
        <f>'[1]Annx-A (DA) '!X15</f>
        <v>576.23251586320009</v>
      </c>
      <c r="E16" s="95">
        <f>'[1]Annx-A (DA) '!Y15</f>
        <v>294.38570586320003</v>
      </c>
      <c r="F16" s="96">
        <f>'[1]Annx-A (DA) '!W15</f>
        <v>724.69318999999996</v>
      </c>
      <c r="G16" s="97">
        <f t="shared" si="0"/>
        <v>-430.30748413679993</v>
      </c>
      <c r="H16" s="98">
        <f>'[1]DA HPSLDC'!H16</f>
        <v>50.03</v>
      </c>
      <c r="I16" s="99">
        <f>'[1]DA HPSLDC'!I16</f>
        <v>1052</v>
      </c>
      <c r="J16" s="99">
        <f>'[1]DA HPSLDC'!J16</f>
        <v>1064.5375450000001</v>
      </c>
      <c r="K16" s="99">
        <f>'[1]DA HPSLDC'!K16</f>
        <v>606.53754500000002</v>
      </c>
      <c r="L16" s="99">
        <f>'[1]DA HPSLDC'!L16</f>
        <v>595</v>
      </c>
      <c r="M16" s="99">
        <f>'[1]DA HPSLDC'!M16</f>
        <v>11.537545000000023</v>
      </c>
      <c r="N16" s="100">
        <f t="shared" si="2"/>
        <v>4.5164623363204683E-2</v>
      </c>
      <c r="O16" s="100">
        <f t="shared" si="2"/>
        <v>0.84740970995938314</v>
      </c>
      <c r="P16" s="100">
        <f t="shared" si="2"/>
        <v>1.0603498502806241</v>
      </c>
      <c r="Q16" s="100">
        <f t="shared" si="2"/>
        <v>-0.17896289324865874</v>
      </c>
      <c r="R16" s="92">
        <v>52</v>
      </c>
      <c r="S16" s="92" t="s">
        <v>70</v>
      </c>
      <c r="T16" s="93">
        <f>'[1]Annx-A (DA) '!AJ15</f>
        <v>1436.98</v>
      </c>
      <c r="U16" s="94">
        <f>'[1]Annx-A (DA) '!BE15</f>
        <v>1353.2752798631998</v>
      </c>
      <c r="V16" s="95">
        <f>'[1]Annx-A (DA) '!BF15</f>
        <v>1104.5642248632</v>
      </c>
      <c r="W16" s="96">
        <f>'[1]Annx-A (DA) '!BD15</f>
        <v>1188.268945</v>
      </c>
      <c r="X16" s="97">
        <f t="shared" si="1"/>
        <v>-83.704720136800006</v>
      </c>
      <c r="Y16" s="98">
        <f>'[1]DA HPSLDC'!V16</f>
        <v>50.02</v>
      </c>
      <c r="Z16" s="99">
        <f>'[1]DA HPSLDC'!W16</f>
        <v>1457</v>
      </c>
      <c r="AA16" s="99">
        <f>'[1]DA HPSLDC'!X16</f>
        <v>1468.5195880000001</v>
      </c>
      <c r="AB16" s="99">
        <f>'[1]DA HPSLDC'!Y16</f>
        <v>1080.5195880000001</v>
      </c>
      <c r="AC16" s="99">
        <f>'[1]DA HPSLDC'!Z16</f>
        <v>1069</v>
      </c>
      <c r="AD16" s="99">
        <f>'[1]DA HPSLDC'!AA16</f>
        <v>11.519588000000113</v>
      </c>
      <c r="AE16" s="100">
        <f t="shared" si="3"/>
        <v>1.3931996269955033E-2</v>
      </c>
      <c r="AF16" s="100">
        <f t="shared" si="3"/>
        <v>8.5159545771389664E-2</v>
      </c>
      <c r="AG16" s="100">
        <f t="shared" si="3"/>
        <v>-2.1768437110280151E-2</v>
      </c>
      <c r="AH16" s="100">
        <f t="shared" si="3"/>
        <v>-0.10037201216261696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999.25</v>
      </c>
      <c r="D17" s="94">
        <f>'[1]Annx-A (DA) '!X16</f>
        <v>518.12600086320003</v>
      </c>
      <c r="E17" s="95">
        <f>'[1]Annx-A (DA) '!Y16</f>
        <v>264.27919086320003</v>
      </c>
      <c r="F17" s="96">
        <f>'[1]Annx-A (DA) '!W16</f>
        <v>745.40319</v>
      </c>
      <c r="G17" s="97">
        <f t="shared" si="0"/>
        <v>-481.12399913679997</v>
      </c>
      <c r="H17" s="98">
        <f>'[1]DA HPSLDC'!H17</f>
        <v>50.03</v>
      </c>
      <c r="I17" s="99">
        <f>'[1]DA HPSLDC'!I17</f>
        <v>1040</v>
      </c>
      <c r="J17" s="99">
        <f>'[1]DA HPSLDC'!J17</f>
        <v>1015.360457</v>
      </c>
      <c r="K17" s="99">
        <f>'[1]DA HPSLDC'!K17</f>
        <v>642.360457</v>
      </c>
      <c r="L17" s="99">
        <f>'[1]DA HPSLDC'!L17</f>
        <v>667</v>
      </c>
      <c r="M17" s="99">
        <f>'[1]DA HPSLDC'!M17</f>
        <v>-24.639543000000003</v>
      </c>
      <c r="N17" s="100">
        <f t="shared" si="2"/>
        <v>4.0780585439079309E-2</v>
      </c>
      <c r="O17" s="100">
        <f t="shared" si="2"/>
        <v>0.95967864053995622</v>
      </c>
      <c r="P17" s="100">
        <f t="shared" si="2"/>
        <v>1.4306130758986157</v>
      </c>
      <c r="Q17" s="100">
        <f t="shared" si="2"/>
        <v>-0.10518225713522905</v>
      </c>
      <c r="R17" s="92">
        <v>53</v>
      </c>
      <c r="S17" s="92" t="s">
        <v>72</v>
      </c>
      <c r="T17" s="93">
        <f>'[1]Annx-A (DA) '!AJ16</f>
        <v>1385.66</v>
      </c>
      <c r="U17" s="94">
        <f>'[1]Annx-A (DA) '!BE16</f>
        <v>1304.7935698632</v>
      </c>
      <c r="V17" s="95">
        <f>'[1]Annx-A (DA) '!BF16</f>
        <v>1066.0682248632002</v>
      </c>
      <c r="W17" s="96">
        <f>'[1]Annx-A (DA) '!BD16</f>
        <v>1146.934655</v>
      </c>
      <c r="X17" s="97">
        <f t="shared" si="1"/>
        <v>-80.866430136799863</v>
      </c>
      <c r="Y17" s="98">
        <f>'[1]DA HPSLDC'!V17</f>
        <v>50.08</v>
      </c>
      <c r="Z17" s="99">
        <f>'[1]DA HPSLDC'!W17</f>
        <v>1408</v>
      </c>
      <c r="AA17" s="99">
        <f>'[1]DA HPSLDC'!X17</f>
        <v>1361.3300899999999</v>
      </c>
      <c r="AB17" s="99">
        <f>'[1]DA HPSLDC'!Y17</f>
        <v>991.33009000000004</v>
      </c>
      <c r="AC17" s="99">
        <f>'[1]DA HPSLDC'!Z17</f>
        <v>1038</v>
      </c>
      <c r="AD17" s="99">
        <f>'[1]DA HPSLDC'!AA17</f>
        <v>-46.669909999999959</v>
      </c>
      <c r="AE17" s="100">
        <f t="shared" si="3"/>
        <v>1.612228107905252E-2</v>
      </c>
      <c r="AF17" s="100">
        <f t="shared" si="3"/>
        <v>4.3329858027065127E-2</v>
      </c>
      <c r="AG17" s="100">
        <f t="shared" si="3"/>
        <v>-7.0106333835051368E-2</v>
      </c>
      <c r="AH17" s="100">
        <f t="shared" si="3"/>
        <v>-9.4978955012916602E-2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996.73</v>
      </c>
      <c r="D18" s="94">
        <f>'[1]Annx-A (DA) '!X17</f>
        <v>520.99678286320011</v>
      </c>
      <c r="E18" s="95">
        <f>'[1]Annx-A (DA) '!Y17</f>
        <v>267.14997286320005</v>
      </c>
      <c r="F18" s="96">
        <f>'[1]Annx-A (DA) '!W17</f>
        <v>742.88319000000001</v>
      </c>
      <c r="G18" s="97">
        <f t="shared" si="0"/>
        <v>-475.73321713679996</v>
      </c>
      <c r="H18" s="98">
        <f>'[1]DA HPSLDC'!H18</f>
        <v>50.01</v>
      </c>
      <c r="I18" s="99">
        <f>'[1]DA HPSLDC'!I18</f>
        <v>1038</v>
      </c>
      <c r="J18" s="99">
        <f>'[1]DA HPSLDC'!J18</f>
        <v>1050.748501</v>
      </c>
      <c r="K18" s="99">
        <f>'[1]DA HPSLDC'!K18</f>
        <v>708.74850100000003</v>
      </c>
      <c r="L18" s="99">
        <f>'[1]DA HPSLDC'!L18</f>
        <v>695</v>
      </c>
      <c r="M18" s="99">
        <f>'[1]DA HPSLDC'!M18</f>
        <v>13.748501000000033</v>
      </c>
      <c r="N18" s="100">
        <f t="shared" si="2"/>
        <v>4.1405395643755061E-2</v>
      </c>
      <c r="O18" s="100">
        <f t="shared" si="2"/>
        <v>1.0168042021785355</v>
      </c>
      <c r="P18" s="100">
        <f t="shared" si="2"/>
        <v>1.6529985887849223</v>
      </c>
      <c r="Q18" s="100">
        <f t="shared" si="2"/>
        <v>-6.4455880338334229E-2</v>
      </c>
      <c r="R18" s="92">
        <v>54</v>
      </c>
      <c r="S18" s="92" t="s">
        <v>74</v>
      </c>
      <c r="T18" s="93">
        <f>'[1]Annx-A (DA) '!AJ17</f>
        <v>1363.99</v>
      </c>
      <c r="U18" s="94">
        <f>'[1]Annx-A (DA) '!BE17</f>
        <v>1285.5455698631999</v>
      </c>
      <c r="V18" s="95">
        <f>'[1]Annx-A (DA) '!BF17</f>
        <v>1046.8202248632001</v>
      </c>
      <c r="W18" s="96">
        <f>'[1]Annx-A (DA) '!BD17</f>
        <v>1125.2646549999999</v>
      </c>
      <c r="X18" s="97">
        <f t="shared" si="1"/>
        <v>-78.444430136799838</v>
      </c>
      <c r="Y18" s="98">
        <f>'[1]DA HPSLDC'!V18</f>
        <v>50.05</v>
      </c>
      <c r="Z18" s="99">
        <f>'[1]DA HPSLDC'!W18</f>
        <v>1393</v>
      </c>
      <c r="AA18" s="99">
        <f>'[1]DA HPSLDC'!X18</f>
        <v>1348.5900900000001</v>
      </c>
      <c r="AB18" s="99">
        <f>'[1]DA HPSLDC'!Y18</f>
        <v>971.59009000000003</v>
      </c>
      <c r="AC18" s="99">
        <f>'[1]DA HPSLDC'!Z18</f>
        <v>1016</v>
      </c>
      <c r="AD18" s="99">
        <f>'[1]DA HPSLDC'!AA18</f>
        <v>-44.409909999999968</v>
      </c>
      <c r="AE18" s="100">
        <f t="shared" si="3"/>
        <v>2.1268484373052583E-2</v>
      </c>
      <c r="AF18" s="100">
        <f t="shared" si="3"/>
        <v>4.9041062109925065E-2</v>
      </c>
      <c r="AG18" s="100">
        <f t="shared" si="3"/>
        <v>-7.1865381539634704E-2</v>
      </c>
      <c r="AH18" s="100">
        <f t="shared" si="3"/>
        <v>-9.7101294806064942E-2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984.65</v>
      </c>
      <c r="D19" s="94">
        <f>'[1]Annx-A (DA) '!X18</f>
        <v>509.37261045040009</v>
      </c>
      <c r="E19" s="95">
        <f>'[1]Annx-A (DA) '!Y18</f>
        <v>255.52580045040003</v>
      </c>
      <c r="F19" s="96">
        <f>'[1]Annx-A (DA) '!W18</f>
        <v>730.80318999999997</v>
      </c>
      <c r="G19" s="97">
        <f t="shared" si="0"/>
        <v>-475.27738954959995</v>
      </c>
      <c r="H19" s="98">
        <f>'[1]DA HPSLDC'!H19</f>
        <v>50.02</v>
      </c>
      <c r="I19" s="99">
        <f>'[1]DA HPSLDC'!I19</f>
        <v>1031</v>
      </c>
      <c r="J19" s="99">
        <f>'[1]DA HPSLDC'!J19</f>
        <v>1047.9042279999999</v>
      </c>
      <c r="K19" s="99">
        <f>'[1]DA HPSLDC'!K19</f>
        <v>706.90422799999999</v>
      </c>
      <c r="L19" s="99">
        <f>'[1]DA HPSLDC'!L19</f>
        <v>691</v>
      </c>
      <c r="M19" s="99">
        <f>'[1]DA HPSLDC'!M19</f>
        <v>15.904227999999989</v>
      </c>
      <c r="N19" s="100">
        <f t="shared" si="2"/>
        <v>4.707256385517699E-2</v>
      </c>
      <c r="O19" s="100">
        <f t="shared" si="2"/>
        <v>1.0572449450578361</v>
      </c>
      <c r="P19" s="100">
        <f t="shared" si="2"/>
        <v>1.7664690874815077</v>
      </c>
      <c r="Q19" s="100">
        <f t="shared" si="2"/>
        <v>-5.4464992141044125E-2</v>
      </c>
      <c r="R19" s="92">
        <v>55</v>
      </c>
      <c r="S19" s="92" t="s">
        <v>76</v>
      </c>
      <c r="T19" s="93">
        <f>'[1]Annx-A (DA) '!AJ18</f>
        <v>1372.58</v>
      </c>
      <c r="U19" s="94">
        <f>'[1]Annx-A (DA) '!BE18</f>
        <v>1285.5455698631999</v>
      </c>
      <c r="V19" s="95">
        <f>'[1]Annx-A (DA) '!BF18</f>
        <v>1046.8202248632001</v>
      </c>
      <c r="W19" s="96">
        <f>'[1]Annx-A (DA) '!BD18</f>
        <v>1133.8546549999999</v>
      </c>
      <c r="X19" s="97">
        <f t="shared" si="1"/>
        <v>-87.034430136799756</v>
      </c>
      <c r="Y19" s="98">
        <f>'[1]DA HPSLDC'!V19</f>
        <v>50.02</v>
      </c>
      <c r="Z19" s="99">
        <f>'[1]DA HPSLDC'!W19</f>
        <v>1405</v>
      </c>
      <c r="AA19" s="99">
        <f>'[1]DA HPSLDC'!X19</f>
        <v>1372.5294220000001</v>
      </c>
      <c r="AB19" s="99">
        <f>'[1]DA HPSLDC'!Y19</f>
        <v>971.52942199999995</v>
      </c>
      <c r="AC19" s="99">
        <f>'[1]DA HPSLDC'!Z19</f>
        <v>1003</v>
      </c>
      <c r="AD19" s="99">
        <f>'[1]DA HPSLDC'!AA19</f>
        <v>-31.470578000000046</v>
      </c>
      <c r="AE19" s="100">
        <f t="shared" si="3"/>
        <v>2.3619752582727471E-2</v>
      </c>
      <c r="AF19" s="100">
        <f t="shared" si="3"/>
        <v>6.7662986187301336E-2</v>
      </c>
      <c r="AG19" s="100">
        <f t="shared" si="3"/>
        <v>-7.1923336094351115E-2</v>
      </c>
      <c r="AH19" s="100">
        <f t="shared" si="3"/>
        <v>-0.11540690371818413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975.09</v>
      </c>
      <c r="D20" s="94">
        <f>'[1]Annx-A (DA) '!X19</f>
        <v>509.37261045040009</v>
      </c>
      <c r="E20" s="95">
        <f>'[1]Annx-A (DA) '!Y19</f>
        <v>255.52580045040003</v>
      </c>
      <c r="F20" s="96">
        <f>'[1]Annx-A (DA) '!W19</f>
        <v>721.24319000000003</v>
      </c>
      <c r="G20" s="97">
        <f t="shared" si="0"/>
        <v>-465.7173895496</v>
      </c>
      <c r="H20" s="98">
        <f>'[1]DA HPSLDC'!H20</f>
        <v>50.02</v>
      </c>
      <c r="I20" s="99">
        <f>'[1]DA HPSLDC'!I20</f>
        <v>1032</v>
      </c>
      <c r="J20" s="99">
        <f>'[1]DA HPSLDC'!J20</f>
        <v>992.37679200000002</v>
      </c>
      <c r="K20" s="99">
        <f>'[1]DA HPSLDC'!K20</f>
        <v>652.37679200000002</v>
      </c>
      <c r="L20" s="99">
        <f>'[1]DA HPSLDC'!L20</f>
        <v>691</v>
      </c>
      <c r="M20" s="99">
        <f>'[1]DA HPSLDC'!M20</f>
        <v>-38.623207999999977</v>
      </c>
      <c r="N20" s="100">
        <f t="shared" si="2"/>
        <v>5.8363843337538038E-2</v>
      </c>
      <c r="O20" s="100">
        <f t="shared" si="2"/>
        <v>0.94823351636931452</v>
      </c>
      <c r="P20" s="100">
        <f t="shared" si="2"/>
        <v>1.5530760136553512</v>
      </c>
      <c r="Q20" s="100">
        <f t="shared" si="2"/>
        <v>-4.1932028502064643E-2</v>
      </c>
      <c r="R20" s="92">
        <v>56</v>
      </c>
      <c r="S20" s="92" t="s">
        <v>78</v>
      </c>
      <c r="T20" s="93">
        <f>'[1]Annx-A (DA) '!AJ19</f>
        <v>1373.58</v>
      </c>
      <c r="U20" s="94">
        <f>'[1]Annx-A (DA) '!BE19</f>
        <v>1285.5455698631999</v>
      </c>
      <c r="V20" s="95">
        <f>'[1]Annx-A (DA) '!BF19</f>
        <v>1046.8202248632001</v>
      </c>
      <c r="W20" s="96">
        <f>'[1]Annx-A (DA) '!BD19</f>
        <v>1134.8546549999999</v>
      </c>
      <c r="X20" s="97">
        <f t="shared" si="1"/>
        <v>-88.034430136799756</v>
      </c>
      <c r="Y20" s="98">
        <f>'[1]DA HPSLDC'!V20</f>
        <v>50</v>
      </c>
      <c r="Z20" s="99">
        <f>'[1]DA HPSLDC'!W20</f>
        <v>1406</v>
      </c>
      <c r="AA20" s="99">
        <f>'[1]DA HPSLDC'!X20</f>
        <v>1381.7794220000001</v>
      </c>
      <c r="AB20" s="99">
        <f>'[1]DA HPSLDC'!Y20</f>
        <v>970.77942199999995</v>
      </c>
      <c r="AC20" s="99">
        <f>'[1]DA HPSLDC'!Z20</f>
        <v>995</v>
      </c>
      <c r="AD20" s="99">
        <f>'[1]DA HPSLDC'!AA20</f>
        <v>-24.220578000000046</v>
      </c>
      <c r="AE20" s="100">
        <f t="shared" si="3"/>
        <v>2.3602556822318377E-2</v>
      </c>
      <c r="AF20" s="100">
        <f t="shared" si="3"/>
        <v>7.4858374835394398E-2</v>
      </c>
      <c r="AG20" s="100">
        <f t="shared" si="3"/>
        <v>-7.2639791491549824E-2</v>
      </c>
      <c r="AH20" s="100">
        <f t="shared" si="3"/>
        <v>-0.12323574158489915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982.64</v>
      </c>
      <c r="D21" s="94">
        <f>'[1]Annx-A (DA) '!X20</f>
        <v>458.26506345040008</v>
      </c>
      <c r="E21" s="95">
        <f>'[1]Annx-A (DA) '!Y20</f>
        <v>254.48255845040006</v>
      </c>
      <c r="F21" s="96">
        <f>'[1]Annx-A (DA) '!W20</f>
        <v>778.85749499999997</v>
      </c>
      <c r="G21" s="97">
        <f t="shared" si="0"/>
        <v>-524.37493654959985</v>
      </c>
      <c r="H21" s="98">
        <f>'[1]DA HPSLDC'!H21</f>
        <v>49.99</v>
      </c>
      <c r="I21" s="99">
        <f>'[1]DA HPSLDC'!I21</f>
        <v>1030</v>
      </c>
      <c r="J21" s="99">
        <f>'[1]DA HPSLDC'!J21</f>
        <v>1004.621035</v>
      </c>
      <c r="K21" s="99">
        <f>'[1]DA HPSLDC'!K21</f>
        <v>647.62103500000001</v>
      </c>
      <c r="L21" s="99">
        <f>'[1]DA HPSLDC'!L21</f>
        <v>673</v>
      </c>
      <c r="M21" s="99">
        <f>'[1]DA HPSLDC'!M21</f>
        <v>-25.378964999999994</v>
      </c>
      <c r="N21" s="100">
        <f t="shared" si="2"/>
        <v>4.8196694618578541E-2</v>
      </c>
      <c r="O21" s="100">
        <f t="shared" si="2"/>
        <v>1.1922269776271832</v>
      </c>
      <c r="P21" s="100">
        <f t="shared" si="2"/>
        <v>1.5448543072794696</v>
      </c>
      <c r="Q21" s="100">
        <f t="shared" si="2"/>
        <v>-0.1359138169428542</v>
      </c>
      <c r="R21" s="92">
        <v>57</v>
      </c>
      <c r="S21" s="92" t="s">
        <v>80</v>
      </c>
      <c r="T21" s="93">
        <f>'[1]Annx-A (DA) '!AJ20</f>
        <v>1385.66</v>
      </c>
      <c r="U21" s="94">
        <f>'[1]Annx-A (DA) '!BE20</f>
        <v>1304.5835848632</v>
      </c>
      <c r="V21" s="95">
        <f>'[1]Annx-A (DA) '!BF20</f>
        <v>1065.8082248632002</v>
      </c>
      <c r="W21" s="96">
        <f>'[1]Annx-A (DA) '!BD20</f>
        <v>1146.88464</v>
      </c>
      <c r="X21" s="97">
        <f t="shared" si="1"/>
        <v>-81.076415136799824</v>
      </c>
      <c r="Y21" s="98">
        <f>'[1]DA HPSLDC'!V21</f>
        <v>49.96</v>
      </c>
      <c r="Z21" s="99">
        <f>'[1]DA HPSLDC'!W21</f>
        <v>1405</v>
      </c>
      <c r="AA21" s="99">
        <f>'[1]DA HPSLDC'!X21</f>
        <v>1440.5378350000001</v>
      </c>
      <c r="AB21" s="99">
        <f>'[1]DA HPSLDC'!Y21</f>
        <v>1050.5378350000001</v>
      </c>
      <c r="AC21" s="99">
        <f>'[1]DA HPSLDC'!Z21</f>
        <v>1015</v>
      </c>
      <c r="AD21" s="99">
        <f>'[1]DA HPSLDC'!AA21</f>
        <v>35.537835000000086</v>
      </c>
      <c r="AE21" s="100">
        <f t="shared" si="3"/>
        <v>1.3957247809707949E-2</v>
      </c>
      <c r="AF21" s="100">
        <f t="shared" si="3"/>
        <v>0.10421275548324208</v>
      </c>
      <c r="AG21" s="100">
        <f t="shared" si="3"/>
        <v>-1.4327521130886452E-2</v>
      </c>
      <c r="AH21" s="100">
        <f t="shared" si="3"/>
        <v>-0.11499381489667522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983.4</v>
      </c>
      <c r="D22" s="94">
        <f>'[1]Annx-A (DA) '!X21</f>
        <v>454.13859045040005</v>
      </c>
      <c r="E22" s="95">
        <f>'[1]Annx-A (DA) '!Y21</f>
        <v>250.35608545040003</v>
      </c>
      <c r="F22" s="96">
        <f>'[1]Annx-A (DA) '!W21</f>
        <v>779.61749499999996</v>
      </c>
      <c r="G22" s="97">
        <f t="shared" si="0"/>
        <v>-529.26140954959988</v>
      </c>
      <c r="H22" s="98">
        <f>'[1]DA HPSLDC'!H22</f>
        <v>50</v>
      </c>
      <c r="I22" s="99">
        <f>'[1]DA HPSLDC'!I22</f>
        <v>1042</v>
      </c>
      <c r="J22" s="99">
        <f>'[1]DA HPSLDC'!J22</f>
        <v>1004.287835</v>
      </c>
      <c r="K22" s="99">
        <f>'[1]DA HPSLDC'!K22</f>
        <v>630.28783499999997</v>
      </c>
      <c r="L22" s="99">
        <f>'[1]DA HPSLDC'!L22</f>
        <v>668</v>
      </c>
      <c r="M22" s="99">
        <f>'[1]DA HPSLDC'!M22</f>
        <v>-37.712165000000027</v>
      </c>
      <c r="N22" s="100">
        <f t="shared" si="2"/>
        <v>5.9589180394549544E-2</v>
      </c>
      <c r="O22" s="100">
        <f t="shared" si="2"/>
        <v>1.2114126747167193</v>
      </c>
      <c r="P22" s="100">
        <f t="shared" si="2"/>
        <v>1.5175654662681293</v>
      </c>
      <c r="Q22" s="100">
        <f t="shared" si="2"/>
        <v>-0.14316956163227196</v>
      </c>
      <c r="R22" s="92">
        <v>58</v>
      </c>
      <c r="S22" s="92" t="s">
        <v>82</v>
      </c>
      <c r="T22" s="93">
        <f>'[1]Annx-A (DA) '!AJ21</f>
        <v>1387.67</v>
      </c>
      <c r="U22" s="94">
        <f>'[1]Annx-A (DA) '!BE21</f>
        <v>1304.2077178632001</v>
      </c>
      <c r="V22" s="95">
        <f>'[1]Annx-A (DA) '!BF21</f>
        <v>1065.4323578632</v>
      </c>
      <c r="W22" s="96">
        <f>'[1]Annx-A (DA) '!BD21</f>
        <v>1148.89464</v>
      </c>
      <c r="X22" s="97">
        <f t="shared" si="1"/>
        <v>-83.462282136800013</v>
      </c>
      <c r="Y22" s="98">
        <f>'[1]DA HPSLDC'!V22</f>
        <v>49.98</v>
      </c>
      <c r="Z22" s="99">
        <f>'[1]DA HPSLDC'!W22</f>
        <v>1390</v>
      </c>
      <c r="AA22" s="99">
        <f>'[1]DA HPSLDC'!X22</f>
        <v>1437.794232</v>
      </c>
      <c r="AB22" s="99">
        <f>'[1]DA HPSLDC'!Y22</f>
        <v>1057.794232</v>
      </c>
      <c r="AC22" s="99">
        <f>'[1]DA HPSLDC'!Z22</f>
        <v>1010</v>
      </c>
      <c r="AD22" s="99">
        <f>'[1]DA HPSLDC'!AA22</f>
        <v>47.794231999999965</v>
      </c>
      <c r="AE22" s="100">
        <f t="shared" si="3"/>
        <v>1.6790735549517732E-3</v>
      </c>
      <c r="AF22" s="100">
        <f t="shared" si="3"/>
        <v>0.10242732987017331</v>
      </c>
      <c r="AG22" s="100">
        <f t="shared" si="3"/>
        <v>-7.1690387539184606E-3</v>
      </c>
      <c r="AH22" s="100">
        <f t="shared" si="3"/>
        <v>-0.12089414917977159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981.89</v>
      </c>
      <c r="D23" s="94">
        <f>'[1]Annx-A (DA) '!X22</f>
        <v>463.85275745040002</v>
      </c>
      <c r="E23" s="95">
        <f>'[1]Annx-A (DA) '!Y22</f>
        <v>250.07025245040006</v>
      </c>
      <c r="F23" s="96">
        <f>'[1]Annx-A (DA) '!W22</f>
        <v>768.10749499999997</v>
      </c>
      <c r="G23" s="97">
        <f t="shared" si="0"/>
        <v>-518.03724254959991</v>
      </c>
      <c r="H23" s="98">
        <f>'[1]DA HPSLDC'!H23</f>
        <v>49.99</v>
      </c>
      <c r="I23" s="99">
        <f>'[1]DA HPSLDC'!I23</f>
        <v>1006</v>
      </c>
      <c r="J23" s="99">
        <f>'[1]DA HPSLDC'!J23</f>
        <v>1040.2218350000001</v>
      </c>
      <c r="K23" s="99">
        <f>'[1]DA HPSLDC'!K23</f>
        <v>683.22183500000006</v>
      </c>
      <c r="L23" s="99">
        <f>'[1]DA HPSLDC'!L23</f>
        <v>649</v>
      </c>
      <c r="M23" s="99">
        <f>'[1]DA HPSLDC'!M23</f>
        <v>34.221835000000056</v>
      </c>
      <c r="N23" s="100">
        <f t="shared" si="2"/>
        <v>2.4554685351719657E-2</v>
      </c>
      <c r="O23" s="100">
        <f t="shared" si="2"/>
        <v>1.2425690443615212</v>
      </c>
      <c r="P23" s="100">
        <f t="shared" si="2"/>
        <v>1.7321195876167359</v>
      </c>
      <c r="Q23" s="100">
        <f t="shared" si="2"/>
        <v>-0.15506617989712493</v>
      </c>
      <c r="R23" s="92">
        <v>59</v>
      </c>
      <c r="S23" s="92" t="s">
        <v>84</v>
      </c>
      <c r="T23" s="93">
        <f>'[1]Annx-A (DA) '!AJ22</f>
        <v>1375.26</v>
      </c>
      <c r="U23" s="94">
        <f>'[1]Annx-A (DA) '!BE22</f>
        <v>1284.4797178632</v>
      </c>
      <c r="V23" s="95">
        <f>'[1]Annx-A (DA) '!BF22</f>
        <v>1045.7043578632001</v>
      </c>
      <c r="W23" s="96">
        <f>'[1]Annx-A (DA) '!BD22</f>
        <v>1136.4846399999999</v>
      </c>
      <c r="X23" s="97">
        <f t="shared" si="1"/>
        <v>-90.780282136799769</v>
      </c>
      <c r="Y23" s="98">
        <f>'[1]DA HPSLDC'!V23</f>
        <v>50</v>
      </c>
      <c r="Z23" s="99">
        <f>'[1]DA HPSLDC'!W23</f>
        <v>1383</v>
      </c>
      <c r="AA23" s="99">
        <f>'[1]DA HPSLDC'!X23</f>
        <v>1379.4089200000001</v>
      </c>
      <c r="AB23" s="99">
        <f>'[1]DA HPSLDC'!Y23</f>
        <v>1035.4089200000001</v>
      </c>
      <c r="AC23" s="99">
        <f>'[1]DA HPSLDC'!Z23</f>
        <v>1039</v>
      </c>
      <c r="AD23" s="99">
        <f>'[1]DA HPSLDC'!AA23</f>
        <v>-3.5910799999999199</v>
      </c>
      <c r="AE23" s="100">
        <f t="shared" si="3"/>
        <v>5.6280267004057485E-3</v>
      </c>
      <c r="AF23" s="100">
        <f t="shared" si="3"/>
        <v>7.3904788698975987E-2</v>
      </c>
      <c r="AG23" s="100">
        <f t="shared" si="3"/>
        <v>-9.8454575480949724E-3</v>
      </c>
      <c r="AH23" s="100">
        <f t="shared" si="3"/>
        <v>-8.5777349353353252E-2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981.64</v>
      </c>
      <c r="D24" s="94">
        <f>'[1]Annx-A (DA) '!X23</f>
        <v>463.85275745040002</v>
      </c>
      <c r="E24" s="95">
        <f>'[1]Annx-A (DA) '!Y23</f>
        <v>250.07025245040006</v>
      </c>
      <c r="F24" s="96">
        <f>'[1]Annx-A (DA) '!W23</f>
        <v>767.85749499999997</v>
      </c>
      <c r="G24" s="97">
        <f t="shared" si="0"/>
        <v>-517.78724254959991</v>
      </c>
      <c r="H24" s="98">
        <f>'[1]DA HPSLDC'!H24</f>
        <v>49.97</v>
      </c>
      <c r="I24" s="99">
        <f>'[1]DA HPSLDC'!I24</f>
        <v>1024</v>
      </c>
      <c r="J24" s="99">
        <f>'[1]DA HPSLDC'!J24</f>
        <v>1016.621835</v>
      </c>
      <c r="K24" s="99">
        <f>'[1]DA HPSLDC'!K24</f>
        <v>683.62183500000003</v>
      </c>
      <c r="L24" s="99">
        <f>'[1]DA HPSLDC'!L24</f>
        <v>691</v>
      </c>
      <c r="M24" s="99">
        <f>'[1]DA HPSLDC'!M24</f>
        <v>-7.3781649999999672</v>
      </c>
      <c r="N24" s="100">
        <f t="shared" si="2"/>
        <v>4.3152275783382925E-2</v>
      </c>
      <c r="O24" s="100">
        <f t="shared" si="2"/>
        <v>1.1916908300555007</v>
      </c>
      <c r="P24" s="100">
        <f t="shared" si="2"/>
        <v>1.7337191381273642</v>
      </c>
      <c r="Q24" s="100">
        <f t="shared" si="2"/>
        <v>-0.1000934359571498</v>
      </c>
      <c r="R24" s="92">
        <v>60</v>
      </c>
      <c r="S24" s="92" t="s">
        <v>86</v>
      </c>
      <c r="T24" s="93">
        <f>'[1]Annx-A (DA) '!AJ23</f>
        <v>1385.66</v>
      </c>
      <c r="U24" s="94">
        <f>'[1]Annx-A (DA) '!BE23</f>
        <v>1293.4937178631999</v>
      </c>
      <c r="V24" s="95">
        <f>'[1]Annx-A (DA) '!BF23</f>
        <v>1054.7183578632</v>
      </c>
      <c r="W24" s="96">
        <f>'[1]Annx-A (DA) '!BD23</f>
        <v>1146.88464</v>
      </c>
      <c r="X24" s="97">
        <f t="shared" si="1"/>
        <v>-92.166282136799964</v>
      </c>
      <c r="Y24" s="98">
        <f>'[1]DA HPSLDC'!V24</f>
        <v>50</v>
      </c>
      <c r="Z24" s="99">
        <f>'[1]DA HPSLDC'!W24</f>
        <v>1381</v>
      </c>
      <c r="AA24" s="99">
        <f>'[1]DA HPSLDC'!X24</f>
        <v>1387.3189199999999</v>
      </c>
      <c r="AB24" s="99">
        <f>'[1]DA HPSLDC'!Y24</f>
        <v>1043.3189199999999</v>
      </c>
      <c r="AC24" s="99">
        <f>'[1]DA HPSLDC'!Z24</f>
        <v>1037</v>
      </c>
      <c r="AD24" s="99">
        <f>'[1]DA HPSLDC'!AA24</f>
        <v>6.3189199999999346</v>
      </c>
      <c r="AE24" s="100">
        <f t="shared" si="3"/>
        <v>-3.3630183450486279E-3</v>
      </c>
      <c r="AF24" s="100">
        <f t="shared" si="3"/>
        <v>7.253626425940092E-2</v>
      </c>
      <c r="AG24" s="100">
        <f t="shared" si="3"/>
        <v>-1.0808039680180319E-2</v>
      </c>
      <c r="AH24" s="100">
        <f t="shared" si="3"/>
        <v>-9.5811414825470148E-2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979.87</v>
      </c>
      <c r="D25" s="94">
        <f>'[1]Annx-A (DA) '!X24</f>
        <v>464.89599945040004</v>
      </c>
      <c r="E25" s="95">
        <f>'[1]Annx-A (DA) '!Y24</f>
        <v>251.11349445040003</v>
      </c>
      <c r="F25" s="96">
        <f>'[1]Annx-A (DA) '!W24</f>
        <v>766.08749499999999</v>
      </c>
      <c r="G25" s="97">
        <f t="shared" si="0"/>
        <v>-514.97400054959996</v>
      </c>
      <c r="H25" s="98">
        <f>'[1]DA HPSLDC'!H25</f>
        <v>49.98</v>
      </c>
      <c r="I25" s="99">
        <f>'[1]DA HPSLDC'!I25</f>
        <v>1020</v>
      </c>
      <c r="J25" s="99">
        <f>'[1]DA HPSLDC'!J25</f>
        <v>1007.1770770000001</v>
      </c>
      <c r="K25" s="99">
        <f>'[1]DA HPSLDC'!K25</f>
        <v>655.17707700000005</v>
      </c>
      <c r="L25" s="99">
        <f>'[1]DA HPSLDC'!L25</f>
        <v>668</v>
      </c>
      <c r="M25" s="99">
        <f>'[1]DA HPSLDC'!M25</f>
        <v>-12.822922999999946</v>
      </c>
      <c r="N25" s="100">
        <f t="shared" si="2"/>
        <v>4.0954412320001625E-2</v>
      </c>
      <c r="O25" s="100">
        <f t="shared" si="2"/>
        <v>1.1664567520277322</v>
      </c>
      <c r="P25" s="100">
        <f t="shared" si="2"/>
        <v>1.6090874902360564</v>
      </c>
      <c r="Q25" s="100">
        <f t="shared" si="2"/>
        <v>-0.12803693525894191</v>
      </c>
      <c r="R25" s="92">
        <v>61</v>
      </c>
      <c r="S25" s="92" t="s">
        <v>88</v>
      </c>
      <c r="T25" s="93">
        <f>'[1]Annx-A (DA) '!AJ24</f>
        <v>1375.93</v>
      </c>
      <c r="U25" s="94">
        <f>'[1]Annx-A (DA) '!BE24</f>
        <v>1283.2040078632001</v>
      </c>
      <c r="V25" s="95">
        <f>'[1]Annx-A (DA) '!BF24</f>
        <v>1044.4143578631999</v>
      </c>
      <c r="W25" s="96">
        <f>'[1]Annx-A (DA) '!BD24</f>
        <v>1137.1403500000001</v>
      </c>
      <c r="X25" s="97">
        <f t="shared" si="1"/>
        <v>-92.725992136800187</v>
      </c>
      <c r="Y25" s="98">
        <f>'[1]DA HPSLDC'!V25</f>
        <v>50</v>
      </c>
      <c r="Z25" s="99">
        <f>'[1]DA HPSLDC'!W25</f>
        <v>1388</v>
      </c>
      <c r="AA25" s="99">
        <f>'[1]DA HPSLDC'!X25</f>
        <v>1330.4194219999999</v>
      </c>
      <c r="AB25" s="99">
        <f>'[1]DA HPSLDC'!Y25</f>
        <v>983.41942200000005</v>
      </c>
      <c r="AC25" s="99">
        <f>'[1]DA HPSLDC'!Z25</f>
        <v>1042</v>
      </c>
      <c r="AD25" s="99">
        <f>'[1]DA HPSLDC'!AA25</f>
        <v>-58.580577999999946</v>
      </c>
      <c r="AE25" s="100">
        <f t="shared" si="3"/>
        <v>8.7722485882275516E-3</v>
      </c>
      <c r="AF25" s="100">
        <f t="shared" si="3"/>
        <v>3.6794939734815249E-2</v>
      </c>
      <c r="AG25" s="100">
        <f t="shared" si="3"/>
        <v>-5.8401088996891365E-2</v>
      </c>
      <c r="AH25" s="100">
        <f t="shared" si="3"/>
        <v>-8.3666321399992638E-2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985.41</v>
      </c>
      <c r="D26" s="94">
        <f>'[1]Annx-A (DA) '!X25</f>
        <v>464.89599945040004</v>
      </c>
      <c r="E26" s="95">
        <f>'[1]Annx-A (DA) '!Y25</f>
        <v>251.11349445040003</v>
      </c>
      <c r="F26" s="96">
        <f>'[1]Annx-A (DA) '!W25</f>
        <v>771.62749499999995</v>
      </c>
      <c r="G26" s="97">
        <f t="shared" si="0"/>
        <v>-520.51400054959993</v>
      </c>
      <c r="H26" s="98">
        <f>'[1]DA HPSLDC'!H26</f>
        <v>49.95</v>
      </c>
      <c r="I26" s="99">
        <f>'[1]DA HPSLDC'!I26</f>
        <v>1042</v>
      </c>
      <c r="J26" s="99">
        <f>'[1]DA HPSLDC'!J26</f>
        <v>1005.637077</v>
      </c>
      <c r="K26" s="99">
        <f>'[1]DA HPSLDC'!K26</f>
        <v>675.63707699999998</v>
      </c>
      <c r="L26" s="99">
        <f>'[1]DA HPSLDC'!L26</f>
        <v>712</v>
      </c>
      <c r="M26" s="99">
        <f>'[1]DA HPSLDC'!M26</f>
        <v>-36.362923000000023</v>
      </c>
      <c r="N26" s="100">
        <f t="shared" si="2"/>
        <v>5.7427872662140667E-2</v>
      </c>
      <c r="O26" s="100">
        <f t="shared" si="2"/>
        <v>1.1631441831912168</v>
      </c>
      <c r="P26" s="100">
        <f t="shared" si="2"/>
        <v>1.690564593028878</v>
      </c>
      <c r="Q26" s="100">
        <f t="shared" si="2"/>
        <v>-7.7274974500487384E-2</v>
      </c>
      <c r="R26" s="92">
        <v>62</v>
      </c>
      <c r="S26" s="92" t="s">
        <v>90</v>
      </c>
      <c r="T26" s="93">
        <f>'[1]Annx-A (DA) '!AJ25</f>
        <v>1380.63</v>
      </c>
      <c r="U26" s="94">
        <f>'[1]Annx-A (DA) '!BE25</f>
        <v>1290.9880078632</v>
      </c>
      <c r="V26" s="95">
        <f>'[1]Annx-A (DA) '!BF25</f>
        <v>1053.1983578632</v>
      </c>
      <c r="W26" s="96">
        <f>'[1]Annx-A (DA) '!BD25</f>
        <v>1142.8403500000002</v>
      </c>
      <c r="X26" s="97">
        <f t="shared" si="1"/>
        <v>-89.641992136800127</v>
      </c>
      <c r="Y26" s="98">
        <f>'[1]DA HPSLDC'!V26</f>
        <v>50</v>
      </c>
      <c r="Z26" s="99">
        <f>'[1]DA HPSLDC'!W26</f>
        <v>1407</v>
      </c>
      <c r="AA26" s="99">
        <f>'[1]DA HPSLDC'!X26</f>
        <v>1401.2100949999999</v>
      </c>
      <c r="AB26" s="99">
        <f>'[1]DA HPSLDC'!Y26</f>
        <v>1037.2100949999999</v>
      </c>
      <c r="AC26" s="99">
        <f>'[1]DA HPSLDC'!Z26</f>
        <v>1043</v>
      </c>
      <c r="AD26" s="99">
        <f>'[1]DA HPSLDC'!AA26</f>
        <v>-5.7899050000000898</v>
      </c>
      <c r="AE26" s="100">
        <f t="shared" si="3"/>
        <v>1.9099976097868284E-2</v>
      </c>
      <c r="AF26" s="100">
        <f t="shared" si="3"/>
        <v>8.5378087530987856E-2</v>
      </c>
      <c r="AG26" s="100">
        <f t="shared" si="3"/>
        <v>-1.5180675837397052E-2</v>
      </c>
      <c r="AH26" s="100">
        <f t="shared" si="3"/>
        <v>-8.736158991936202E-2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985.41</v>
      </c>
      <c r="D27" s="94">
        <f>'[1]Annx-A (DA) '!X26</f>
        <v>463.85275745040002</v>
      </c>
      <c r="E27" s="95">
        <f>'[1]Annx-A (DA) '!Y26</f>
        <v>250.07025245040006</v>
      </c>
      <c r="F27" s="96">
        <f>'[1]Annx-A (DA) '!W26</f>
        <v>771.62749499999995</v>
      </c>
      <c r="G27" s="97">
        <f t="shared" si="0"/>
        <v>-521.55724254959989</v>
      </c>
      <c r="H27" s="98">
        <f>'[1]DA HPSLDC'!H27</f>
        <v>49.94</v>
      </c>
      <c r="I27" s="99">
        <f>'[1]DA HPSLDC'!I27</f>
        <v>1032</v>
      </c>
      <c r="J27" s="99">
        <f>'[1]DA HPSLDC'!J27</f>
        <v>1031.4718350000001</v>
      </c>
      <c r="K27" s="99">
        <f>'[1]DA HPSLDC'!K27</f>
        <v>703.47183500000006</v>
      </c>
      <c r="L27" s="99">
        <f>'[1]DA HPSLDC'!L27</f>
        <v>704</v>
      </c>
      <c r="M27" s="99">
        <f>'[1]DA HPSLDC'!M27</f>
        <v>-0.52816499999994448</v>
      </c>
      <c r="N27" s="100">
        <f t="shared" si="2"/>
        <v>4.7279812463847569E-2</v>
      </c>
      <c r="O27" s="100">
        <f t="shared" si="2"/>
        <v>1.2237052996506024</v>
      </c>
      <c r="P27" s="100">
        <f t="shared" si="2"/>
        <v>1.8130968322172965</v>
      </c>
      <c r="Q27" s="100">
        <f t="shared" si="2"/>
        <v>-8.7642671416212251E-2</v>
      </c>
      <c r="R27" s="92">
        <v>63</v>
      </c>
      <c r="S27" s="92" t="s">
        <v>92</v>
      </c>
      <c r="T27" s="93">
        <f>'[1]Annx-A (DA) '!AJ26</f>
        <v>1380.96</v>
      </c>
      <c r="U27" s="94">
        <f>'[1]Annx-A (DA) '!BE26</f>
        <v>1293.9680078632</v>
      </c>
      <c r="V27" s="95">
        <f>'[1]Annx-A (DA) '!BF26</f>
        <v>1052.1783578632001</v>
      </c>
      <c r="W27" s="96">
        <f>'[1]Annx-A (DA) '!BD26</f>
        <v>1139.1703500000001</v>
      </c>
      <c r="X27" s="97">
        <f t="shared" si="1"/>
        <v>-86.991992136800036</v>
      </c>
      <c r="Y27" s="98">
        <f>'[1]DA HPSLDC'!V27</f>
        <v>50</v>
      </c>
      <c r="Z27" s="99">
        <f>'[1]DA HPSLDC'!W27</f>
        <v>1399</v>
      </c>
      <c r="AA27" s="99">
        <f>'[1]DA HPSLDC'!X27</f>
        <v>1403.826419</v>
      </c>
      <c r="AB27" s="99">
        <f>'[1]DA HPSLDC'!Y27</f>
        <v>1039.826419</v>
      </c>
      <c r="AC27" s="99">
        <f>'[1]DA HPSLDC'!Z27</f>
        <v>1035</v>
      </c>
      <c r="AD27" s="99">
        <f>'[1]DA HPSLDC'!AA27</f>
        <v>4.8264189999999871</v>
      </c>
      <c r="AE27" s="100">
        <f t="shared" si="3"/>
        <v>1.3063376202062306E-2</v>
      </c>
      <c r="AF27" s="100">
        <f t="shared" si="3"/>
        <v>8.4900407482419268E-2</v>
      </c>
      <c r="AG27" s="100">
        <f t="shared" si="3"/>
        <v>-1.1739396434920803E-2</v>
      </c>
      <c r="AH27" s="100">
        <f t="shared" si="3"/>
        <v>-9.1444049610315159E-2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990.94</v>
      </c>
      <c r="D28" s="94">
        <f>'[1]Annx-A (DA) '!X27</f>
        <v>463.85275745040002</v>
      </c>
      <c r="E28" s="95">
        <f>'[1]Annx-A (DA) '!Y27</f>
        <v>250.07025245040006</v>
      </c>
      <c r="F28" s="96">
        <f>'[1]Annx-A (DA) '!W27</f>
        <v>777.15749500000004</v>
      </c>
      <c r="G28" s="97">
        <f t="shared" si="0"/>
        <v>-527.08724254959998</v>
      </c>
      <c r="H28" s="98">
        <f>'[1]DA HPSLDC'!H28</f>
        <v>49.94</v>
      </c>
      <c r="I28" s="99">
        <f>'[1]DA HPSLDC'!I28</f>
        <v>1051</v>
      </c>
      <c r="J28" s="99">
        <f>'[1]DA HPSLDC'!J28</f>
        <v>1051.0918349999999</v>
      </c>
      <c r="K28" s="99">
        <f>'[1]DA HPSLDC'!K28</f>
        <v>713.09183499999995</v>
      </c>
      <c r="L28" s="99">
        <f>'[1]DA HPSLDC'!L28</f>
        <v>713</v>
      </c>
      <c r="M28" s="99">
        <f>'[1]DA HPSLDC'!M28</f>
        <v>9.1834999999946376E-2</v>
      </c>
      <c r="N28" s="100">
        <f t="shared" si="2"/>
        <v>6.0609118614648662E-2</v>
      </c>
      <c r="O28" s="100">
        <f t="shared" si="2"/>
        <v>1.2660032049338277</v>
      </c>
      <c r="P28" s="100">
        <f t="shared" si="2"/>
        <v>1.8515660219979082</v>
      </c>
      <c r="Q28" s="100">
        <f t="shared" si="2"/>
        <v>-8.2554045238925525E-2</v>
      </c>
      <c r="R28" s="92">
        <v>64</v>
      </c>
      <c r="S28" s="92" t="s">
        <v>94</v>
      </c>
      <c r="T28" s="93">
        <f>'[1]Annx-A (DA) '!AJ27</f>
        <v>1384.65</v>
      </c>
      <c r="U28" s="94">
        <f>'[1]Annx-A (DA) '!BE27</f>
        <v>1303.9758368631999</v>
      </c>
      <c r="V28" s="95">
        <f>'[1]Annx-A (DA) '!BF27</f>
        <v>1047.1861868632</v>
      </c>
      <c r="W28" s="96">
        <f>'[1]Annx-A (DA) '!BD27</f>
        <v>1127.8603500000002</v>
      </c>
      <c r="X28" s="97">
        <f t="shared" si="1"/>
        <v>-80.674163136800189</v>
      </c>
      <c r="Y28" s="98">
        <f>'[1]DA HPSLDC'!V28</f>
        <v>49.99</v>
      </c>
      <c r="Z28" s="99">
        <f>'[1]DA HPSLDC'!W28</f>
        <v>1414</v>
      </c>
      <c r="AA28" s="99">
        <f>'[1]DA HPSLDC'!X28</f>
        <v>1398.1721199999999</v>
      </c>
      <c r="AB28" s="99">
        <f>'[1]DA HPSLDC'!Y28</f>
        <v>1032.1721199999999</v>
      </c>
      <c r="AC28" s="99">
        <f>'[1]DA HPSLDC'!Z28</f>
        <v>1047</v>
      </c>
      <c r="AD28" s="99">
        <f>'[1]DA HPSLDC'!AA28</f>
        <v>-14.82788000000005</v>
      </c>
      <c r="AE28" s="100">
        <f t="shared" si="3"/>
        <v>2.1196692304914531E-2</v>
      </c>
      <c r="AF28" s="100">
        <f t="shared" si="3"/>
        <v>7.2237752014941814E-2</v>
      </c>
      <c r="AG28" s="100">
        <f t="shared" si="3"/>
        <v>-1.4337533336047899E-2</v>
      </c>
      <c r="AH28" s="100">
        <f t="shared" si="3"/>
        <v>-7.1693583341235587E-2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996.23</v>
      </c>
      <c r="D29" s="94">
        <f>'[1]Annx-A (DA) '!X28</f>
        <v>469.55417745040006</v>
      </c>
      <c r="E29" s="95">
        <f>'[1]Annx-A (DA) '!Y28</f>
        <v>250.07025245040006</v>
      </c>
      <c r="F29" s="96">
        <f>'[1]Annx-A (DA) '!W28</f>
        <v>776.74607500000002</v>
      </c>
      <c r="G29" s="97">
        <f t="shared" si="0"/>
        <v>-526.67582254959996</v>
      </c>
      <c r="H29" s="98">
        <f>'[1]DA HPSLDC'!H29</f>
        <v>49.97</v>
      </c>
      <c r="I29" s="99">
        <f>'[1]DA HPSLDC'!I29</f>
        <v>1050</v>
      </c>
      <c r="J29" s="99">
        <f>'[1]DA HPSLDC'!J29</f>
        <v>1043.981835</v>
      </c>
      <c r="K29" s="99">
        <f>'[1]DA HPSLDC'!K29</f>
        <v>701.98183500000005</v>
      </c>
      <c r="L29" s="99">
        <f>'[1]DA HPSLDC'!L29</f>
        <v>708</v>
      </c>
      <c r="M29" s="99">
        <f>'[1]DA HPSLDC'!M29</f>
        <v>-6.0181649999999536</v>
      </c>
      <c r="N29" s="100">
        <f t="shared" si="2"/>
        <v>5.3973480019674155E-2</v>
      </c>
      <c r="O29" s="100">
        <f t="shared" si="2"/>
        <v>1.223346921687813</v>
      </c>
      <c r="P29" s="100">
        <f t="shared" si="2"/>
        <v>1.8071385065652059</v>
      </c>
      <c r="Q29" s="100">
        <f t="shared" si="2"/>
        <v>-8.8505210663600731E-2</v>
      </c>
      <c r="R29" s="92">
        <v>65</v>
      </c>
      <c r="S29" s="92" t="s">
        <v>96</v>
      </c>
      <c r="T29" s="93">
        <f>'[1]Annx-A (DA) '!AJ28</f>
        <v>1378.95</v>
      </c>
      <c r="U29" s="94">
        <f>'[1]Annx-A (DA) '!BE28</f>
        <v>974.93070686320004</v>
      </c>
      <c r="V29" s="95">
        <f>'[1]Annx-A (DA) '!BF28</f>
        <v>738.09818686320011</v>
      </c>
      <c r="W29" s="96">
        <f>'[1]Annx-A (DA) '!BD28</f>
        <v>1142.1174800000001</v>
      </c>
      <c r="X29" s="97">
        <f t="shared" si="1"/>
        <v>-404.0192931368</v>
      </c>
      <c r="Y29" s="98">
        <f>'[1]DA HPSLDC'!V29</f>
        <v>50.03</v>
      </c>
      <c r="Z29" s="99">
        <f>'[1]DA HPSLDC'!W29</f>
        <v>1405</v>
      </c>
      <c r="AA29" s="99">
        <f>'[1]DA HPSLDC'!X29</f>
        <v>1337.0726079999999</v>
      </c>
      <c r="AB29" s="99">
        <f>'[1]DA HPSLDC'!Y29</f>
        <v>966.07260799999995</v>
      </c>
      <c r="AC29" s="99">
        <f>'[1]DA HPSLDC'!Z29</f>
        <v>1034</v>
      </c>
      <c r="AD29" s="99">
        <f>'[1]DA HPSLDC'!AA29</f>
        <v>-67.927392000000054</v>
      </c>
      <c r="AE29" s="100">
        <f t="shared" si="3"/>
        <v>1.8891185322165382E-2</v>
      </c>
      <c r="AF29" s="100">
        <f t="shared" si="3"/>
        <v>0.37145399010148811</v>
      </c>
      <c r="AG29" s="100">
        <f t="shared" si="3"/>
        <v>0.30886733661500354</v>
      </c>
      <c r="AH29" s="100">
        <f t="shared" si="3"/>
        <v>-9.4664062054281933E-2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1006.04</v>
      </c>
      <c r="D30" s="94">
        <f>'[1]Annx-A (DA) '!X29</f>
        <v>469.55417745040006</v>
      </c>
      <c r="E30" s="95">
        <f>'[1]Annx-A (DA) '!Y29</f>
        <v>250.07025245040006</v>
      </c>
      <c r="F30" s="96">
        <f>'[1]Annx-A (DA) '!W29</f>
        <v>786.55607499999996</v>
      </c>
      <c r="G30" s="97">
        <f t="shared" si="0"/>
        <v>-536.4858225495999</v>
      </c>
      <c r="H30" s="98">
        <f>'[1]DA HPSLDC'!H30</f>
        <v>50</v>
      </c>
      <c r="I30" s="99">
        <f>'[1]DA HPSLDC'!I30</f>
        <v>1074</v>
      </c>
      <c r="J30" s="99">
        <f>'[1]DA HPSLDC'!J30</f>
        <v>1054.9618350000001</v>
      </c>
      <c r="K30" s="99">
        <f>'[1]DA HPSLDC'!K30</f>
        <v>701.96183499999995</v>
      </c>
      <c r="L30" s="99">
        <f>'[1]DA HPSLDC'!L30</f>
        <v>721</v>
      </c>
      <c r="M30" s="99">
        <f>'[1]DA HPSLDC'!M30</f>
        <v>-19.038165000000049</v>
      </c>
      <c r="N30" s="100">
        <f t="shared" si="2"/>
        <v>6.755198600453266E-2</v>
      </c>
      <c r="O30" s="100">
        <f t="shared" si="2"/>
        <v>1.2467308047992773</v>
      </c>
      <c r="P30" s="100">
        <f t="shared" si="2"/>
        <v>1.8070585290396741</v>
      </c>
      <c r="Q30" s="100">
        <f t="shared" si="2"/>
        <v>-8.3345710603023399E-2</v>
      </c>
      <c r="R30" s="92">
        <v>66</v>
      </c>
      <c r="S30" s="92" t="s">
        <v>98</v>
      </c>
      <c r="T30" s="93">
        <f>'[1]Annx-A (DA) '!AJ29</f>
        <v>1381.64</v>
      </c>
      <c r="U30" s="94">
        <f>'[1]Annx-A (DA) '!BE29</f>
        <v>982.19070686320003</v>
      </c>
      <c r="V30" s="95">
        <f>'[1]Annx-A (DA) '!BF29</f>
        <v>745.3581868632001</v>
      </c>
      <c r="W30" s="96">
        <f>'[1]Annx-A (DA) '!BD29</f>
        <v>1144.8074800000002</v>
      </c>
      <c r="X30" s="97">
        <f t="shared" si="1"/>
        <v>-399.44929313680007</v>
      </c>
      <c r="Y30" s="98">
        <f>'[1]DA HPSLDC'!V30</f>
        <v>49.98</v>
      </c>
      <c r="Z30" s="99">
        <f>'[1]DA HPSLDC'!W30</f>
        <v>1411</v>
      </c>
      <c r="AA30" s="99">
        <f>'[1]DA HPSLDC'!X30</f>
        <v>1340.645403</v>
      </c>
      <c r="AB30" s="99">
        <f>'[1]DA HPSLDC'!Y30</f>
        <v>963.64540299999999</v>
      </c>
      <c r="AC30" s="99">
        <f>'[1]DA HPSLDC'!Z30</f>
        <v>1034</v>
      </c>
      <c r="AD30" s="99">
        <f>'[1]DA HPSLDC'!AA30</f>
        <v>-70.354597000000012</v>
      </c>
      <c r="AE30" s="100">
        <f t="shared" si="3"/>
        <v>2.1250108566630885E-2</v>
      </c>
      <c r="AF30" s="100">
        <f t="shared" si="3"/>
        <v>0.36495427378007728</v>
      </c>
      <c r="AG30" s="100">
        <f t="shared" si="3"/>
        <v>0.29286217014057347</v>
      </c>
      <c r="AH30" s="100">
        <f t="shared" si="3"/>
        <v>-9.6791366178005891E-2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1015.85</v>
      </c>
      <c r="D31" s="94">
        <f>'[1]Annx-A (DA) '!X30</f>
        <v>476.55666286320007</v>
      </c>
      <c r="E31" s="95">
        <f>'[1]Annx-A (DA) '!Y30</f>
        <v>257.07273786320002</v>
      </c>
      <c r="F31" s="96">
        <f>'[1]Annx-A (DA) '!W30</f>
        <v>796.36607500000002</v>
      </c>
      <c r="G31" s="97">
        <f t="shared" si="0"/>
        <v>-539.29333713680001</v>
      </c>
      <c r="H31" s="98">
        <f>'[1]DA HPSLDC'!H31</f>
        <v>50</v>
      </c>
      <c r="I31" s="99">
        <f>'[1]DA HPSLDC'!I31</f>
        <v>1074</v>
      </c>
      <c r="J31" s="99">
        <f>'[1]DA HPSLDC'!J31</f>
        <v>1050.061735</v>
      </c>
      <c r="K31" s="99">
        <f>'[1]DA HPSLDC'!K31</f>
        <v>674.061735</v>
      </c>
      <c r="L31" s="99">
        <f>'[1]DA HPSLDC'!L31</f>
        <v>698</v>
      </c>
      <c r="M31" s="99">
        <f>'[1]DA HPSLDC'!M31</f>
        <v>-23.938265000000001</v>
      </c>
      <c r="N31" s="100">
        <f t="shared" si="2"/>
        <v>5.724270315499333E-2</v>
      </c>
      <c r="O31" s="100">
        <f t="shared" si="2"/>
        <v>1.2034352194157232</v>
      </c>
      <c r="P31" s="100">
        <f t="shared" si="2"/>
        <v>1.6220661926380486</v>
      </c>
      <c r="Q31" s="100">
        <f t="shared" si="2"/>
        <v>-0.12351866570910874</v>
      </c>
      <c r="R31" s="92">
        <v>67</v>
      </c>
      <c r="S31" s="92" t="s">
        <v>100</v>
      </c>
      <c r="T31" s="93">
        <f>'[1]Annx-A (DA) '!AJ30</f>
        <v>1393.38</v>
      </c>
      <c r="U31" s="94">
        <f>'[1]Annx-A (DA) '!BE30</f>
        <v>992.73054486319995</v>
      </c>
      <c r="V31" s="95">
        <f>'[1]Annx-A (DA) '!BF30</f>
        <v>747.89802486320002</v>
      </c>
      <c r="W31" s="96">
        <f>'[1]Annx-A (DA) '!BD30</f>
        <v>1148.5474800000002</v>
      </c>
      <c r="X31" s="97">
        <f t="shared" si="1"/>
        <v>-400.64945513680016</v>
      </c>
      <c r="Y31" s="98">
        <f>'[1]DA HPSLDC'!V31</f>
        <v>49.99</v>
      </c>
      <c r="Z31" s="99">
        <f>'[1]DA HPSLDC'!W31</f>
        <v>1397</v>
      </c>
      <c r="AA31" s="99">
        <f>'[1]DA HPSLDC'!X31</f>
        <v>1363.1112370000001</v>
      </c>
      <c r="AB31" s="99">
        <f>'[1]DA HPSLDC'!Y31</f>
        <v>942.11123699999996</v>
      </c>
      <c r="AC31" s="99">
        <f>'[1]DA HPSLDC'!Z31</f>
        <v>976</v>
      </c>
      <c r="AD31" s="99">
        <f>'[1]DA HPSLDC'!AA31</f>
        <v>-33.88876300000004</v>
      </c>
      <c r="AE31" s="100">
        <f t="shared" si="3"/>
        <v>2.5979991100775744E-3</v>
      </c>
      <c r="AF31" s="100">
        <f t="shared" si="3"/>
        <v>0.37309287404654123</v>
      </c>
      <c r="AG31" s="100">
        <f t="shared" si="3"/>
        <v>0.25967873383851225</v>
      </c>
      <c r="AH31" s="100">
        <f t="shared" si="3"/>
        <v>-0.15023103790188991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1036.23</v>
      </c>
      <c r="D32" s="94">
        <f>'[1]Annx-A (DA) '!X31</f>
        <v>476.55666286320007</v>
      </c>
      <c r="E32" s="95">
        <f>'[1]Annx-A (DA) '!Y31</f>
        <v>257.07273786320002</v>
      </c>
      <c r="F32" s="96">
        <f>'[1]Annx-A (DA) '!W31</f>
        <v>816.74607500000002</v>
      </c>
      <c r="G32" s="97">
        <f t="shared" si="0"/>
        <v>-559.6733371368</v>
      </c>
      <c r="H32" s="98">
        <f>'[1]DA HPSLDC'!H32</f>
        <v>49.99</v>
      </c>
      <c r="I32" s="99">
        <f>'[1]DA HPSLDC'!I32</f>
        <v>1094</v>
      </c>
      <c r="J32" s="99">
        <f>'[1]DA HPSLDC'!J32</f>
        <v>1051.6831139999999</v>
      </c>
      <c r="K32" s="99">
        <f>'[1]DA HPSLDC'!K32</f>
        <v>688.68311400000005</v>
      </c>
      <c r="L32" s="99">
        <f>'[1]DA HPSLDC'!L32</f>
        <v>731</v>
      </c>
      <c r="M32" s="99">
        <f>'[1]DA HPSLDC'!M32</f>
        <v>-42.316885999999954</v>
      </c>
      <c r="N32" s="100">
        <f t="shared" si="2"/>
        <v>5.5750171294017721E-2</v>
      </c>
      <c r="O32" s="100">
        <f t="shared" si="2"/>
        <v>1.2068374989899053</v>
      </c>
      <c r="P32" s="100">
        <f t="shared" si="2"/>
        <v>1.6789426203819378</v>
      </c>
      <c r="Q32" s="100">
        <f t="shared" si="2"/>
        <v>-0.10498498569460529</v>
      </c>
      <c r="R32" s="92">
        <v>68</v>
      </c>
      <c r="S32" s="92" t="s">
        <v>102</v>
      </c>
      <c r="T32" s="93">
        <f>'[1]Annx-A (DA) '!AJ31</f>
        <v>1382.98</v>
      </c>
      <c r="U32" s="94">
        <f>'[1]Annx-A (DA) '!BE31</f>
        <v>512.98054486319995</v>
      </c>
      <c r="V32" s="95">
        <f>'[1]Annx-A (DA) '!BF31</f>
        <v>265.14802486320002</v>
      </c>
      <c r="W32" s="96">
        <f>'[1]Annx-A (DA) '!BD31</f>
        <v>1135.1474800000001</v>
      </c>
      <c r="X32" s="97">
        <f t="shared" si="1"/>
        <v>-869.99945513680007</v>
      </c>
      <c r="Y32" s="98">
        <f>'[1]DA HPSLDC'!V32</f>
        <v>50.02</v>
      </c>
      <c r="Z32" s="99">
        <f>'[1]DA HPSLDC'!W32</f>
        <v>1390</v>
      </c>
      <c r="AA32" s="99">
        <f>'[1]DA HPSLDC'!X32</f>
        <v>1302.920437</v>
      </c>
      <c r="AB32" s="99">
        <f>'[1]DA HPSLDC'!Y32</f>
        <v>882.92043699999999</v>
      </c>
      <c r="AC32" s="99">
        <f>'[1]DA HPSLDC'!Z32</f>
        <v>970</v>
      </c>
      <c r="AD32" s="99">
        <f>'[1]DA HPSLDC'!AA32</f>
        <v>-87.079563000000007</v>
      </c>
      <c r="AE32" s="100">
        <f t="shared" si="3"/>
        <v>5.0759953144658507E-3</v>
      </c>
      <c r="AF32" s="100">
        <f t="shared" si="3"/>
        <v>1.5399022439485668</v>
      </c>
      <c r="AG32" s="100">
        <f t="shared" si="3"/>
        <v>2.3299151953160213</v>
      </c>
      <c r="AH32" s="100">
        <f t="shared" si="3"/>
        <v>-0.14548548352501303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1074.97</v>
      </c>
      <c r="D33" s="94">
        <f>'[1]Annx-A (DA) '!X32</f>
        <v>475.50627586320007</v>
      </c>
      <c r="E33" s="95">
        <f>'[1]Annx-A (DA) '!Y32</f>
        <v>256.02949586320005</v>
      </c>
      <c r="F33" s="96">
        <f>'[1]Annx-A (DA) '!W32</f>
        <v>855.49322000000006</v>
      </c>
      <c r="G33" s="97">
        <f t="shared" si="0"/>
        <v>-599.46372413680001</v>
      </c>
      <c r="H33" s="98">
        <f>'[1]DA HPSLDC'!H33</f>
        <v>49.98</v>
      </c>
      <c r="I33" s="99">
        <f>'[1]DA HPSLDC'!I33</f>
        <v>1120</v>
      </c>
      <c r="J33" s="99">
        <f>'[1]DA HPSLDC'!J33</f>
        <v>1039.0269520000002</v>
      </c>
      <c r="K33" s="99">
        <f>'[1]DA HPSLDC'!K33</f>
        <v>650.02695200000005</v>
      </c>
      <c r="L33" s="99">
        <f>'[1]DA HPSLDC'!L33</f>
        <v>730</v>
      </c>
      <c r="M33" s="99">
        <f>'[1]DA HPSLDC'!M33</f>
        <v>-79.973047999999949</v>
      </c>
      <c r="N33" s="100">
        <f t="shared" si="2"/>
        <v>4.1889541103472629E-2</v>
      </c>
      <c r="O33" s="100">
        <f t="shared" si="2"/>
        <v>1.1850961906103659</v>
      </c>
      <c r="P33" s="100">
        <f t="shared" si="2"/>
        <v>1.5388752565732429</v>
      </c>
      <c r="Q33" s="100">
        <f t="shared" si="2"/>
        <v>-0.14669107488660174</v>
      </c>
      <c r="R33" s="92">
        <v>69</v>
      </c>
      <c r="S33" s="92" t="s">
        <v>104</v>
      </c>
      <c r="T33" s="93">
        <f>'[1]Annx-A (DA) '!AJ32</f>
        <v>1365.53</v>
      </c>
      <c r="U33" s="94">
        <f>'[1]Annx-A (DA) '!BE32</f>
        <v>964.3269914504001</v>
      </c>
      <c r="V33" s="95">
        <f>'[1]Annx-A (DA) '!BF32</f>
        <v>727.4801814504001</v>
      </c>
      <c r="W33" s="96">
        <f>'[1]Annx-A (DA) '!BD32</f>
        <v>1128.68319</v>
      </c>
      <c r="X33" s="97">
        <f t="shared" si="1"/>
        <v>-401.20300854959987</v>
      </c>
      <c r="Y33" s="98">
        <f>'[1]DA HPSLDC'!V33</f>
        <v>50.06</v>
      </c>
      <c r="Z33" s="99">
        <f>'[1]DA HPSLDC'!W33</f>
        <v>1389</v>
      </c>
      <c r="AA33" s="99">
        <f>'[1]DA HPSLDC'!X33</f>
        <v>1398.0185799999999</v>
      </c>
      <c r="AB33" s="99">
        <f>'[1]DA HPSLDC'!Y33</f>
        <v>992.01858000000004</v>
      </c>
      <c r="AC33" s="99">
        <f>'[1]DA HPSLDC'!Z33</f>
        <v>986</v>
      </c>
      <c r="AD33" s="99">
        <f>'[1]DA HPSLDC'!AA33</f>
        <v>6.0185800000000427</v>
      </c>
      <c r="AE33" s="100">
        <f t="shared" si="3"/>
        <v>1.7187465672669239E-2</v>
      </c>
      <c r="AF33" s="100">
        <f t="shared" si="3"/>
        <v>0.44973498864457184</v>
      </c>
      <c r="AG33" s="100">
        <f t="shared" si="3"/>
        <v>0.36363657085775369</v>
      </c>
      <c r="AH33" s="100">
        <f t="shared" si="3"/>
        <v>-0.12641562421072292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1117.48</v>
      </c>
      <c r="D34" s="94">
        <f>'[1]Annx-A (DA) '!X33</f>
        <v>545.15270386320003</v>
      </c>
      <c r="E34" s="95">
        <f>'[1]Annx-A (DA) '!Y33</f>
        <v>325.67592386320001</v>
      </c>
      <c r="F34" s="96">
        <f>'[1]Annx-A (DA) '!W33</f>
        <v>898.00322000000006</v>
      </c>
      <c r="G34" s="97">
        <f t="shared" si="0"/>
        <v>-572.32729613679999</v>
      </c>
      <c r="H34" s="98">
        <f>'[1]DA HPSLDC'!H34</f>
        <v>50.01</v>
      </c>
      <c r="I34" s="99">
        <f>'[1]DA HPSLDC'!I34</f>
        <v>1161</v>
      </c>
      <c r="J34" s="99">
        <f>'[1]DA HPSLDC'!J34</f>
        <v>1159.5993120000001</v>
      </c>
      <c r="K34" s="99">
        <f>'[1]DA HPSLDC'!K34</f>
        <v>750.59931200000005</v>
      </c>
      <c r="L34" s="99">
        <f>'[1]DA HPSLDC'!L34</f>
        <v>752</v>
      </c>
      <c r="M34" s="99">
        <f>'[1]DA HPSLDC'!M34</f>
        <v>-1.4006879999999455</v>
      </c>
      <c r="N34" s="100">
        <f t="shared" si="2"/>
        <v>3.8944768586462383E-2</v>
      </c>
      <c r="O34" s="100">
        <f t="shared" si="2"/>
        <v>1.1271091636940473</v>
      </c>
      <c r="P34" s="100">
        <f t="shared" si="2"/>
        <v>1.3047430190611475</v>
      </c>
      <c r="Q34" s="100">
        <f t="shared" si="2"/>
        <v>-0.16258652168307375</v>
      </c>
      <c r="R34" s="92">
        <v>70</v>
      </c>
      <c r="S34" s="92" t="s">
        <v>106</v>
      </c>
      <c r="T34" s="93">
        <f>'[1]Annx-A (DA) '!AJ33</f>
        <v>1368.22</v>
      </c>
      <c r="U34" s="94">
        <f>'[1]Annx-A (DA) '!BE33</f>
        <v>813.8786384504001</v>
      </c>
      <c r="V34" s="95">
        <f>'[1]Annx-A (DA) '!BF33</f>
        <v>576.0318284504001</v>
      </c>
      <c r="W34" s="96">
        <f>'[1]Annx-A (DA) '!BD33</f>
        <v>1130.37319</v>
      </c>
      <c r="X34" s="97">
        <f t="shared" si="1"/>
        <v>-554.34136154959992</v>
      </c>
      <c r="Y34" s="98">
        <f>'[1]DA HPSLDC'!V34</f>
        <v>50.05</v>
      </c>
      <c r="Z34" s="99">
        <f>'[1]DA HPSLDC'!W34</f>
        <v>1405</v>
      </c>
      <c r="AA34" s="99">
        <f>'[1]DA HPSLDC'!X34</f>
        <v>1329.3751600000001</v>
      </c>
      <c r="AB34" s="99">
        <f>'[1]DA HPSLDC'!Y34</f>
        <v>933.37516000000005</v>
      </c>
      <c r="AC34" s="99">
        <f>'[1]DA HPSLDC'!Z34</f>
        <v>1009</v>
      </c>
      <c r="AD34" s="99">
        <f>'[1]DA HPSLDC'!AA34</f>
        <v>-75.624839999999949</v>
      </c>
      <c r="AE34" s="100">
        <f t="shared" si="3"/>
        <v>2.6881641841224345E-2</v>
      </c>
      <c r="AF34" s="100">
        <f t="shared" si="3"/>
        <v>0.63338254279666251</v>
      </c>
      <c r="AG34" s="100">
        <f t="shared" si="3"/>
        <v>0.62035344906356926</v>
      </c>
      <c r="AH34" s="100">
        <f t="shared" si="3"/>
        <v>-0.10737444153288882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1161.26</v>
      </c>
      <c r="D35" s="94">
        <f>'[1]Annx-A (DA) '!X34</f>
        <v>556.3127038632</v>
      </c>
      <c r="E35" s="95">
        <f>'[1]Annx-A (DA) '!Y34</f>
        <v>331.83592386319998</v>
      </c>
      <c r="F35" s="96">
        <f>'[1]Annx-A (DA) '!W34</f>
        <v>936.78322000000003</v>
      </c>
      <c r="G35" s="97">
        <f t="shared" si="0"/>
        <v>-604.94729613680011</v>
      </c>
      <c r="H35" s="98">
        <f>'[1]DA HPSLDC'!H35</f>
        <v>50.01</v>
      </c>
      <c r="I35" s="99">
        <f>'[1]DA HPSLDC'!I35</f>
        <v>1235</v>
      </c>
      <c r="J35" s="99">
        <f>'[1]DA HPSLDC'!J35</f>
        <v>1141.833701</v>
      </c>
      <c r="K35" s="99">
        <f>'[1]DA HPSLDC'!K35</f>
        <v>659.83370100000002</v>
      </c>
      <c r="L35" s="99">
        <f>'[1]DA HPSLDC'!L35</f>
        <v>752</v>
      </c>
      <c r="M35" s="99">
        <f>'[1]DA HPSLDC'!M35</f>
        <v>-92.166298999999981</v>
      </c>
      <c r="N35" s="100">
        <f t="shared" si="2"/>
        <v>6.3499991388664051E-2</v>
      </c>
      <c r="O35" s="100">
        <f t="shared" si="2"/>
        <v>1.0525033727807562</v>
      </c>
      <c r="P35" s="100">
        <f t="shared" si="2"/>
        <v>0.98843360091422106</v>
      </c>
      <c r="Q35" s="100">
        <f t="shared" si="2"/>
        <v>-0.19725291407333281</v>
      </c>
      <c r="R35" s="92">
        <v>71</v>
      </c>
      <c r="S35" s="92" t="s">
        <v>108</v>
      </c>
      <c r="T35" s="93">
        <f>'[1]Annx-A (DA) '!AJ34</f>
        <v>1374.26</v>
      </c>
      <c r="U35" s="94">
        <f>'[1]Annx-A (DA) '!BE34</f>
        <v>604.74577745040006</v>
      </c>
      <c r="V35" s="95">
        <f>'[1]Annx-A (DA) '!BF34</f>
        <v>356.89896745039999</v>
      </c>
      <c r="W35" s="96">
        <f>'[1]Annx-A (DA) '!BD34</f>
        <v>1126.41319</v>
      </c>
      <c r="X35" s="97">
        <f t="shared" si="1"/>
        <v>-769.51422254959994</v>
      </c>
      <c r="Y35" s="98">
        <f>'[1]DA HPSLDC'!V35</f>
        <v>50.05</v>
      </c>
      <c r="Z35" s="99">
        <f>'[1]DA HPSLDC'!W35</f>
        <v>1394</v>
      </c>
      <c r="AA35" s="99">
        <f>'[1]DA HPSLDC'!X35</f>
        <v>1326.371245</v>
      </c>
      <c r="AB35" s="99">
        <f>'[1]DA HPSLDC'!Y35</f>
        <v>930.37124500000004</v>
      </c>
      <c r="AC35" s="99">
        <f>'[1]DA HPSLDC'!Z35</f>
        <v>998</v>
      </c>
      <c r="AD35" s="99">
        <f>'[1]DA HPSLDC'!AA35</f>
        <v>-67.628754999999956</v>
      </c>
      <c r="AE35" s="100">
        <f t="shared" si="3"/>
        <v>1.4364094130659416E-2</v>
      </c>
      <c r="AF35" s="100">
        <f t="shared" si="3"/>
        <v>1.193270783290068</v>
      </c>
      <c r="AG35" s="100">
        <f t="shared" si="3"/>
        <v>1.6068196600465039</v>
      </c>
      <c r="AH35" s="100">
        <f t="shared" si="3"/>
        <v>-0.11400185219777122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1252.33</v>
      </c>
      <c r="D36" s="94">
        <f>'[1]Annx-A (DA) '!X35</f>
        <v>626.03822386319996</v>
      </c>
      <c r="E36" s="95">
        <f>'[1]Annx-A (DA) '!Y35</f>
        <v>365.37144386319994</v>
      </c>
      <c r="F36" s="96">
        <f>'[1]Annx-A (DA) '!W35</f>
        <v>991.66321999999991</v>
      </c>
      <c r="G36" s="97">
        <f t="shared" si="0"/>
        <v>-626.29177613679997</v>
      </c>
      <c r="H36" s="98">
        <f>'[1]DA HPSLDC'!H36</f>
        <v>50.04</v>
      </c>
      <c r="I36" s="99">
        <f>'[1]DA HPSLDC'!I36</f>
        <v>1303</v>
      </c>
      <c r="J36" s="99">
        <f>'[1]DA HPSLDC'!J36</f>
        <v>1235.66182</v>
      </c>
      <c r="K36" s="99">
        <f>'[1]DA HPSLDC'!K36</f>
        <v>648.66182000000003</v>
      </c>
      <c r="L36" s="99">
        <f>'[1]DA HPSLDC'!L36</f>
        <v>716</v>
      </c>
      <c r="M36" s="99">
        <f>'[1]DA HPSLDC'!M36</f>
        <v>-67.338179999999966</v>
      </c>
      <c r="N36" s="100">
        <f t="shared" si="2"/>
        <v>4.0460581476128556E-2</v>
      </c>
      <c r="O36" s="100">
        <f t="shared" si="2"/>
        <v>0.97378015095450987</v>
      </c>
      <c r="P36" s="100">
        <f t="shared" si="2"/>
        <v>0.7753489794973355</v>
      </c>
      <c r="Q36" s="100">
        <f t="shared" si="2"/>
        <v>-0.27798068380513291</v>
      </c>
      <c r="R36" s="92">
        <v>72</v>
      </c>
      <c r="S36" s="92" t="s">
        <v>110</v>
      </c>
      <c r="T36" s="93">
        <f>'[1]Annx-A (DA) '!AJ35</f>
        <v>1367.21</v>
      </c>
      <c r="U36" s="94">
        <f>'[1]Annx-A (DA) '!BE35</f>
        <v>683.07379445039987</v>
      </c>
      <c r="V36" s="95">
        <f>'[1]Annx-A (DA) '!BF35</f>
        <v>435.22698445039987</v>
      </c>
      <c r="W36" s="96">
        <f>'[1]Annx-A (DA) '!BD35</f>
        <v>1119.36319</v>
      </c>
      <c r="X36" s="97">
        <f t="shared" si="1"/>
        <v>-684.13620554960016</v>
      </c>
      <c r="Y36" s="98">
        <f>'[1]DA HPSLDC'!V36</f>
        <v>50.03</v>
      </c>
      <c r="Z36" s="99">
        <f>'[1]DA HPSLDC'!W36</f>
        <v>1392</v>
      </c>
      <c r="AA36" s="99">
        <f>'[1]DA HPSLDC'!X36</f>
        <v>1309.821279</v>
      </c>
      <c r="AB36" s="99">
        <f>'[1]DA HPSLDC'!Y36</f>
        <v>914.821279</v>
      </c>
      <c r="AC36" s="99">
        <f>'[1]DA HPSLDC'!Z36</f>
        <v>997</v>
      </c>
      <c r="AD36" s="99">
        <f>'[1]DA HPSLDC'!AA36</f>
        <v>-82.178720999999996</v>
      </c>
      <c r="AE36" s="100">
        <f t="shared" si="3"/>
        <v>1.8131815887829934E-2</v>
      </c>
      <c r="AF36" s="100">
        <f t="shared" si="3"/>
        <v>0.91753993439885984</v>
      </c>
      <c r="AG36" s="100">
        <f t="shared" si="3"/>
        <v>1.1019406233628342</v>
      </c>
      <c r="AH36" s="100">
        <f t="shared" si="3"/>
        <v>-0.10931500257749233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1370.31</v>
      </c>
      <c r="D37" s="94">
        <f>'[1]Annx-A (DA) '!X36</f>
        <v>783.0214898631998</v>
      </c>
      <c r="E37" s="95">
        <f>'[1]Annx-A (DA) '!Y36</f>
        <v>398.01047986319986</v>
      </c>
      <c r="F37" s="96">
        <f>'[1]Annx-A (DA) '!W36</f>
        <v>985.29899</v>
      </c>
      <c r="G37" s="97">
        <f t="shared" si="0"/>
        <v>-587.28851013680014</v>
      </c>
      <c r="H37" s="98">
        <f>'[1]DA HPSLDC'!H37</f>
        <v>50.03</v>
      </c>
      <c r="I37" s="99">
        <f>'[1]DA HPSLDC'!I37</f>
        <v>1414</v>
      </c>
      <c r="J37" s="99">
        <f>'[1]DA HPSLDC'!J37</f>
        <v>1396.6566560000001</v>
      </c>
      <c r="K37" s="99">
        <f>'[1]DA HPSLDC'!K37</f>
        <v>700.656656</v>
      </c>
      <c r="L37" s="99">
        <f>'[1]DA HPSLDC'!L37</f>
        <v>718</v>
      </c>
      <c r="M37" s="99">
        <f>'[1]DA HPSLDC'!M37</f>
        <v>-17.343344000000002</v>
      </c>
      <c r="N37" s="100">
        <f t="shared" si="2"/>
        <v>3.1883296480358501E-2</v>
      </c>
      <c r="O37" s="100">
        <f t="shared" si="2"/>
        <v>0.78367602177049744</v>
      </c>
      <c r="P37" s="100">
        <f t="shared" si="2"/>
        <v>0.76039750571598674</v>
      </c>
      <c r="Q37" s="100">
        <f t="shared" si="2"/>
        <v>-0.27128718562880089</v>
      </c>
      <c r="R37" s="92">
        <v>73</v>
      </c>
      <c r="S37" s="92" t="s">
        <v>112</v>
      </c>
      <c r="T37" s="93">
        <f>'[1]Annx-A (DA) '!AJ36</f>
        <v>1346.08</v>
      </c>
      <c r="U37" s="94">
        <f>'[1]Annx-A (DA) '!BE36</f>
        <v>992.5451454503999</v>
      </c>
      <c r="V37" s="95">
        <f>'[1]Annx-A (DA) '!BF36</f>
        <v>714.66975545039998</v>
      </c>
      <c r="W37" s="96">
        <f>'[1]Annx-A (DA) '!BD36</f>
        <v>1068.20461</v>
      </c>
      <c r="X37" s="97">
        <f t="shared" si="1"/>
        <v>-353.53485454960003</v>
      </c>
      <c r="Y37" s="98">
        <f>'[1]DA HPSLDC'!V37</f>
        <v>50.1</v>
      </c>
      <c r="Z37" s="99">
        <f>'[1]DA HPSLDC'!W37</f>
        <v>1361</v>
      </c>
      <c r="AA37" s="99">
        <f>'[1]DA HPSLDC'!X37</f>
        <v>1360.948517</v>
      </c>
      <c r="AB37" s="99">
        <f>'[1]DA HPSLDC'!Y37</f>
        <v>961.94851700000004</v>
      </c>
      <c r="AC37" s="99">
        <f>'[1]DA HPSLDC'!Z37</f>
        <v>962</v>
      </c>
      <c r="AD37" s="99">
        <f>'[1]DA HPSLDC'!AA37</f>
        <v>-5.1482999999961976E-2</v>
      </c>
      <c r="AE37" s="100">
        <f t="shared" si="3"/>
        <v>1.1084036610008376E-2</v>
      </c>
      <c r="AF37" s="100">
        <f t="shared" si="3"/>
        <v>0.37117039284135034</v>
      </c>
      <c r="AG37" s="100">
        <f t="shared" si="3"/>
        <v>0.34600423435263433</v>
      </c>
      <c r="AH37" s="100">
        <f t="shared" si="3"/>
        <v>-9.9423470939710698E-2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1520</v>
      </c>
      <c r="D38" s="94">
        <f>'[1]Annx-A (DA) '!X37</f>
        <v>738.01435086319998</v>
      </c>
      <c r="E38" s="95">
        <f>'[1]Annx-A (DA) '!Y37</f>
        <v>400.07194086319987</v>
      </c>
      <c r="F38" s="96">
        <f>'[1]Annx-A (DA) '!W37</f>
        <v>1182.0575899999999</v>
      </c>
      <c r="G38" s="97">
        <f t="shared" si="0"/>
        <v>-781.98564913680002</v>
      </c>
      <c r="H38" s="98">
        <f>'[1]DA HPSLDC'!H38</f>
        <v>50.02</v>
      </c>
      <c r="I38" s="99">
        <f>'[1]DA HPSLDC'!I38</f>
        <v>1575</v>
      </c>
      <c r="J38" s="99">
        <f>'[1]DA HPSLDC'!J38</f>
        <v>1537.425698</v>
      </c>
      <c r="K38" s="99">
        <f>'[1]DA HPSLDC'!K38</f>
        <v>721.42569800000001</v>
      </c>
      <c r="L38" s="99">
        <f>'[1]DA HPSLDC'!L38</f>
        <v>759</v>
      </c>
      <c r="M38" s="99">
        <f>'[1]DA HPSLDC'!M38</f>
        <v>-37.574301999999989</v>
      </c>
      <c r="N38" s="100">
        <f t="shared" si="2"/>
        <v>3.6184210526315791E-2</v>
      </c>
      <c r="O38" s="100">
        <f t="shared" si="2"/>
        <v>1.0831921441660159</v>
      </c>
      <c r="P38" s="100">
        <f t="shared" si="2"/>
        <v>0.80323992840748482</v>
      </c>
      <c r="Q38" s="100">
        <f t="shared" si="2"/>
        <v>-0.3578993050583939</v>
      </c>
      <c r="R38" s="92">
        <v>74</v>
      </c>
      <c r="S38" s="92" t="s">
        <v>114</v>
      </c>
      <c r="T38" s="93">
        <f>'[1]Annx-A (DA) '!AJ37</f>
        <v>1391.36</v>
      </c>
      <c r="U38" s="94">
        <f>'[1]Annx-A (DA) '!BE37</f>
        <v>946.06182745039996</v>
      </c>
      <c r="V38" s="95">
        <f>'[1]Annx-A (DA) '!BF37</f>
        <v>670.18643745039992</v>
      </c>
      <c r="W38" s="96">
        <f>'[1]Annx-A (DA) '!BD37</f>
        <v>1115.48461</v>
      </c>
      <c r="X38" s="97">
        <f t="shared" si="1"/>
        <v>-445.29817254960005</v>
      </c>
      <c r="Y38" s="98">
        <f>'[1]DA HPSLDC'!V38</f>
        <v>50.03</v>
      </c>
      <c r="Z38" s="99">
        <f>'[1]DA HPSLDC'!W38</f>
        <v>1347</v>
      </c>
      <c r="AA38" s="99">
        <f>'[1]DA HPSLDC'!X38</f>
        <v>1292.2821039999999</v>
      </c>
      <c r="AB38" s="99">
        <f>'[1]DA HPSLDC'!Y38</f>
        <v>850.282104</v>
      </c>
      <c r="AC38" s="99">
        <f>'[1]DA HPSLDC'!Z38</f>
        <v>904</v>
      </c>
      <c r="AD38" s="99">
        <f>'[1]DA HPSLDC'!AA38</f>
        <v>-53.717895999999996</v>
      </c>
      <c r="AE38" s="100">
        <f t="shared" si="3"/>
        <v>-3.1882474701011888E-2</v>
      </c>
      <c r="AF38" s="100">
        <f t="shared" si="3"/>
        <v>0.36595946110905903</v>
      </c>
      <c r="AG38" s="100">
        <f t="shared" si="3"/>
        <v>0.26872472566699601</v>
      </c>
      <c r="AH38" s="100">
        <f t="shared" si="3"/>
        <v>-0.18958989492468209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1633.71</v>
      </c>
      <c r="D39" s="94">
        <f>'[1]Annx-A (DA) '!X38</f>
        <v>748.86186231359989</v>
      </c>
      <c r="E39" s="95">
        <f>'[1]Annx-A (DA) '!Y38</f>
        <v>403.91945231359989</v>
      </c>
      <c r="F39" s="96">
        <f>'[1]Annx-A (DA) '!W38</f>
        <v>1288.7675899999999</v>
      </c>
      <c r="G39" s="97">
        <f t="shared" si="0"/>
        <v>-884.84813768640004</v>
      </c>
      <c r="H39" s="98">
        <f>'[1]DA HPSLDC'!H39</f>
        <v>50.03</v>
      </c>
      <c r="I39" s="99">
        <f>'[1]DA HPSLDC'!I39</f>
        <v>1655</v>
      </c>
      <c r="J39" s="99">
        <f>'[1]DA HPSLDC'!J39</f>
        <v>1666.590179</v>
      </c>
      <c r="K39" s="99">
        <f>'[1]DA HPSLDC'!K39</f>
        <v>800.59017900000003</v>
      </c>
      <c r="L39" s="99">
        <f>'[1]DA HPSLDC'!L39</f>
        <v>789</v>
      </c>
      <c r="M39" s="99">
        <f>'[1]DA HPSLDC'!M39</f>
        <v>11.590179000000035</v>
      </c>
      <c r="N39" s="100">
        <f t="shared" si="2"/>
        <v>1.30316886105857E-2</v>
      </c>
      <c r="O39" s="100">
        <f t="shared" si="2"/>
        <v>1.2254974687201847</v>
      </c>
      <c r="P39" s="100">
        <f t="shared" si="2"/>
        <v>0.98205403184798368</v>
      </c>
      <c r="Q39" s="100">
        <f t="shared" si="2"/>
        <v>-0.38778721150180379</v>
      </c>
      <c r="R39" s="92">
        <v>75</v>
      </c>
      <c r="S39" s="92" t="s">
        <v>116</v>
      </c>
      <c r="T39" s="93">
        <f>'[1]Annx-A (DA) '!AJ38</f>
        <v>1406.79</v>
      </c>
      <c r="U39" s="94">
        <f>'[1]Annx-A (DA) '!BE38</f>
        <v>1152.1931043135996</v>
      </c>
      <c r="V39" s="95">
        <f>'[1]Annx-A (DA) '!BF38</f>
        <v>813.55861431359972</v>
      </c>
      <c r="W39" s="96">
        <f>'[1]Annx-A (DA) '!BD38</f>
        <v>1068.15551</v>
      </c>
      <c r="X39" s="97">
        <f t="shared" si="1"/>
        <v>-254.59689568640033</v>
      </c>
      <c r="Y39" s="98">
        <f>'[1]DA HPSLDC'!V39</f>
        <v>50.03</v>
      </c>
      <c r="Z39" s="99">
        <f>'[1]DA HPSLDC'!W39</f>
        <v>1362</v>
      </c>
      <c r="AA39" s="99">
        <f>'[1]DA HPSLDC'!X39</f>
        <v>1409.3033789999999</v>
      </c>
      <c r="AB39" s="99">
        <f>'[1]DA HPSLDC'!Y39</f>
        <v>993.30337899999995</v>
      </c>
      <c r="AC39" s="99">
        <f>'[1]DA HPSLDC'!Z39</f>
        <v>946</v>
      </c>
      <c r="AD39" s="99">
        <f>'[1]DA HPSLDC'!AA39</f>
        <v>47.30337899999995</v>
      </c>
      <c r="AE39" s="100">
        <f t="shared" si="3"/>
        <v>-3.1838440705435754E-2</v>
      </c>
      <c r="AF39" s="100">
        <f t="shared" si="3"/>
        <v>0.22314859698762873</v>
      </c>
      <c r="AG39" s="100">
        <f t="shared" si="3"/>
        <v>0.22093646545436813</v>
      </c>
      <c r="AH39" s="100">
        <f t="shared" si="3"/>
        <v>-0.11436116638110123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1691.07</v>
      </c>
      <c r="D40" s="94">
        <f>'[1]Annx-A (DA) '!X39</f>
        <v>862.78646131359994</v>
      </c>
      <c r="E40" s="95">
        <f>'[1]Annx-A (DA) '!Y39</f>
        <v>467.84405131359995</v>
      </c>
      <c r="F40" s="96">
        <f>'[1]Annx-A (DA) '!W39</f>
        <v>1296.1275900000001</v>
      </c>
      <c r="G40" s="97">
        <f t="shared" si="0"/>
        <v>-828.28353868640011</v>
      </c>
      <c r="H40" s="98">
        <f>'[1]DA HPSLDC'!H40</f>
        <v>50.04</v>
      </c>
      <c r="I40" s="99">
        <f>'[1]DA HPSLDC'!I40</f>
        <v>1695</v>
      </c>
      <c r="J40" s="99">
        <f>'[1]DA HPSLDC'!J40</f>
        <v>1715.1247779999999</v>
      </c>
      <c r="K40" s="99">
        <f>'[1]DA HPSLDC'!K40</f>
        <v>893.12477799999999</v>
      </c>
      <c r="L40" s="99">
        <f>'[1]DA HPSLDC'!L40</f>
        <v>873</v>
      </c>
      <c r="M40" s="99">
        <f>'[1]DA HPSLDC'!M40</f>
        <v>20.124777999999992</v>
      </c>
      <c r="N40" s="100">
        <f t="shared" si="2"/>
        <v>2.3239723961752403E-3</v>
      </c>
      <c r="O40" s="100">
        <f t="shared" si="2"/>
        <v>0.98789023113402519</v>
      </c>
      <c r="P40" s="100">
        <f t="shared" si="2"/>
        <v>0.90902240926716549</v>
      </c>
      <c r="Q40" s="100">
        <f t="shared" si="2"/>
        <v>-0.32645519875091927</v>
      </c>
      <c r="R40" s="92">
        <v>76</v>
      </c>
      <c r="S40" s="92" t="s">
        <v>118</v>
      </c>
      <c r="T40" s="93">
        <f>'[1]Annx-A (DA) '!AJ39</f>
        <v>1435.64</v>
      </c>
      <c r="U40" s="94">
        <f>'[1]Annx-A (DA) '!BE39</f>
        <v>1235.6826663135998</v>
      </c>
      <c r="V40" s="95">
        <f>'[1]Annx-A (DA) '!BF39</f>
        <v>897.0481763135997</v>
      </c>
      <c r="W40" s="96">
        <f>'[1]Annx-A (DA) '!BD39</f>
        <v>1097.00551</v>
      </c>
      <c r="X40" s="97">
        <f t="shared" si="1"/>
        <v>-199.95733368640026</v>
      </c>
      <c r="Y40" s="98">
        <f>'[1]DA HPSLDC'!V40</f>
        <v>49.98</v>
      </c>
      <c r="Z40" s="99">
        <f>'[1]DA HPSLDC'!W40</f>
        <v>1406</v>
      </c>
      <c r="AA40" s="99">
        <f>'[1]DA HPSLDC'!X40</f>
        <v>1442.1738479999999</v>
      </c>
      <c r="AB40" s="99">
        <f>'[1]DA HPSLDC'!Y40</f>
        <v>998.17384800000002</v>
      </c>
      <c r="AC40" s="99">
        <f>'[1]DA HPSLDC'!Z40</f>
        <v>961</v>
      </c>
      <c r="AD40" s="99">
        <f>'[1]DA HPSLDC'!AA40</f>
        <v>37.173848000000021</v>
      </c>
      <c r="AE40" s="100">
        <f t="shared" si="3"/>
        <v>-2.0645844362096415E-2</v>
      </c>
      <c r="AF40" s="100">
        <f t="shared" si="3"/>
        <v>0.16710696630747698</v>
      </c>
      <c r="AG40" s="100">
        <f t="shared" si="3"/>
        <v>0.11273159497628557</v>
      </c>
      <c r="AH40" s="100">
        <f t="shared" si="3"/>
        <v>-0.12397887591284748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1737.36</v>
      </c>
      <c r="D41" s="94">
        <f>'[1]Annx-A (DA) '!X40</f>
        <v>994.31931631359976</v>
      </c>
      <c r="E41" s="95">
        <f>'[1]Annx-A (DA) '!Y40</f>
        <v>468.38405131359991</v>
      </c>
      <c r="F41" s="96">
        <f>'[1]Annx-A (DA) '!W40</f>
        <v>1211.4247350000001</v>
      </c>
      <c r="G41" s="97">
        <f t="shared" si="0"/>
        <v>-743.04068368640014</v>
      </c>
      <c r="H41" s="98">
        <f>'[1]DA HPSLDC'!H41</f>
        <v>50.06</v>
      </c>
      <c r="I41" s="99">
        <f>'[1]DA HPSLDC'!I41</f>
        <v>1706</v>
      </c>
      <c r="J41" s="99">
        <f>'[1]DA HPSLDC'!J41</f>
        <v>1674.428551</v>
      </c>
      <c r="K41" s="99">
        <f>'[1]DA HPSLDC'!K41</f>
        <v>943.42855099999997</v>
      </c>
      <c r="L41" s="99">
        <f>'[1]DA HPSLDC'!L41</f>
        <v>976</v>
      </c>
      <c r="M41" s="99">
        <f>'[1]DA HPSLDC'!M41</f>
        <v>-32.57144900000003</v>
      </c>
      <c r="N41" s="100">
        <f t="shared" si="2"/>
        <v>-1.8050375282037057E-2</v>
      </c>
      <c r="O41" s="100">
        <f t="shared" si="2"/>
        <v>0.68399479274714159</v>
      </c>
      <c r="P41" s="100">
        <f t="shared" si="2"/>
        <v>1.0142200579932656</v>
      </c>
      <c r="Q41" s="100">
        <f t="shared" si="2"/>
        <v>-0.19433707121722263</v>
      </c>
      <c r="R41" s="92">
        <v>77</v>
      </c>
      <c r="S41" s="92" t="s">
        <v>120</v>
      </c>
      <c r="T41" s="93">
        <f>'[1]Annx-A (DA) '!AJ40</f>
        <v>1435.64</v>
      </c>
      <c r="U41" s="94">
        <f>'[1]Annx-A (DA) '!BE40</f>
        <v>1233.3701353135998</v>
      </c>
      <c r="V41" s="95">
        <f>'[1]Annx-A (DA) '!BF40</f>
        <v>894.70706531359974</v>
      </c>
      <c r="W41" s="96">
        <f>'[1]Annx-A (DA) '!BD40</f>
        <v>1096.97693</v>
      </c>
      <c r="X41" s="97">
        <f t="shared" si="1"/>
        <v>-202.2698646864003</v>
      </c>
      <c r="Y41" s="98">
        <f>'[1]DA HPSLDC'!V41</f>
        <v>49.94</v>
      </c>
      <c r="Z41" s="99">
        <f>'[1]DA HPSLDC'!W41</f>
        <v>1452</v>
      </c>
      <c r="AA41" s="99">
        <f>'[1]DA HPSLDC'!X41</f>
        <v>1520.5875880000001</v>
      </c>
      <c r="AB41" s="99">
        <f>'[1]DA HPSLDC'!Y41</f>
        <v>1034.5875880000001</v>
      </c>
      <c r="AC41" s="99">
        <f>'[1]DA HPSLDC'!Z41</f>
        <v>966</v>
      </c>
      <c r="AD41" s="99">
        <f>'[1]DA HPSLDC'!AA41</f>
        <v>68.587588000000096</v>
      </c>
      <c r="AE41" s="100">
        <f t="shared" si="3"/>
        <v>1.1395614499456619E-2</v>
      </c>
      <c r="AF41" s="100">
        <f t="shared" si="3"/>
        <v>0.23287206691880183</v>
      </c>
      <c r="AG41" s="100">
        <f t="shared" si="3"/>
        <v>0.15634225782867989</v>
      </c>
      <c r="AH41" s="100">
        <f t="shared" si="3"/>
        <v>-0.11939807157111319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1759.5</v>
      </c>
      <c r="D42" s="94">
        <f>'[1]Annx-A (DA) '!X41</f>
        <v>994.96931631359985</v>
      </c>
      <c r="E42" s="95">
        <f>'[1]Annx-A (DA) '!Y41</f>
        <v>469.03405131359989</v>
      </c>
      <c r="F42" s="96">
        <f>'[1]Annx-A (DA) '!W41</f>
        <v>1233.5647349999999</v>
      </c>
      <c r="G42" s="97">
        <f t="shared" si="0"/>
        <v>-764.53068368640004</v>
      </c>
      <c r="H42" s="98">
        <f>'[1]DA HPSLDC'!H42</f>
        <v>50.05</v>
      </c>
      <c r="I42" s="99">
        <f>'[1]DA HPSLDC'!I42</f>
        <v>1739</v>
      </c>
      <c r="J42" s="99">
        <f>'[1]DA HPSLDC'!J42</f>
        <v>1746.0909830000001</v>
      </c>
      <c r="K42" s="99">
        <f>'[1]DA HPSLDC'!K42</f>
        <v>999.09098300000005</v>
      </c>
      <c r="L42" s="99">
        <f>'[1]DA HPSLDC'!L42</f>
        <v>991</v>
      </c>
      <c r="M42" s="99">
        <f>'[1]DA HPSLDC'!M42</f>
        <v>8.0909830000000511</v>
      </c>
      <c r="N42" s="100">
        <f t="shared" si="2"/>
        <v>-1.1651037226484797E-2</v>
      </c>
      <c r="O42" s="100">
        <f t="shared" si="2"/>
        <v>0.75491942753504726</v>
      </c>
      <c r="P42" s="100">
        <f t="shared" si="2"/>
        <v>1.1301033052971241</v>
      </c>
      <c r="Q42" s="100">
        <f t="shared" si="2"/>
        <v>-0.19663721580043381</v>
      </c>
      <c r="R42" s="92">
        <v>78</v>
      </c>
      <c r="S42" s="92" t="s">
        <v>122</v>
      </c>
      <c r="T42" s="93">
        <f>'[1]Annx-A (DA) '!AJ41</f>
        <v>1464.49</v>
      </c>
      <c r="U42" s="94">
        <f>'[1]Annx-A (DA) '!BE41</f>
        <v>1269.9398073135997</v>
      </c>
      <c r="V42" s="95">
        <f>'[1]Annx-A (DA) '!BF41</f>
        <v>882.46733731359973</v>
      </c>
      <c r="W42" s="96">
        <f>'[1]Annx-A (DA) '!BD41</f>
        <v>1077.0175300000001</v>
      </c>
      <c r="X42" s="97">
        <f t="shared" si="1"/>
        <v>-194.55019268640035</v>
      </c>
      <c r="Y42" s="98">
        <f>'[1]DA HPSLDC'!V42</f>
        <v>49.98</v>
      </c>
      <c r="Z42" s="99">
        <f>'[1]DA HPSLDC'!W42</f>
        <v>1502</v>
      </c>
      <c r="AA42" s="99">
        <f>'[1]DA HPSLDC'!X42</f>
        <v>1419.758034</v>
      </c>
      <c r="AB42" s="99">
        <f>'[1]DA HPSLDC'!Y42</f>
        <v>761.75803399999995</v>
      </c>
      <c r="AC42" s="99">
        <f>'[1]DA HPSLDC'!Z42</f>
        <v>843</v>
      </c>
      <c r="AD42" s="99">
        <f>'[1]DA HPSLDC'!AA42</f>
        <v>-81.241966000000048</v>
      </c>
      <c r="AE42" s="100">
        <f t="shared" si="3"/>
        <v>2.5613012038320501E-2</v>
      </c>
      <c r="AF42" s="100">
        <f t="shared" si="3"/>
        <v>0.117972699039431</v>
      </c>
      <c r="AG42" s="100">
        <f t="shared" si="3"/>
        <v>-0.1367861429082034</v>
      </c>
      <c r="AH42" s="100">
        <f t="shared" si="3"/>
        <v>-0.21728293503263596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1765.79</v>
      </c>
      <c r="D43" s="94">
        <f>'[1]Annx-A (DA) '!X42</f>
        <v>1054.8457868632001</v>
      </c>
      <c r="E43" s="95">
        <f>'[1]Annx-A (DA) '!Y42</f>
        <v>459.39962186320008</v>
      </c>
      <c r="F43" s="96">
        <f>'[1]Annx-A (DA) '!W42</f>
        <v>1170.3438350000001</v>
      </c>
      <c r="G43" s="97">
        <f t="shared" si="0"/>
        <v>-710.94421313680004</v>
      </c>
      <c r="H43" s="98">
        <f>'[1]DA HPSLDC'!H43</f>
        <v>50.05</v>
      </c>
      <c r="I43" s="99">
        <f>'[1]DA HPSLDC'!I43</f>
        <v>1759</v>
      </c>
      <c r="J43" s="99">
        <f>'[1]DA HPSLDC'!J43</f>
        <v>1678.257987</v>
      </c>
      <c r="K43" s="99">
        <f>'[1]DA HPSLDC'!K43</f>
        <v>892.25798699999996</v>
      </c>
      <c r="L43" s="99">
        <f>'[1]DA HPSLDC'!L43</f>
        <v>973</v>
      </c>
      <c r="M43" s="99">
        <f>'[1]DA HPSLDC'!M43</f>
        <v>-80.742013000000043</v>
      </c>
      <c r="N43" s="100">
        <f t="shared" si="2"/>
        <v>-3.8453043680165611E-3</v>
      </c>
      <c r="O43" s="100">
        <f t="shared" si="2"/>
        <v>0.59099842640566791</v>
      </c>
      <c r="P43" s="100">
        <f t="shared" si="2"/>
        <v>0.94222621120418848</v>
      </c>
      <c r="Q43" s="100">
        <f t="shared" si="2"/>
        <v>-0.16862039094690504</v>
      </c>
      <c r="R43" s="92">
        <v>79</v>
      </c>
      <c r="S43" s="92" t="s">
        <v>124</v>
      </c>
      <c r="T43" s="93">
        <f>'[1]Annx-A (DA) '!AJ42</f>
        <v>1441.34</v>
      </c>
      <c r="U43" s="94">
        <f>'[1]Annx-A (DA) '!BE42</f>
        <v>1290.1593673135997</v>
      </c>
      <c r="V43" s="95">
        <f>'[1]Annx-A (DA) '!BF42</f>
        <v>880.68689731359973</v>
      </c>
      <c r="W43" s="96">
        <f>'[1]Annx-A (DA) '!BD42</f>
        <v>1031.86753</v>
      </c>
      <c r="X43" s="97">
        <f t="shared" si="1"/>
        <v>-151.18063268640026</v>
      </c>
      <c r="Y43" s="98">
        <f>'[1]DA HPSLDC'!V43</f>
        <v>49.96</v>
      </c>
      <c r="Z43" s="99">
        <f>'[1]DA HPSLDC'!W43</f>
        <v>1488</v>
      </c>
      <c r="AA43" s="99">
        <f>'[1]DA HPSLDC'!X43</f>
        <v>1458.7282300000002</v>
      </c>
      <c r="AB43" s="99">
        <f>'[1]DA HPSLDC'!Y43</f>
        <v>754.72823000000005</v>
      </c>
      <c r="AC43" s="99">
        <f>'[1]DA HPSLDC'!Z43</f>
        <v>783</v>
      </c>
      <c r="AD43" s="99">
        <f>'[1]DA HPSLDC'!AA43</f>
        <v>-28.271769999999947</v>
      </c>
      <c r="AE43" s="100">
        <f t="shared" si="3"/>
        <v>3.2372653225470803E-2</v>
      </c>
      <c r="AF43" s="100">
        <f t="shared" si="3"/>
        <v>0.13065739547928762</v>
      </c>
      <c r="AG43" s="100">
        <f t="shared" si="3"/>
        <v>-0.14302321028939713</v>
      </c>
      <c r="AH43" s="100">
        <f t="shared" si="3"/>
        <v>-0.24118166602257557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1755.22</v>
      </c>
      <c r="D44" s="94">
        <f>'[1]Annx-A (DA) '!X43</f>
        <v>985.66323486319993</v>
      </c>
      <c r="E44" s="95">
        <f>'[1]Annx-A (DA) '!Y43</f>
        <v>391.21706986319998</v>
      </c>
      <c r="F44" s="96">
        <f>'[1]Annx-A (DA) '!W43</f>
        <v>1160.773835</v>
      </c>
      <c r="G44" s="97">
        <f t="shared" si="0"/>
        <v>-769.55676513679998</v>
      </c>
      <c r="H44" s="98">
        <f>'[1]DA HPSLDC'!H44</f>
        <v>50.07</v>
      </c>
      <c r="I44" s="99">
        <f>'[1]DA HPSLDC'!I44</f>
        <v>1728</v>
      </c>
      <c r="J44" s="99">
        <f>'[1]DA HPSLDC'!J44</f>
        <v>1763.2641450000001</v>
      </c>
      <c r="K44" s="99">
        <f>'[1]DA HPSLDC'!K44</f>
        <v>1062.2641450000001</v>
      </c>
      <c r="L44" s="99">
        <f>'[1]DA HPSLDC'!L44</f>
        <v>1027</v>
      </c>
      <c r="M44" s="99">
        <f>'[1]DA HPSLDC'!M44</f>
        <v>35.264145000000099</v>
      </c>
      <c r="N44" s="100">
        <f t="shared" si="2"/>
        <v>-1.5508027483734248E-2</v>
      </c>
      <c r="O44" s="100">
        <f t="shared" si="2"/>
        <v>0.78891134683005937</v>
      </c>
      <c r="P44" s="100">
        <f t="shared" si="2"/>
        <v>1.7152806634215898</v>
      </c>
      <c r="Q44" s="100">
        <f t="shared" si="2"/>
        <v>-0.115245391450437</v>
      </c>
      <c r="R44" s="92">
        <v>80</v>
      </c>
      <c r="S44" s="92" t="s">
        <v>126</v>
      </c>
      <c r="T44" s="93">
        <f>'[1]Annx-A (DA) '!AJ43</f>
        <v>1420.88</v>
      </c>
      <c r="U44" s="94">
        <f>'[1]Annx-A (DA) '!BE43</f>
        <v>1308.0725733135996</v>
      </c>
      <c r="V44" s="95">
        <f>'[1]Annx-A (DA) '!BF43</f>
        <v>868.60010331359967</v>
      </c>
      <c r="W44" s="96">
        <f>'[1]Annx-A (DA) '!BD43</f>
        <v>981.40753000000007</v>
      </c>
      <c r="X44" s="97">
        <f t="shared" si="1"/>
        <v>-112.80742668640039</v>
      </c>
      <c r="Y44" s="98">
        <f>'[1]DA HPSLDC'!V44</f>
        <v>50</v>
      </c>
      <c r="Z44" s="99">
        <f>'[1]DA HPSLDC'!W44</f>
        <v>1469</v>
      </c>
      <c r="AA44" s="99">
        <f>'[1]DA HPSLDC'!X44</f>
        <v>1459.441497</v>
      </c>
      <c r="AB44" s="99">
        <f>'[1]DA HPSLDC'!Y44</f>
        <v>742.44149700000003</v>
      </c>
      <c r="AC44" s="99">
        <f>'[1]DA HPSLDC'!Z44</f>
        <v>751</v>
      </c>
      <c r="AD44" s="99">
        <f>'[1]DA HPSLDC'!AA44</f>
        <v>-8.5585029999999733</v>
      </c>
      <c r="AE44" s="100">
        <f t="shared" si="3"/>
        <v>3.3866336354934891E-2</v>
      </c>
      <c r="AF44" s="100">
        <f t="shared" si="3"/>
        <v>0.11571905624697397</v>
      </c>
      <c r="AG44" s="100">
        <f t="shared" si="3"/>
        <v>-0.14524360040059919</v>
      </c>
      <c r="AH44" s="100">
        <f t="shared" si="3"/>
        <v>-0.23477253124397776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1734.34</v>
      </c>
      <c r="D45" s="94">
        <f>'[1]Annx-A (DA) '!X44</f>
        <v>1140.8239098631998</v>
      </c>
      <c r="E45" s="95">
        <f>'[1]Annx-A (DA) '!Y44</f>
        <v>583.00574486319988</v>
      </c>
      <c r="F45" s="96">
        <f>'[1]Annx-A (DA) '!W44</f>
        <v>1176.521835</v>
      </c>
      <c r="G45" s="97">
        <f t="shared" si="0"/>
        <v>-593.51609013680013</v>
      </c>
      <c r="H45" s="98">
        <f>'[1]DA HPSLDC'!H45</f>
        <v>50.03</v>
      </c>
      <c r="I45" s="99">
        <f>'[1]DA HPSLDC'!I45</f>
        <v>1691</v>
      </c>
      <c r="J45" s="99">
        <f>'[1]DA HPSLDC'!J45</f>
        <v>1689.0725050000001</v>
      </c>
      <c r="K45" s="99">
        <f>'[1]DA HPSLDC'!K45</f>
        <v>1108.0725050000001</v>
      </c>
      <c r="L45" s="99">
        <f>'[1]DA HPSLDC'!L45</f>
        <v>1110</v>
      </c>
      <c r="M45" s="99">
        <f>'[1]DA HPSLDC'!M45</f>
        <v>-1.927494999999908</v>
      </c>
      <c r="N45" s="100">
        <f t="shared" si="2"/>
        <v>-2.4989333118073689E-2</v>
      </c>
      <c r="O45" s="100">
        <f t="shared" si="2"/>
        <v>0.48057249711968497</v>
      </c>
      <c r="P45" s="100">
        <f t="shared" si="2"/>
        <v>0.90062021646116908</v>
      </c>
      <c r="Q45" s="100">
        <f t="shared" si="2"/>
        <v>-5.6541096833957194E-2</v>
      </c>
      <c r="R45" s="92">
        <v>81</v>
      </c>
      <c r="S45" s="92" t="s">
        <v>128</v>
      </c>
      <c r="T45" s="93">
        <f>'[1]Annx-A (DA) '!AJ44</f>
        <v>1392.37</v>
      </c>
      <c r="U45" s="94">
        <f>'[1]Annx-A (DA) '!BE44</f>
        <v>1174.4868093135997</v>
      </c>
      <c r="V45" s="95">
        <f>'[1]Annx-A (DA) '!BF44</f>
        <v>778.77343931359962</v>
      </c>
      <c r="W45" s="96">
        <f>'[1]Annx-A (DA) '!BD44</f>
        <v>996.65662999999984</v>
      </c>
      <c r="X45" s="97">
        <f t="shared" si="1"/>
        <v>-217.88319068640021</v>
      </c>
      <c r="Y45" s="98">
        <f>'[1]DA HPSLDC'!V45</f>
        <v>50.03</v>
      </c>
      <c r="Z45" s="99">
        <f>'[1]DA HPSLDC'!W45</f>
        <v>1437</v>
      </c>
      <c r="AA45" s="99">
        <f>'[1]DA HPSLDC'!X45</f>
        <v>1340</v>
      </c>
      <c r="AB45" s="99">
        <f>'[1]DA HPSLDC'!Y45</f>
        <v>673</v>
      </c>
      <c r="AC45" s="99">
        <f>'[1]DA HPSLDC'!Z45</f>
        <v>770</v>
      </c>
      <c r="AD45" s="99">
        <f>'[1]DA HPSLDC'!AA45</f>
        <v>-97</v>
      </c>
      <c r="AE45" s="100">
        <f t="shared" si="3"/>
        <v>3.2053261704863015E-2</v>
      </c>
      <c r="AF45" s="100">
        <f t="shared" si="3"/>
        <v>0.14092383956455884</v>
      </c>
      <c r="AG45" s="100">
        <f t="shared" si="3"/>
        <v>-0.13582055315962868</v>
      </c>
      <c r="AH45" s="100">
        <f t="shared" si="3"/>
        <v>-0.22741696907188574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1722.77</v>
      </c>
      <c r="D46" s="94">
        <f>'[1]Annx-A (DA) '!X45</f>
        <v>1565.2715768631999</v>
      </c>
      <c r="E46" s="95">
        <f>'[1]Annx-A (DA) '!Y45</f>
        <v>1007.4534118632</v>
      </c>
      <c r="F46" s="96">
        <f>'[1]Annx-A (DA) '!W45</f>
        <v>1164.9518349999998</v>
      </c>
      <c r="G46" s="97">
        <f t="shared" si="0"/>
        <v>-157.49842313679983</v>
      </c>
      <c r="H46" s="98">
        <f>'[1]DA HPSLDC'!H46</f>
        <v>50.01</v>
      </c>
      <c r="I46" s="99">
        <f>'[1]DA HPSLDC'!I46</f>
        <v>1675</v>
      </c>
      <c r="J46" s="99">
        <f>'[1]DA HPSLDC'!J46</f>
        <v>1785.8261890000001</v>
      </c>
      <c r="K46" s="99">
        <f>'[1]DA HPSLDC'!K46</f>
        <v>1220.8261890000001</v>
      </c>
      <c r="L46" s="99">
        <f>'[1]DA HPSLDC'!L46</f>
        <v>1110</v>
      </c>
      <c r="M46" s="99">
        <f>'[1]DA HPSLDC'!M46</f>
        <v>110.82618900000011</v>
      </c>
      <c r="N46" s="100">
        <f t="shared" si="2"/>
        <v>-2.7728599871137752E-2</v>
      </c>
      <c r="O46" s="100">
        <f t="shared" si="2"/>
        <v>0.140905013159947</v>
      </c>
      <c r="P46" s="100">
        <f t="shared" si="2"/>
        <v>0.21179418782471057</v>
      </c>
      <c r="Q46" s="100">
        <f t="shared" si="2"/>
        <v>-4.717090728476328E-2</v>
      </c>
      <c r="R46" s="92">
        <v>82</v>
      </c>
      <c r="S46" s="92" t="s">
        <v>130</v>
      </c>
      <c r="T46" s="93">
        <f>'[1]Annx-A (DA) '!AJ45</f>
        <v>1375.93</v>
      </c>
      <c r="U46" s="94">
        <f>'[1]Annx-A (DA) '!BE45</f>
        <v>1120.0425083135999</v>
      </c>
      <c r="V46" s="95">
        <f>'[1]Annx-A (DA) '!BF45</f>
        <v>696.32913831359986</v>
      </c>
      <c r="W46" s="96">
        <f>'[1]Annx-A (DA) '!BD45</f>
        <v>952.21663000000001</v>
      </c>
      <c r="X46" s="97">
        <f t="shared" si="1"/>
        <v>-255.88749168640015</v>
      </c>
      <c r="Y46" s="98">
        <f>'[1]DA HPSLDC'!V46</f>
        <v>50.02</v>
      </c>
      <c r="Z46" s="99">
        <f>'[1]DA HPSLDC'!W46</f>
        <v>1401</v>
      </c>
      <c r="AA46" s="99">
        <f>'[1]DA HPSLDC'!X46</f>
        <v>1345</v>
      </c>
      <c r="AB46" s="99">
        <f>'[1]DA HPSLDC'!Y46</f>
        <v>621</v>
      </c>
      <c r="AC46" s="99">
        <f>'[1]DA HPSLDC'!Z46</f>
        <v>677</v>
      </c>
      <c r="AD46" s="99">
        <f>'[1]DA HPSLDC'!AA46</f>
        <v>-56</v>
      </c>
      <c r="AE46" s="100">
        <f t="shared" si="3"/>
        <v>1.8220403654255622E-2</v>
      </c>
      <c r="AF46" s="100">
        <f t="shared" si="3"/>
        <v>0.20084728036358993</v>
      </c>
      <c r="AG46" s="100">
        <f t="shared" si="3"/>
        <v>-0.10818036208571601</v>
      </c>
      <c r="AH46" s="100">
        <f t="shared" si="3"/>
        <v>-0.28902732984194995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1710.94</v>
      </c>
      <c r="D47" s="94">
        <f>'[1]Annx-A (DA) '!X46</f>
        <v>1726.0058208631999</v>
      </c>
      <c r="E47" s="95">
        <f>'[1]Annx-A (DA) '!Y46</f>
        <v>1204.3776558632001</v>
      </c>
      <c r="F47" s="96">
        <f>'[1]Annx-A (DA) '!W46</f>
        <v>1189.311835</v>
      </c>
      <c r="G47" s="97">
        <f t="shared" si="0"/>
        <v>15.065820863200088</v>
      </c>
      <c r="H47" s="98">
        <f>'[1]DA HPSLDC'!H47</f>
        <v>50</v>
      </c>
      <c r="I47" s="99">
        <f>'[1]DA HPSLDC'!I47</f>
        <v>1675</v>
      </c>
      <c r="J47" s="99">
        <f>'[1]DA HPSLDC'!J47</f>
        <v>1725.321367</v>
      </c>
      <c r="K47" s="99">
        <f>'[1]DA HPSLDC'!K47</f>
        <v>1173.321367</v>
      </c>
      <c r="L47" s="99">
        <f>'[1]DA HPSLDC'!L47</f>
        <v>1122</v>
      </c>
      <c r="M47" s="99">
        <f>'[1]DA HPSLDC'!M47</f>
        <v>51.321367000000009</v>
      </c>
      <c r="N47" s="100">
        <f t="shared" si="2"/>
        <v>-2.1005996703566492E-2</v>
      </c>
      <c r="O47" s="100">
        <f t="shared" si="2"/>
        <v>-3.9655362393714333E-4</v>
      </c>
      <c r="P47" s="100">
        <f t="shared" si="2"/>
        <v>-2.5786171565049028E-2</v>
      </c>
      <c r="Q47" s="100">
        <f t="shared" si="2"/>
        <v>-5.6597296872943313E-2</v>
      </c>
      <c r="R47" s="92">
        <v>83</v>
      </c>
      <c r="S47" s="92" t="s">
        <v>132</v>
      </c>
      <c r="T47" s="93">
        <f>'[1]Annx-A (DA) '!AJ46</f>
        <v>1353.46</v>
      </c>
      <c r="U47" s="94">
        <f>'[1]Annx-A (DA) '!BE46</f>
        <v>1117.5597174503998</v>
      </c>
      <c r="V47" s="95">
        <f>'[1]Annx-A (DA) '!BF46</f>
        <v>651.84634745039989</v>
      </c>
      <c r="W47" s="96">
        <f>'[1]Annx-A (DA) '!BD46</f>
        <v>887.74662999999998</v>
      </c>
      <c r="X47" s="97">
        <f t="shared" si="1"/>
        <v>-235.90028254960009</v>
      </c>
      <c r="Y47" s="98">
        <f>'[1]DA HPSLDC'!V47</f>
        <v>49.98</v>
      </c>
      <c r="Z47" s="99">
        <f>'[1]DA HPSLDC'!W47</f>
        <v>1347</v>
      </c>
      <c r="AA47" s="99">
        <f>'[1]DA HPSLDC'!X47</f>
        <v>1323</v>
      </c>
      <c r="AB47" s="99">
        <f>'[1]DA HPSLDC'!Y47</f>
        <v>540</v>
      </c>
      <c r="AC47" s="99">
        <f>'[1]DA HPSLDC'!Z47</f>
        <v>564</v>
      </c>
      <c r="AD47" s="99">
        <f>'[1]DA HPSLDC'!AA47</f>
        <v>-24</v>
      </c>
      <c r="AE47" s="100">
        <f t="shared" si="3"/>
        <v>-4.7729522852541159E-3</v>
      </c>
      <c r="AF47" s="100">
        <f t="shared" si="3"/>
        <v>0.18382935546235643</v>
      </c>
      <c r="AG47" s="100">
        <f t="shared" si="3"/>
        <v>-0.1715839137365274</v>
      </c>
      <c r="AH47" s="100">
        <f t="shared" si="3"/>
        <v>-0.36468359220918695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1698.36</v>
      </c>
      <c r="D48" s="94">
        <f>'[1]Annx-A (DA) '!X47</f>
        <v>1711.2132428632001</v>
      </c>
      <c r="E48" s="95">
        <f>'[1]Annx-A (DA) '!Y47</f>
        <v>1189.5850778632002</v>
      </c>
      <c r="F48" s="96">
        <f>'[1]Annx-A (DA) '!W47</f>
        <v>1176.731835</v>
      </c>
      <c r="G48" s="97">
        <f t="shared" si="0"/>
        <v>12.853242863200194</v>
      </c>
      <c r="H48" s="98">
        <f>'[1]DA HPSLDC'!H48</f>
        <v>50.03</v>
      </c>
      <c r="I48" s="99">
        <f>'[1]DA HPSLDC'!I48</f>
        <v>1647</v>
      </c>
      <c r="J48" s="99">
        <f>'[1]DA HPSLDC'!J48</f>
        <v>1693.4284299999999</v>
      </c>
      <c r="K48" s="99">
        <f>'[1]DA HPSLDC'!K48</f>
        <v>1148.4284299999999</v>
      </c>
      <c r="L48" s="99">
        <f>'[1]DA HPSLDC'!L48</f>
        <v>1102</v>
      </c>
      <c r="M48" s="99">
        <f>'[1]DA HPSLDC'!M48</f>
        <v>46.428429999999935</v>
      </c>
      <c r="N48" s="100">
        <f t="shared" si="2"/>
        <v>-3.0240938316964543E-2</v>
      </c>
      <c r="O48" s="100">
        <f t="shared" si="2"/>
        <v>-1.0393101466093513E-2</v>
      </c>
      <c r="P48" s="100">
        <f t="shared" si="2"/>
        <v>-3.4597481616975387E-2</v>
      </c>
      <c r="Q48" s="100">
        <f t="shared" si="2"/>
        <v>-6.350795718890366E-2</v>
      </c>
      <c r="R48" s="92">
        <v>84</v>
      </c>
      <c r="S48" s="92" t="s">
        <v>134</v>
      </c>
      <c r="T48" s="93">
        <f>'[1]Annx-A (DA) '!AJ47</f>
        <v>1340.71</v>
      </c>
      <c r="U48" s="94">
        <f>'[1]Annx-A (DA) '!BE47</f>
        <v>1039.4059434503999</v>
      </c>
      <c r="V48" s="95">
        <f>'[1]Annx-A (DA) '!BF47</f>
        <v>573.69257345039989</v>
      </c>
      <c r="W48" s="96">
        <f>'[1]Annx-A (DA) '!BD47</f>
        <v>874.99662999999998</v>
      </c>
      <c r="X48" s="97">
        <f t="shared" si="1"/>
        <v>-301.30405654960009</v>
      </c>
      <c r="Y48" s="98">
        <f>'[1]DA HPSLDC'!V48</f>
        <v>50.01</v>
      </c>
      <c r="Z48" s="99">
        <f>'[1]DA HPSLDC'!W48</f>
        <v>1344</v>
      </c>
      <c r="AA48" s="99">
        <f>'[1]DA HPSLDC'!X48</f>
        <v>1325</v>
      </c>
      <c r="AB48" s="99">
        <f>'[1]DA HPSLDC'!Y48</f>
        <v>530</v>
      </c>
      <c r="AC48" s="99">
        <f>'[1]DA HPSLDC'!Z48</f>
        <v>548</v>
      </c>
      <c r="AD48" s="99">
        <f>'[1]DA HPSLDC'!AA48</f>
        <v>-18</v>
      </c>
      <c r="AE48" s="100">
        <f t="shared" si="3"/>
        <v>2.4539236673105768E-3</v>
      </c>
      <c r="AF48" s="100">
        <f t="shared" si="3"/>
        <v>0.27476661871063129</v>
      </c>
      <c r="AG48" s="100">
        <f t="shared" si="3"/>
        <v>-7.6160256333137707E-2</v>
      </c>
      <c r="AH48" s="100">
        <f t="shared" si="3"/>
        <v>-0.37371187361030178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1705.91</v>
      </c>
      <c r="D49" s="94">
        <f>'[1]Annx-A (DA) '!X48</f>
        <v>1679.1190918632001</v>
      </c>
      <c r="E49" s="95">
        <f>'[1]Annx-A (DA) '!Y48</f>
        <v>1217.5195068632001</v>
      </c>
      <c r="F49" s="96">
        <f>'[1]Annx-A (DA) '!W48</f>
        <v>1244.3104150000001</v>
      </c>
      <c r="G49" s="97">
        <f t="shared" si="0"/>
        <v>-26.790908136799999</v>
      </c>
      <c r="H49" s="98">
        <f>'[1]DA HPSLDC'!H49</f>
        <v>50.01</v>
      </c>
      <c r="I49" s="99">
        <f>'[1]DA HPSLDC'!I49</f>
        <v>1631</v>
      </c>
      <c r="J49" s="99">
        <f>'[1]DA HPSLDC'!J49</f>
        <v>1710.4639810000001</v>
      </c>
      <c r="K49" s="99">
        <f>'[1]DA HPSLDC'!K49</f>
        <v>1157.4639810000001</v>
      </c>
      <c r="L49" s="99">
        <f>'[1]DA HPSLDC'!L49</f>
        <v>1078</v>
      </c>
      <c r="M49" s="99">
        <f>'[1]DA HPSLDC'!M49</f>
        <v>79.463981000000103</v>
      </c>
      <c r="N49" s="100">
        <f t="shared" si="2"/>
        <v>-4.3912046942687528E-2</v>
      </c>
      <c r="O49" s="100">
        <f t="shared" si="2"/>
        <v>1.8667460389613463E-2</v>
      </c>
      <c r="P49" s="100">
        <f t="shared" si="2"/>
        <v>-4.9326130320430137E-2</v>
      </c>
      <c r="Q49" s="100">
        <f t="shared" si="2"/>
        <v>-0.13365669289202256</v>
      </c>
      <c r="R49" s="92">
        <v>85</v>
      </c>
      <c r="S49" s="92" t="s">
        <v>136</v>
      </c>
      <c r="T49" s="93">
        <f>'[1]Annx-A (DA) '!AJ48</f>
        <v>1317.9</v>
      </c>
      <c r="U49" s="94">
        <f>'[1]Annx-A (DA) '!BE48</f>
        <v>1042.9496404504</v>
      </c>
      <c r="V49" s="95">
        <f>'[1]Annx-A (DA) '!BF48</f>
        <v>547.6082704503998</v>
      </c>
      <c r="W49" s="96">
        <f>'[1]Annx-A (DA) '!BD48</f>
        <v>822.55862999999999</v>
      </c>
      <c r="X49" s="97">
        <f t="shared" si="1"/>
        <v>-274.95035954960019</v>
      </c>
      <c r="Y49" s="98">
        <f>'[1]DA HPSLDC'!V49</f>
        <v>49.98</v>
      </c>
      <c r="Z49" s="99">
        <f>'[1]DA HPSLDC'!W49</f>
        <v>1341</v>
      </c>
      <c r="AA49" s="99">
        <f>'[1]DA HPSLDC'!X49</f>
        <v>1333</v>
      </c>
      <c r="AB49" s="99">
        <f>'[1]DA HPSLDC'!Y49</f>
        <v>547</v>
      </c>
      <c r="AC49" s="99">
        <f>'[1]DA HPSLDC'!Z49</f>
        <v>555</v>
      </c>
      <c r="AD49" s="99">
        <f>'[1]DA HPSLDC'!AA49</f>
        <v>-8</v>
      </c>
      <c r="AE49" s="100">
        <f t="shared" si="3"/>
        <v>1.7527885272023605E-2</v>
      </c>
      <c r="AF49" s="100">
        <f t="shared" si="3"/>
        <v>0.27810581479690727</v>
      </c>
      <c r="AG49" s="100">
        <f t="shared" si="3"/>
        <v>-1.1107765956483941E-3</v>
      </c>
      <c r="AH49" s="100">
        <f t="shared" si="3"/>
        <v>-0.32527605965303652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1695.85</v>
      </c>
      <c r="D50" s="94">
        <f>'[1]Annx-A (DA) '!X49</f>
        <v>1680.2090918632002</v>
      </c>
      <c r="E50" s="95">
        <f>'[1]Annx-A (DA) '!Y49</f>
        <v>1218.6095068632001</v>
      </c>
      <c r="F50" s="96">
        <f>'[1]Annx-A (DA) '!W49</f>
        <v>1234.250415</v>
      </c>
      <c r="G50" s="97">
        <f t="shared" si="0"/>
        <v>-15.640908136799908</v>
      </c>
      <c r="H50" s="98">
        <f>'[1]DA HPSLDC'!H50</f>
        <v>50.03</v>
      </c>
      <c r="I50" s="99">
        <f>'[1]DA HPSLDC'!I50</f>
        <v>1641</v>
      </c>
      <c r="J50" s="99">
        <f>'[1]DA HPSLDC'!J50</f>
        <v>1689.123981</v>
      </c>
      <c r="K50" s="99">
        <f>'[1]DA HPSLDC'!K50</f>
        <v>1159.123981</v>
      </c>
      <c r="L50" s="99">
        <f>'[1]DA HPSLDC'!L50</f>
        <v>1111</v>
      </c>
      <c r="M50" s="99">
        <f>'[1]DA HPSLDC'!M50</f>
        <v>48.123980999999958</v>
      </c>
      <c r="N50" s="100">
        <f t="shared" si="2"/>
        <v>-3.2343662470147659E-2</v>
      </c>
      <c r="O50" s="100">
        <f t="shared" si="2"/>
        <v>5.3058212694908832E-3</v>
      </c>
      <c r="P50" s="100">
        <f t="shared" si="2"/>
        <v>-4.8814263739268449E-2</v>
      </c>
      <c r="Q50" s="100">
        <f t="shared" si="2"/>
        <v>-9.9858516150468521E-2</v>
      </c>
      <c r="R50" s="92">
        <v>86</v>
      </c>
      <c r="S50" s="92" t="s">
        <v>138</v>
      </c>
      <c r="T50" s="93">
        <f>'[1]Annx-A (DA) '!AJ49</f>
        <v>1282.3499999999999</v>
      </c>
      <c r="U50" s="94">
        <f>'[1]Annx-A (DA) '!BE49</f>
        <v>1099.3429244504</v>
      </c>
      <c r="V50" s="95">
        <f>'[1]Annx-A (DA) '!BF49</f>
        <v>610.68955445040001</v>
      </c>
      <c r="W50" s="96">
        <f>'[1]Annx-A (DA) '!BD49</f>
        <v>793.69662999999991</v>
      </c>
      <c r="X50" s="97">
        <f t="shared" si="1"/>
        <v>-183.0070755495999</v>
      </c>
      <c r="Y50" s="98">
        <f>'[1]DA HPSLDC'!V50</f>
        <v>49.94</v>
      </c>
      <c r="Z50" s="99">
        <f>'[1]DA HPSLDC'!W50</f>
        <v>1337</v>
      </c>
      <c r="AA50" s="99">
        <f>'[1]DA HPSLDC'!X50</f>
        <v>1313</v>
      </c>
      <c r="AB50" s="99">
        <f>'[1]DA HPSLDC'!Y50</f>
        <v>546</v>
      </c>
      <c r="AC50" s="99">
        <f>'[1]DA HPSLDC'!Z50</f>
        <v>571</v>
      </c>
      <c r="AD50" s="99">
        <f>'[1]DA HPSLDC'!AA50</f>
        <v>-25</v>
      </c>
      <c r="AE50" s="100">
        <f t="shared" si="3"/>
        <v>4.2617070222638199E-2</v>
      </c>
      <c r="AF50" s="100">
        <f t="shared" si="3"/>
        <v>0.19434979822734988</v>
      </c>
      <c r="AG50" s="100">
        <f t="shared" si="3"/>
        <v>-0.10592870629434366</v>
      </c>
      <c r="AH50" s="100">
        <f t="shared" si="3"/>
        <v>-0.28058154914932665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1667.92</v>
      </c>
      <c r="D51" s="94">
        <f>'[1]Annx-A (DA) '!X50</f>
        <v>1662.8087508632</v>
      </c>
      <c r="E51" s="95">
        <f>'[1]Annx-A (DA) '!Y50</f>
        <v>1201.2091658632</v>
      </c>
      <c r="F51" s="96">
        <f>'[1]Annx-A (DA) '!W50</f>
        <v>1206.3204150000001</v>
      </c>
      <c r="G51" s="97">
        <f t="shared" si="0"/>
        <v>-5.1112491368000974</v>
      </c>
      <c r="H51" s="98">
        <f>'[1]DA HPSLDC'!H51</f>
        <v>49.99</v>
      </c>
      <c r="I51" s="99">
        <f>'[1]DA HPSLDC'!I51</f>
        <v>1643</v>
      </c>
      <c r="J51" s="99">
        <f>'[1]DA HPSLDC'!J51</f>
        <v>1647.4561409999999</v>
      </c>
      <c r="K51" s="99">
        <f>'[1]DA HPSLDC'!K51</f>
        <v>1141.4561409999999</v>
      </c>
      <c r="L51" s="99">
        <f>'[1]DA HPSLDC'!L51</f>
        <v>1137</v>
      </c>
      <c r="M51" s="99">
        <f>'[1]DA HPSLDC'!M51</f>
        <v>4.4561409999998887</v>
      </c>
      <c r="N51" s="100">
        <f t="shared" si="2"/>
        <v>-1.4940764545062156E-2</v>
      </c>
      <c r="O51" s="100">
        <f t="shared" si="2"/>
        <v>-9.2329378560403984E-3</v>
      </c>
      <c r="P51" s="100">
        <f t="shared" si="2"/>
        <v>-4.9744063366567032E-2</v>
      </c>
      <c r="Q51" s="100">
        <f t="shared" si="2"/>
        <v>-5.7464347065700729E-2</v>
      </c>
      <c r="R51" s="92">
        <v>87</v>
      </c>
      <c r="S51" s="92" t="s">
        <v>140</v>
      </c>
      <c r="T51" s="93">
        <f>'[1]Annx-A (DA) '!AJ50</f>
        <v>1243.44</v>
      </c>
      <c r="U51" s="94">
        <f>'[1]Annx-A (DA) '!BE50</f>
        <v>1187.0754254504</v>
      </c>
      <c r="V51" s="95">
        <f>'[1]Annx-A (DA) '!BF50</f>
        <v>698.42205545039985</v>
      </c>
      <c r="W51" s="96">
        <f>'[1]Annx-A (DA) '!BD50</f>
        <v>754.78663000000006</v>
      </c>
      <c r="X51" s="97">
        <f t="shared" si="1"/>
        <v>-56.364574549600206</v>
      </c>
      <c r="Y51" s="98">
        <f>'[1]DA HPSLDC'!V51</f>
        <v>49.91</v>
      </c>
      <c r="Z51" s="99">
        <f>'[1]DA HPSLDC'!W51</f>
        <v>1298</v>
      </c>
      <c r="AA51" s="99">
        <f>'[1]DA HPSLDC'!X51</f>
        <v>1311</v>
      </c>
      <c r="AB51" s="99">
        <f>'[1]DA HPSLDC'!Y51</f>
        <v>534</v>
      </c>
      <c r="AC51" s="99">
        <f>'[1]DA HPSLDC'!Z51</f>
        <v>521</v>
      </c>
      <c r="AD51" s="99">
        <f>'[1]DA HPSLDC'!AA51</f>
        <v>13</v>
      </c>
      <c r="AE51" s="100">
        <f t="shared" si="3"/>
        <v>4.3878273177636186E-2</v>
      </c>
      <c r="AF51" s="100">
        <f t="shared" si="3"/>
        <v>0.10439486143231429</v>
      </c>
      <c r="AG51" s="100">
        <f t="shared" si="3"/>
        <v>-0.23541933443720792</v>
      </c>
      <c r="AH51" s="100">
        <f t="shared" si="3"/>
        <v>-0.30973870059145064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1646.96</v>
      </c>
      <c r="D52" s="94">
        <f>'[1]Annx-A (DA) '!X51</f>
        <v>1663.7387508632</v>
      </c>
      <c r="E52" s="95">
        <f>'[1]Annx-A (DA) '!Y51</f>
        <v>1202.1391658631999</v>
      </c>
      <c r="F52" s="96">
        <f>'[1]Annx-A (DA) '!W51</f>
        <v>1185.3604150000001</v>
      </c>
      <c r="G52" s="97">
        <f t="shared" si="0"/>
        <v>16.778750863199775</v>
      </c>
      <c r="H52" s="98">
        <f>'[1]DA HPSLDC'!H52</f>
        <v>50</v>
      </c>
      <c r="I52" s="99">
        <f>'[1]DA HPSLDC'!I52</f>
        <v>1643</v>
      </c>
      <c r="J52" s="99">
        <f>'[1]DA HPSLDC'!J52</f>
        <v>1676.7161410000001</v>
      </c>
      <c r="K52" s="99">
        <f>'[1]DA HPSLDC'!K52</f>
        <v>1142.7161410000001</v>
      </c>
      <c r="L52" s="99">
        <f>'[1]DA HPSLDC'!L52</f>
        <v>1109</v>
      </c>
      <c r="M52" s="99">
        <f>'[1]DA HPSLDC'!M52</f>
        <v>33.716141000000107</v>
      </c>
      <c r="N52" s="100">
        <f t="shared" si="2"/>
        <v>-2.4044299800845413E-3</v>
      </c>
      <c r="O52" s="100">
        <f t="shared" si="2"/>
        <v>7.8001369686598867E-3</v>
      </c>
      <c r="P52" s="100">
        <f t="shared" si="2"/>
        <v>-4.9431069671980014E-2</v>
      </c>
      <c r="Q52" s="100">
        <f t="shared" si="2"/>
        <v>-6.4419575711915519E-2</v>
      </c>
      <c r="R52" s="92">
        <v>88</v>
      </c>
      <c r="S52" s="92" t="s">
        <v>142</v>
      </c>
      <c r="T52" s="93">
        <f>'[1]Annx-A (DA) '!AJ51</f>
        <v>1210.57</v>
      </c>
      <c r="U52" s="94">
        <f>'[1]Annx-A (DA) '!BE51</f>
        <v>1345.4777293135999</v>
      </c>
      <c r="V52" s="95">
        <f>'[1]Annx-A (DA) '!BF51</f>
        <v>876.82435931359987</v>
      </c>
      <c r="W52" s="96">
        <f>'[1]Annx-A (DA) '!BD51</f>
        <v>741.91662999999994</v>
      </c>
      <c r="X52" s="97">
        <f t="shared" si="1"/>
        <v>134.90772931359993</v>
      </c>
      <c r="Y52" s="98">
        <f>'[1]DA HPSLDC'!V52</f>
        <v>50.02</v>
      </c>
      <c r="Z52" s="99">
        <f>'[1]DA HPSLDC'!W52</f>
        <v>1266</v>
      </c>
      <c r="AA52" s="99">
        <f>'[1]DA HPSLDC'!X52</f>
        <v>1328</v>
      </c>
      <c r="AB52" s="99">
        <f>'[1]DA HPSLDC'!Y52</f>
        <v>694</v>
      </c>
      <c r="AC52" s="99">
        <f>'[1]DA HPSLDC'!Z52</f>
        <v>633</v>
      </c>
      <c r="AD52" s="99">
        <f>'[1]DA HPSLDC'!AA52</f>
        <v>61</v>
      </c>
      <c r="AE52" s="100">
        <f t="shared" si="3"/>
        <v>4.5788347637889644E-2</v>
      </c>
      <c r="AF52" s="100">
        <f t="shared" si="3"/>
        <v>-1.2989980386012179E-2</v>
      </c>
      <c r="AG52" s="100">
        <f t="shared" si="3"/>
        <v>-0.20850739075807539</v>
      </c>
      <c r="AH52" s="100">
        <f t="shared" si="3"/>
        <v>-0.14680440577265394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1615.43</v>
      </c>
      <c r="D53" s="94">
        <f>'[1]Annx-A (DA) '!X52</f>
        <v>1639.3706358631998</v>
      </c>
      <c r="E53" s="95">
        <f>'[1]Annx-A (DA) '!Y52</f>
        <v>1201.7781958631999</v>
      </c>
      <c r="F53" s="96">
        <f>'[1]Annx-A (DA) '!W52</f>
        <v>1177.8375600000002</v>
      </c>
      <c r="G53" s="97">
        <f t="shared" si="0"/>
        <v>23.940635863199759</v>
      </c>
      <c r="H53" s="98">
        <f>'[1]DA HPSLDC'!H53</f>
        <v>50</v>
      </c>
      <c r="I53" s="99">
        <f>'[1]DA HPSLDC'!I53</f>
        <v>1625</v>
      </c>
      <c r="J53" s="99">
        <f>'[1]DA HPSLDC'!J53</f>
        <v>1655.2341650000001</v>
      </c>
      <c r="K53" s="99">
        <f>'[1]DA HPSLDC'!K53</f>
        <v>1164.2341650000001</v>
      </c>
      <c r="L53" s="99">
        <f>'[1]DA HPSLDC'!L53</f>
        <v>1135</v>
      </c>
      <c r="M53" s="99">
        <f>'[1]DA HPSLDC'!M53</f>
        <v>29.234165000000075</v>
      </c>
      <c r="N53" s="100">
        <f t="shared" si="2"/>
        <v>5.9241192747441461E-3</v>
      </c>
      <c r="O53" s="100">
        <f t="shared" si="2"/>
        <v>9.6765970975486067E-3</v>
      </c>
      <c r="P53" s="100">
        <f t="shared" si="2"/>
        <v>-3.1240399428476184E-2</v>
      </c>
      <c r="Q53" s="100">
        <f t="shared" si="2"/>
        <v>-3.6369667138140986E-2</v>
      </c>
      <c r="R53" s="92">
        <v>89</v>
      </c>
      <c r="S53" s="92" t="s">
        <v>144</v>
      </c>
      <c r="T53" s="93">
        <f>'[1]Annx-A (DA) '!AJ52</f>
        <v>1168.6400000000001</v>
      </c>
      <c r="U53" s="94">
        <f>'[1]Annx-A (DA) '!BE52</f>
        <v>1307.7877223135997</v>
      </c>
      <c r="V53" s="95">
        <f>'[1]Annx-A (DA) '!BF52</f>
        <v>845.5652073135999</v>
      </c>
      <c r="W53" s="96">
        <f>'[1]Annx-A (DA) '!BD52</f>
        <v>706.41748500000017</v>
      </c>
      <c r="X53" s="97">
        <f t="shared" si="1"/>
        <v>139.14772231359973</v>
      </c>
      <c r="Y53" s="98">
        <f>'[1]DA HPSLDC'!V53</f>
        <v>49.96</v>
      </c>
      <c r="Z53" s="99">
        <f>'[1]DA HPSLDC'!W53</f>
        <v>1238</v>
      </c>
      <c r="AA53" s="99">
        <f>'[1]DA HPSLDC'!X53</f>
        <v>1257</v>
      </c>
      <c r="AB53" s="99">
        <f>'[1]DA HPSLDC'!Y53</f>
        <v>674</v>
      </c>
      <c r="AC53" s="99">
        <f>'[1]DA HPSLDC'!Z53</f>
        <v>656</v>
      </c>
      <c r="AD53" s="99">
        <f>'[1]DA HPSLDC'!AA53</f>
        <v>18</v>
      </c>
      <c r="AE53" s="100">
        <f t="shared" si="3"/>
        <v>5.9351040525739231E-2</v>
      </c>
      <c r="AF53" s="100">
        <f t="shared" si="3"/>
        <v>-3.8834836454766104E-2</v>
      </c>
      <c r="AG53" s="100">
        <f t="shared" si="3"/>
        <v>-0.20290003163525444</v>
      </c>
      <c r="AH53" s="100">
        <f t="shared" si="3"/>
        <v>-7.1370664048611643E-2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1609.06</v>
      </c>
      <c r="D54" s="94">
        <f>'[1]Annx-A (DA) '!X53</f>
        <v>1573.8132358632001</v>
      </c>
      <c r="E54" s="95">
        <f>'[1]Annx-A (DA) '!Y53</f>
        <v>1212.1521958631999</v>
      </c>
      <c r="F54" s="96">
        <f>'[1]Annx-A (DA) '!W53</f>
        <v>1247.39896</v>
      </c>
      <c r="G54" s="97">
        <f t="shared" si="0"/>
        <v>-35.246764136800039</v>
      </c>
      <c r="H54" s="98">
        <f>'[1]DA HPSLDC'!H54</f>
        <v>49.95</v>
      </c>
      <c r="I54" s="99">
        <f>'[1]DA HPSLDC'!I54</f>
        <v>1608</v>
      </c>
      <c r="J54" s="99">
        <f>'[1]DA HPSLDC'!J54</f>
        <v>1621.0887600000001</v>
      </c>
      <c r="K54" s="99">
        <f>'[1]DA HPSLDC'!K54</f>
        <v>1146.0887600000001</v>
      </c>
      <c r="L54" s="99">
        <f>'[1]DA HPSLDC'!L54</f>
        <v>1132</v>
      </c>
      <c r="M54" s="99">
        <f>'[1]DA HPSLDC'!M54</f>
        <v>14.088760000000093</v>
      </c>
      <c r="N54" s="100">
        <f t="shared" si="2"/>
        <v>-6.5876971648039565E-4</v>
      </c>
      <c r="O54" s="100">
        <f t="shared" si="2"/>
        <v>3.0038840098374462E-2</v>
      </c>
      <c r="P54" s="100">
        <f t="shared" si="2"/>
        <v>-5.4500941456575629E-2</v>
      </c>
      <c r="Q54" s="100">
        <f t="shared" si="2"/>
        <v>-9.2511669241731598E-2</v>
      </c>
      <c r="R54" s="92">
        <v>90</v>
      </c>
      <c r="S54" s="92" t="s">
        <v>146</v>
      </c>
      <c r="T54" s="93">
        <f>'[1]Annx-A (DA) '!AJ53</f>
        <v>1145.49</v>
      </c>
      <c r="U54" s="94">
        <f>'[1]Annx-A (DA) '!BE53</f>
        <v>1297.4189173135996</v>
      </c>
      <c r="V54" s="95">
        <f>'[1]Annx-A (DA) '!BF53</f>
        <v>835.19640231359972</v>
      </c>
      <c r="W54" s="96">
        <f>'[1]Annx-A (DA) '!BD53</f>
        <v>683.26748500000008</v>
      </c>
      <c r="X54" s="97">
        <f t="shared" si="1"/>
        <v>151.92891731359964</v>
      </c>
      <c r="Y54" s="98">
        <f>'[1]DA HPSLDC'!V54</f>
        <v>49.92</v>
      </c>
      <c r="Z54" s="99">
        <f>'[1]DA HPSLDC'!W54</f>
        <v>1216</v>
      </c>
      <c r="AA54" s="99">
        <f>'[1]DA HPSLDC'!X54</f>
        <v>1229</v>
      </c>
      <c r="AB54" s="99">
        <f>'[1]DA HPSLDC'!Y54</f>
        <v>637</v>
      </c>
      <c r="AC54" s="99">
        <f>'[1]DA HPSLDC'!Z54</f>
        <v>624</v>
      </c>
      <c r="AD54" s="99">
        <f>'[1]DA HPSLDC'!AA54</f>
        <v>13</v>
      </c>
      <c r="AE54" s="100">
        <f t="shared" si="3"/>
        <v>6.1554443949750751E-2</v>
      </c>
      <c r="AF54" s="100">
        <f t="shared" si="3"/>
        <v>-5.273463828881577E-2</v>
      </c>
      <c r="AG54" s="100">
        <f t="shared" si="3"/>
        <v>-0.23730514375369746</v>
      </c>
      <c r="AH54" s="100">
        <f t="shared" si="3"/>
        <v>-8.6741263562395435E-2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1568.81</v>
      </c>
      <c r="D55" s="94">
        <f>'[1]Annx-A (DA) '!X54</f>
        <v>1471.8492358632002</v>
      </c>
      <c r="E55" s="95">
        <f>'[1]Annx-A (DA) '!Y54</f>
        <v>1203.1881958632</v>
      </c>
      <c r="F55" s="96">
        <f>'[1]Annx-A (DA) '!W54</f>
        <v>1300.14896</v>
      </c>
      <c r="G55" s="97">
        <f t="shared" si="0"/>
        <v>-96.96076413679998</v>
      </c>
      <c r="H55" s="98">
        <f>'[1]DA HPSLDC'!H55</f>
        <v>49.96</v>
      </c>
      <c r="I55" s="99">
        <f>'[1]DA HPSLDC'!I55</f>
        <v>1591</v>
      </c>
      <c r="J55" s="99">
        <f>'[1]DA HPSLDC'!J55</f>
        <v>1597.4792480000001</v>
      </c>
      <c r="K55" s="99">
        <f>'[1]DA HPSLDC'!K55</f>
        <v>1195.4792480000001</v>
      </c>
      <c r="L55" s="99">
        <f>'[1]DA HPSLDC'!L55</f>
        <v>1189</v>
      </c>
      <c r="M55" s="99">
        <f>'[1]DA HPSLDC'!M55</f>
        <v>6.4792480000000978</v>
      </c>
      <c r="N55" s="100">
        <f t="shared" si="2"/>
        <v>1.4144478936263827E-2</v>
      </c>
      <c r="O55" s="100">
        <f t="shared" si="2"/>
        <v>8.5355217827810512E-2</v>
      </c>
      <c r="P55" s="100">
        <f t="shared" si="2"/>
        <v>-6.4071006428626908E-3</v>
      </c>
      <c r="Q55" s="100">
        <f t="shared" si="2"/>
        <v>-8.5489404229496899E-2</v>
      </c>
      <c r="R55" s="92">
        <v>91</v>
      </c>
      <c r="S55" s="92" t="s">
        <v>148</v>
      </c>
      <c r="T55" s="93">
        <f>'[1]Annx-A (DA) '!AJ54</f>
        <v>1133.42</v>
      </c>
      <c r="U55" s="94">
        <f>'[1]Annx-A (DA) '!BE54</f>
        <v>1277.1603973135998</v>
      </c>
      <c r="V55" s="95">
        <f>'[1]Annx-A (DA) '!BF54</f>
        <v>814.93788231359974</v>
      </c>
      <c r="W55" s="96">
        <f>'[1]Annx-A (DA) '!BD54</f>
        <v>671.19748500000014</v>
      </c>
      <c r="X55" s="97">
        <f t="shared" si="1"/>
        <v>143.7403973135996</v>
      </c>
      <c r="Y55" s="98">
        <f>'[1]DA HPSLDC'!V55</f>
        <v>49.95</v>
      </c>
      <c r="Z55" s="99">
        <f>'[1]DA HPSLDC'!W55</f>
        <v>1191</v>
      </c>
      <c r="AA55" s="99">
        <f>'[1]DA HPSLDC'!X55</f>
        <v>1203</v>
      </c>
      <c r="AB55" s="99">
        <f>'[1]DA HPSLDC'!Y55</f>
        <v>602</v>
      </c>
      <c r="AC55" s="99">
        <f>'[1]DA HPSLDC'!Z55</f>
        <v>590</v>
      </c>
      <c r="AD55" s="99">
        <f>'[1]DA HPSLDC'!AA55</f>
        <v>12</v>
      </c>
      <c r="AE55" s="100">
        <f t="shared" si="3"/>
        <v>5.0801997494309192E-2</v>
      </c>
      <c r="AF55" s="100">
        <f t="shared" si="3"/>
        <v>-5.8066627707522085E-2</v>
      </c>
      <c r="AG55" s="100">
        <f t="shared" si="3"/>
        <v>-0.26129339049630557</v>
      </c>
      <c r="AH55" s="100">
        <f t="shared" si="3"/>
        <v>-0.12097406026484162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1552.03</v>
      </c>
      <c r="D56" s="94">
        <f>'[1]Annx-A (DA) '!X55</f>
        <v>1453.1612358632001</v>
      </c>
      <c r="E56" s="95">
        <f>'[1]Annx-A (DA) '!Y55</f>
        <v>1184.5001958631999</v>
      </c>
      <c r="F56" s="96">
        <f>'[1]Annx-A (DA) '!W55</f>
        <v>1283.36896</v>
      </c>
      <c r="G56" s="97">
        <f t="shared" si="0"/>
        <v>-98.86876413680011</v>
      </c>
      <c r="H56" s="98">
        <f>'[1]DA HPSLDC'!H56</f>
        <v>50</v>
      </c>
      <c r="I56" s="99">
        <f>'[1]DA HPSLDC'!I56</f>
        <v>1571</v>
      </c>
      <c r="J56" s="99">
        <f>'[1]DA HPSLDC'!J56</f>
        <v>1550.937099</v>
      </c>
      <c r="K56" s="99">
        <f>'[1]DA HPSLDC'!K56</f>
        <v>1142.937099</v>
      </c>
      <c r="L56" s="99">
        <f>'[1]DA HPSLDC'!L56</f>
        <v>1163</v>
      </c>
      <c r="M56" s="99">
        <f>'[1]DA HPSLDC'!M56</f>
        <v>-20.062901000000011</v>
      </c>
      <c r="N56" s="100">
        <f t="shared" si="2"/>
        <v>1.2222701880762632E-2</v>
      </c>
      <c r="O56" s="100">
        <f t="shared" si="2"/>
        <v>6.7284937640604989E-2</v>
      </c>
      <c r="P56" s="100">
        <f t="shared" si="2"/>
        <v>-3.5089143090357169E-2</v>
      </c>
      <c r="Q56" s="100">
        <f t="shared" si="2"/>
        <v>-9.3791391058733423E-2</v>
      </c>
      <c r="R56" s="92">
        <v>92</v>
      </c>
      <c r="S56" s="92" t="s">
        <v>150</v>
      </c>
      <c r="T56" s="93">
        <f>'[1]Annx-A (DA) '!AJ55</f>
        <v>1097.8599999999999</v>
      </c>
      <c r="U56" s="94">
        <f>'[1]Annx-A (DA) '!BE55</f>
        <v>1106.0862694503999</v>
      </c>
      <c r="V56" s="95">
        <f>'[1]Annx-A (DA) '!BF55</f>
        <v>643.86375445039994</v>
      </c>
      <c r="W56" s="96">
        <f>'[1]Annx-A (DA) '!BD55</f>
        <v>635.63748499999997</v>
      </c>
      <c r="X56" s="97">
        <f t="shared" si="1"/>
        <v>8.2262694503999683</v>
      </c>
      <c r="Y56" s="98">
        <f>'[1]DA HPSLDC'!V56</f>
        <v>49.91</v>
      </c>
      <c r="Z56" s="99">
        <f>'[1]DA HPSLDC'!W56</f>
        <v>1158</v>
      </c>
      <c r="AA56" s="99">
        <f>'[1]DA HPSLDC'!X56</f>
        <v>1175</v>
      </c>
      <c r="AB56" s="99">
        <f>'[1]DA HPSLDC'!Y56</f>
        <v>551</v>
      </c>
      <c r="AC56" s="99">
        <f>'[1]DA HPSLDC'!Z56</f>
        <v>534</v>
      </c>
      <c r="AD56" s="99">
        <f>'[1]DA HPSLDC'!AA56</f>
        <v>17</v>
      </c>
      <c r="AE56" s="100">
        <f t="shared" si="3"/>
        <v>5.4779297906837034E-2</v>
      </c>
      <c r="AF56" s="100">
        <f t="shared" si="3"/>
        <v>6.2304118994120125E-2</v>
      </c>
      <c r="AG56" s="100">
        <f t="shared" si="3"/>
        <v>-0.14422888974340253</v>
      </c>
      <c r="AH56" s="100">
        <f t="shared" si="3"/>
        <v>-0.15989850724426671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1544.99</v>
      </c>
      <c r="D57" s="94">
        <f>'[1]Annx-A (DA) '!X56</f>
        <v>1449.7085428631999</v>
      </c>
      <c r="E57" s="95">
        <f>'[1]Annx-A (DA) '!Y56</f>
        <v>1181.0403578631999</v>
      </c>
      <c r="F57" s="96">
        <f>'[1]Annx-A (DA) '!W56</f>
        <v>1276.321815</v>
      </c>
      <c r="G57" s="97">
        <f t="shared" si="0"/>
        <v>-95.2814571368001</v>
      </c>
      <c r="H57" s="98">
        <f>'[1]DA HPSLDC'!H57</f>
        <v>50.02</v>
      </c>
      <c r="I57" s="99">
        <f>'[1]DA HPSLDC'!I57</f>
        <v>1539</v>
      </c>
      <c r="J57" s="99">
        <f>'[1]DA HPSLDC'!J57</f>
        <v>1600.3220249999999</v>
      </c>
      <c r="K57" s="99">
        <f>'[1]DA HPSLDC'!K57</f>
        <v>1208.3220249999999</v>
      </c>
      <c r="L57" s="99">
        <f>'[1]DA HPSLDC'!L57</f>
        <v>1147</v>
      </c>
      <c r="M57" s="99">
        <f>'[1]DA HPSLDC'!M57</f>
        <v>61.32202499999994</v>
      </c>
      <c r="N57" s="100">
        <f t="shared" si="2"/>
        <v>-3.8770477478818691E-3</v>
      </c>
      <c r="O57" s="100">
        <f t="shared" si="2"/>
        <v>0.10389224984446581</v>
      </c>
      <c r="P57" s="100">
        <f t="shared" si="2"/>
        <v>2.3099690840505609E-2</v>
      </c>
      <c r="Q57" s="100">
        <f t="shared" si="2"/>
        <v>-0.10132383030685722</v>
      </c>
      <c r="R57" s="92">
        <v>93</v>
      </c>
      <c r="S57" s="92" t="s">
        <v>152</v>
      </c>
      <c r="T57" s="93">
        <f>'[1]Annx-A (DA) '!AJ56</f>
        <v>1069.01</v>
      </c>
      <c r="U57" s="94">
        <f>'[1]Annx-A (DA) '!BE56</f>
        <v>938.65929145039991</v>
      </c>
      <c r="V57" s="95">
        <f>'[1]Annx-A (DA) '!BF56</f>
        <v>508.62677645039992</v>
      </c>
      <c r="W57" s="96">
        <f>'[1]Annx-A (DA) '!BD56</f>
        <v>638.97748499999989</v>
      </c>
      <c r="X57" s="97">
        <f t="shared" si="1"/>
        <v>-130.35070854959997</v>
      </c>
      <c r="Y57" s="98">
        <f>'[1]DA HPSLDC'!V57</f>
        <v>49.96</v>
      </c>
      <c r="Z57" s="99">
        <f>'[1]DA HPSLDC'!W57</f>
        <v>1145</v>
      </c>
      <c r="AA57" s="99">
        <f>'[1]DA HPSLDC'!X57</f>
        <v>1155</v>
      </c>
      <c r="AB57" s="99">
        <f>'[1]DA HPSLDC'!Y57</f>
        <v>544</v>
      </c>
      <c r="AC57" s="99">
        <f>'[1]DA HPSLDC'!Z57</f>
        <v>534</v>
      </c>
      <c r="AD57" s="99">
        <f>'[1]DA HPSLDC'!AA57</f>
        <v>10</v>
      </c>
      <c r="AE57" s="100">
        <f t="shared" si="3"/>
        <v>7.1084461324028778E-2</v>
      </c>
      <c r="AF57" s="100">
        <f t="shared" si="3"/>
        <v>0.2304784180160985</v>
      </c>
      <c r="AG57" s="100">
        <f t="shared" si="3"/>
        <v>6.9546522494278465E-2</v>
      </c>
      <c r="AH57" s="100">
        <f t="shared" si="3"/>
        <v>-0.16428980279328606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1534.26</v>
      </c>
      <c r="D58" s="94">
        <f>'[1]Annx-A (DA) '!X57</f>
        <v>1440.3645428631999</v>
      </c>
      <c r="E58" s="95">
        <f>'[1]Annx-A (DA) '!Y57</f>
        <v>1171.6963578632001</v>
      </c>
      <c r="F58" s="96">
        <f>'[1]Annx-A (DA) '!W57</f>
        <v>1265.591815</v>
      </c>
      <c r="G58" s="97">
        <f t="shared" si="0"/>
        <v>-93.895457136799905</v>
      </c>
      <c r="H58" s="98">
        <f>'[1]DA HPSLDC'!H58</f>
        <v>49.96</v>
      </c>
      <c r="I58" s="99">
        <f>'[1]DA HPSLDC'!I58</f>
        <v>1541</v>
      </c>
      <c r="J58" s="99">
        <f>'[1]DA HPSLDC'!J58</f>
        <v>1549.6356249999999</v>
      </c>
      <c r="K58" s="99">
        <f>'[1]DA HPSLDC'!K58</f>
        <v>1167.6356249999999</v>
      </c>
      <c r="L58" s="99">
        <f>'[1]DA HPSLDC'!L58</f>
        <v>1158</v>
      </c>
      <c r="M58" s="99">
        <f>'[1]DA HPSLDC'!M58</f>
        <v>9.6356249999998909</v>
      </c>
      <c r="N58" s="100">
        <f t="shared" si="2"/>
        <v>4.3929972755595587E-3</v>
      </c>
      <c r="O58" s="100">
        <f t="shared" si="2"/>
        <v>7.586349072408273E-2</v>
      </c>
      <c r="P58" s="100">
        <f t="shared" si="2"/>
        <v>-3.4656870237317122E-3</v>
      </c>
      <c r="Q58" s="100">
        <f t="shared" si="2"/>
        <v>-8.5013045853176594E-2</v>
      </c>
      <c r="R58" s="92">
        <v>94</v>
      </c>
      <c r="S58" s="92" t="s">
        <v>154</v>
      </c>
      <c r="T58" s="93">
        <f>'[1]Annx-A (DA) '!AJ57</f>
        <v>1056.27</v>
      </c>
      <c r="U58" s="94">
        <f>'[1]Annx-A (DA) '!BE57</f>
        <v>847.72286845039991</v>
      </c>
      <c r="V58" s="95">
        <f>'[1]Annx-A (DA) '!BF57</f>
        <v>449.88035345039998</v>
      </c>
      <c r="W58" s="96">
        <f>'[1]Annx-A (DA) '!BD57</f>
        <v>658.42748499999993</v>
      </c>
      <c r="X58" s="97">
        <f t="shared" si="1"/>
        <v>-208.54713154959995</v>
      </c>
      <c r="Y58" s="98">
        <f>'[1]DA HPSLDC'!V58</f>
        <v>49.99</v>
      </c>
      <c r="Z58" s="99">
        <f>'[1]DA HPSLDC'!W58</f>
        <v>1138</v>
      </c>
      <c r="AA58" s="99">
        <f>'[1]DA HPSLDC'!X58</f>
        <v>1130</v>
      </c>
      <c r="AB58" s="99">
        <f>'[1]DA HPSLDC'!Y58</f>
        <v>513</v>
      </c>
      <c r="AC58" s="99">
        <f>'[1]DA HPSLDC'!Z58</f>
        <v>521</v>
      </c>
      <c r="AD58" s="99">
        <f>'[1]DA HPSLDC'!AA58</f>
        <v>-8</v>
      </c>
      <c r="AE58" s="100">
        <f t="shared" si="3"/>
        <v>7.7376049684266354E-2</v>
      </c>
      <c r="AF58" s="100">
        <f t="shared" si="3"/>
        <v>0.33298279668400388</v>
      </c>
      <c r="AG58" s="100">
        <f t="shared" si="3"/>
        <v>0.14030318520357227</v>
      </c>
      <c r="AH58" s="100">
        <f t="shared" si="3"/>
        <v>-0.20872075988747638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1529.22</v>
      </c>
      <c r="D59" s="94">
        <f>'[1]Annx-A (DA) '!X58</f>
        <v>1440.5945428631999</v>
      </c>
      <c r="E59" s="95">
        <f>'[1]Annx-A (DA) '!Y58</f>
        <v>1171.9263578632001</v>
      </c>
      <c r="F59" s="96">
        <f>'[1]Annx-A (DA) '!W58</f>
        <v>1260.551815</v>
      </c>
      <c r="G59" s="97">
        <f t="shared" si="0"/>
        <v>-88.625457136799923</v>
      </c>
      <c r="H59" s="98">
        <f>'[1]DA HPSLDC'!H59</f>
        <v>49.97</v>
      </c>
      <c r="I59" s="99">
        <f>'[1]DA HPSLDC'!I59</f>
        <v>1509</v>
      </c>
      <c r="J59" s="99">
        <f>'[1]DA HPSLDC'!J59</f>
        <v>1531.9804710000001</v>
      </c>
      <c r="K59" s="99">
        <f>'[1]DA HPSLDC'!K59</f>
        <v>1149.9804710000001</v>
      </c>
      <c r="L59" s="99">
        <f>'[1]DA HPSLDC'!L59</f>
        <v>1127</v>
      </c>
      <c r="M59" s="99">
        <f>'[1]DA HPSLDC'!M59</f>
        <v>22.98047100000008</v>
      </c>
      <c r="N59" s="100">
        <f t="shared" si="2"/>
        <v>-1.3222427119708105E-2</v>
      </c>
      <c r="O59" s="100">
        <f t="shared" si="2"/>
        <v>6.3436258723547231E-2</v>
      </c>
      <c r="P59" s="100">
        <f t="shared" si="2"/>
        <v>-1.8726336101198768E-2</v>
      </c>
      <c r="Q59" s="100">
        <f t="shared" si="2"/>
        <v>-0.10594710460196356</v>
      </c>
      <c r="R59" s="92">
        <v>95</v>
      </c>
      <c r="S59" s="92" t="s">
        <v>156</v>
      </c>
      <c r="T59" s="93">
        <f>'[1]Annx-A (DA) '!AJ58</f>
        <v>1051.57</v>
      </c>
      <c r="U59" s="94">
        <f>'[1]Annx-A (DA) '!BE58</f>
        <v>777.76674445039998</v>
      </c>
      <c r="V59" s="95">
        <f>'[1]Annx-A (DA) '!BF58</f>
        <v>379.92422945039999</v>
      </c>
      <c r="W59" s="96">
        <f>'[1]Annx-A (DA) '!BD58</f>
        <v>653.72748499999989</v>
      </c>
      <c r="X59" s="97">
        <f t="shared" si="1"/>
        <v>-273.8032555495999</v>
      </c>
      <c r="Y59" s="98">
        <f>'[1]DA HPSLDC'!V59</f>
        <v>49.99</v>
      </c>
      <c r="Z59" s="99">
        <f>'[1]DA HPSLDC'!W59</f>
        <v>1119</v>
      </c>
      <c r="AA59" s="99">
        <f>'[1]DA HPSLDC'!X59</f>
        <v>1118</v>
      </c>
      <c r="AB59" s="99">
        <f>'[1]DA HPSLDC'!Y59</f>
        <v>471</v>
      </c>
      <c r="AC59" s="99">
        <f>'[1]DA HPSLDC'!Z59</f>
        <v>472</v>
      </c>
      <c r="AD59" s="99">
        <f>'[1]DA HPSLDC'!AA59</f>
        <v>-1</v>
      </c>
      <c r="AE59" s="100">
        <f t="shared" si="3"/>
        <v>6.4123168215145035E-2</v>
      </c>
      <c r="AF59" s="100">
        <f t="shared" si="3"/>
        <v>0.43744896265784927</v>
      </c>
      <c r="AG59" s="100">
        <f t="shared" si="3"/>
        <v>0.23972087982214402</v>
      </c>
      <c r="AH59" s="100">
        <f t="shared" si="3"/>
        <v>-0.27798660629971816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1512.79</v>
      </c>
      <c r="D60" s="94">
        <f>'[1]Annx-A (DA) '!X59</f>
        <v>1421.3465428631998</v>
      </c>
      <c r="E60" s="95">
        <f>'[1]Annx-A (DA) '!Y59</f>
        <v>1152.6783578632001</v>
      </c>
      <c r="F60" s="96">
        <f>'[1]Annx-A (DA) '!W59</f>
        <v>1244.121815</v>
      </c>
      <c r="G60" s="97">
        <f t="shared" si="0"/>
        <v>-91.443457136799907</v>
      </c>
      <c r="H60" s="98">
        <f>'[1]DA HPSLDC'!H60</f>
        <v>50.01</v>
      </c>
      <c r="I60" s="99">
        <f>'[1]DA HPSLDC'!I60</f>
        <v>1493</v>
      </c>
      <c r="J60" s="99">
        <f>'[1]DA HPSLDC'!J60</f>
        <v>1510.8849190000001</v>
      </c>
      <c r="K60" s="99">
        <f>'[1]DA HPSLDC'!K60</f>
        <v>1128.8849190000001</v>
      </c>
      <c r="L60" s="99">
        <f>'[1]DA HPSLDC'!L60</f>
        <v>1111</v>
      </c>
      <c r="M60" s="99">
        <f>'[1]DA HPSLDC'!M60</f>
        <v>17.884919000000082</v>
      </c>
      <c r="N60" s="100">
        <f t="shared" si="2"/>
        <v>-1.3081789276766745E-2</v>
      </c>
      <c r="O60" s="100">
        <f t="shared" si="2"/>
        <v>6.2995457783596998E-2</v>
      </c>
      <c r="P60" s="100">
        <f t="shared" si="2"/>
        <v>-2.064187177705629E-2</v>
      </c>
      <c r="Q60" s="100">
        <f t="shared" si="2"/>
        <v>-0.10700062758725919</v>
      </c>
      <c r="R60" s="92">
        <v>96</v>
      </c>
      <c r="S60" s="92" t="s">
        <v>158</v>
      </c>
      <c r="T60" s="93">
        <f>'[1]Annx-A (DA) '!AJ59</f>
        <v>1047.21</v>
      </c>
      <c r="U60" s="94">
        <f>'[1]Annx-A (DA) '!BE59</f>
        <v>697.57926545039993</v>
      </c>
      <c r="V60" s="95">
        <f>'[1]Annx-A (DA) '!BF59</f>
        <v>319.73675045040005</v>
      </c>
      <c r="W60" s="96">
        <f>'[1]Annx-A (DA) '!BD59</f>
        <v>669.36748499999999</v>
      </c>
      <c r="X60" s="97">
        <f t="shared" si="1"/>
        <v>-349.63073454959994</v>
      </c>
      <c r="Y60" s="98">
        <f>'[1]DA HPSLDC'!V60</f>
        <v>49.97</v>
      </c>
      <c r="Z60" s="99">
        <f>'[1]DA HPSLDC'!W60</f>
        <v>1114</v>
      </c>
      <c r="AA60" s="99">
        <f>'[1]DA HPSLDC'!X60</f>
        <v>1086</v>
      </c>
      <c r="AB60" s="99">
        <f>'[1]DA HPSLDC'!Y60</f>
        <v>435</v>
      </c>
      <c r="AC60" s="99">
        <f>'[1]DA HPSLDC'!Z60</f>
        <v>462</v>
      </c>
      <c r="AD60" s="99">
        <f>'[1]DA HPSLDC'!AA60</f>
        <v>-27</v>
      </c>
      <c r="AE60" s="100">
        <f t="shared" si="3"/>
        <v>6.3778993707088324E-2</v>
      </c>
      <c r="AF60" s="100">
        <f t="shared" si="3"/>
        <v>0.5568123276984327</v>
      </c>
      <c r="AG60" s="100">
        <f t="shared" si="3"/>
        <v>0.36049421715593638</v>
      </c>
      <c r="AH60" s="100">
        <f t="shared" si="3"/>
        <v>-0.30979617272565907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31979</v>
      </c>
      <c r="U61" s="94">
        <f>ROUND(SUM((D13:D60),(U13:U60))/4,0)</f>
        <v>24593</v>
      </c>
      <c r="V61" s="95">
        <f>ROUND(SUM((E13:E60),(V13:V60))/4,0)</f>
        <v>16708</v>
      </c>
      <c r="W61" s="96">
        <f>ROUND(SUM((F13:F60),(W13:W60))/4,0)</f>
        <v>24094</v>
      </c>
      <c r="X61" s="97">
        <f>ROUND(SUM((G13:G60),(X13:X60))/4,0)</f>
        <v>-7386</v>
      </c>
      <c r="Y61" s="112" t="s">
        <v>160</v>
      </c>
      <c r="Z61" s="94">
        <f>ROUND(SUM((I13:I60),(Z13:Z60))/4,0)</f>
        <v>32526</v>
      </c>
      <c r="AA61" s="113">
        <f>ROUND(SUM((J13:J60),(AA13:AA60))/4,0)</f>
        <v>32341</v>
      </c>
      <c r="AB61" s="96">
        <f>ROUND(SUM((K13:K60),(AB13:AB60))/4,0)</f>
        <v>20383</v>
      </c>
      <c r="AC61" s="97">
        <f>ROUND(SUM((L13:L60),(AC13:AC60))/4,0)</f>
        <v>20566</v>
      </c>
      <c r="AD61" s="97">
        <f>ROUND(SUM((M13:M60),(AD13:AD60))/4,0)</f>
        <v>-183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1332.4534375000003</v>
      </c>
      <c r="U62" s="93">
        <f t="shared" ref="U62:AD62" si="4">AVERAGE((D13:D60),(U13:U60))</f>
        <v>1024.7196147241164</v>
      </c>
      <c r="V62" s="93">
        <f t="shared" si="4"/>
        <v>696.17203743245</v>
      </c>
      <c r="W62" s="93">
        <f t="shared" si="4"/>
        <v>1003.9058602083331</v>
      </c>
      <c r="X62" s="93">
        <f t="shared" si="4"/>
        <v>-307.73382277588343</v>
      </c>
      <c r="Y62" s="93">
        <f t="shared" si="4"/>
        <v>49.998750000000001</v>
      </c>
      <c r="Z62" s="93">
        <f t="shared" si="4"/>
        <v>1355.2395833333333</v>
      </c>
      <c r="AA62" s="93">
        <f t="shared" si="4"/>
        <v>1347.5505216250003</v>
      </c>
      <c r="AB62" s="93">
        <f t="shared" si="4"/>
        <v>849.27968829166696</v>
      </c>
      <c r="AC62" s="93">
        <f t="shared" si="4"/>
        <v>856.89583333333337</v>
      </c>
      <c r="AD62" s="93">
        <f t="shared" si="4"/>
        <v>-7.6161450416666527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1.7104975139935582E-2</v>
      </c>
      <c r="AF63" s="118">
        <f>(AA61-U61)/U61</f>
        <v>0.3150489976822673</v>
      </c>
      <c r="AG63" s="118">
        <f>(AB61-V61)/V61</f>
        <v>0.21995451280823558</v>
      </c>
      <c r="AH63" s="118">
        <f>(AC61-W61)/W61</f>
        <v>-0.14642649622312609</v>
      </c>
    </row>
    <row r="64" spans="1:34" ht="379.9" customHeight="1" x14ac:dyDescent="1.2">
      <c r="A64" s="119" t="s">
        <v>163</v>
      </c>
      <c r="B64" s="120"/>
      <c r="C64" s="121">
        <f ca="1">NOW()</f>
        <v>45389.38752708333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2024-04-07T03:48:01Z</dcterms:created>
  <dcterms:modified xsi:type="dcterms:W3CDTF">2024-04-07T03:50:11Z</dcterms:modified>
</cp:coreProperties>
</file>