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9042024\"/>
    </mc:Choice>
  </mc:AlternateContent>
  <xr:revisionPtr revIDLastSave="0" documentId="8_{795353EF-6DDE-4DD9-8413-4A067FFB164E}" xr6:coauthVersionLast="36" xr6:coauthVersionMax="36" xr10:uidLastSave="{00000000-0000-0000-0000-000000000000}"/>
  <bookViews>
    <workbookView xWindow="0" yWindow="0" windowWidth="28800" windowHeight="11925" xr2:uid="{DE75EF23-D534-4FA4-A16A-38BAF20E99B3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A60" i="1"/>
  <c r="AF60" i="1" s="1"/>
  <c r="Z60" i="1"/>
  <c r="Y60" i="1"/>
  <c r="W60" i="1"/>
  <c r="V60" i="1"/>
  <c r="AG60" i="1" s="1"/>
  <c r="U60" i="1"/>
  <c r="T60" i="1"/>
  <c r="O60" i="1"/>
  <c r="M60" i="1"/>
  <c r="L60" i="1"/>
  <c r="Q60" i="1" s="1"/>
  <c r="K60" i="1"/>
  <c r="P60" i="1" s="1"/>
  <c r="J60" i="1"/>
  <c r="I60" i="1"/>
  <c r="N60" i="1" s="1"/>
  <c r="H60" i="1"/>
  <c r="F60" i="1"/>
  <c r="E60" i="1"/>
  <c r="G60" i="1" s="1"/>
  <c r="D60" i="1"/>
  <c r="C60" i="1"/>
  <c r="AE59" i="1"/>
  <c r="AD59" i="1"/>
  <c r="AC59" i="1"/>
  <c r="AH59" i="1" s="1"/>
  <c r="AB59" i="1"/>
  <c r="AG59" i="1" s="1"/>
  <c r="AA59" i="1"/>
  <c r="AF59" i="1" s="1"/>
  <c r="Z59" i="1"/>
  <c r="Y59" i="1"/>
  <c r="W59" i="1"/>
  <c r="V59" i="1"/>
  <c r="X59" i="1" s="1"/>
  <c r="U59" i="1"/>
  <c r="T59" i="1"/>
  <c r="Q59" i="1"/>
  <c r="M59" i="1"/>
  <c r="L59" i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G58" i="1"/>
  <c r="AD58" i="1"/>
  <c r="AC58" i="1"/>
  <c r="AH58" i="1" s="1"/>
  <c r="AB58" i="1"/>
  <c r="AA58" i="1"/>
  <c r="AF58" i="1" s="1"/>
  <c r="Z58" i="1"/>
  <c r="AE58" i="1" s="1"/>
  <c r="Y58" i="1"/>
  <c r="W58" i="1"/>
  <c r="V58" i="1"/>
  <c r="X58" i="1" s="1"/>
  <c r="U58" i="1"/>
  <c r="T58" i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H57" i="1" s="1"/>
  <c r="AB57" i="1"/>
  <c r="AA57" i="1"/>
  <c r="AF57" i="1" s="1"/>
  <c r="Z57" i="1"/>
  <c r="Y57" i="1"/>
  <c r="W57" i="1"/>
  <c r="V57" i="1"/>
  <c r="X57" i="1" s="1"/>
  <c r="U57" i="1"/>
  <c r="T57" i="1"/>
  <c r="Q57" i="1"/>
  <c r="O57" i="1"/>
  <c r="M57" i="1"/>
  <c r="L57" i="1"/>
  <c r="K57" i="1"/>
  <c r="P57" i="1" s="1"/>
  <c r="J57" i="1"/>
  <c r="I57" i="1"/>
  <c r="N57" i="1" s="1"/>
  <c r="H57" i="1"/>
  <c r="F57" i="1"/>
  <c r="E57" i="1"/>
  <c r="G57" i="1" s="1"/>
  <c r="D57" i="1"/>
  <c r="C57" i="1"/>
  <c r="AG56" i="1"/>
  <c r="AE56" i="1"/>
  <c r="AD56" i="1"/>
  <c r="AC56" i="1"/>
  <c r="AH56" i="1" s="1"/>
  <c r="AB56" i="1"/>
  <c r="AA56" i="1"/>
  <c r="AF56" i="1" s="1"/>
  <c r="Z56" i="1"/>
  <c r="Y56" i="1"/>
  <c r="W56" i="1"/>
  <c r="V56" i="1"/>
  <c r="X56" i="1" s="1"/>
  <c r="U56" i="1"/>
  <c r="T56" i="1"/>
  <c r="O56" i="1"/>
  <c r="M56" i="1"/>
  <c r="L56" i="1"/>
  <c r="Q56" i="1" s="1"/>
  <c r="K56" i="1"/>
  <c r="P56" i="1" s="1"/>
  <c r="J56" i="1"/>
  <c r="I56" i="1"/>
  <c r="N56" i="1" s="1"/>
  <c r="H56" i="1"/>
  <c r="F56" i="1"/>
  <c r="E56" i="1"/>
  <c r="G56" i="1" s="1"/>
  <c r="D56" i="1"/>
  <c r="C56" i="1"/>
  <c r="AE55" i="1"/>
  <c r="AD55" i="1"/>
  <c r="AC55" i="1"/>
  <c r="AH55" i="1" s="1"/>
  <c r="AB55" i="1"/>
  <c r="AG55" i="1" s="1"/>
  <c r="AA55" i="1"/>
  <c r="AF55" i="1" s="1"/>
  <c r="Z55" i="1"/>
  <c r="Y55" i="1"/>
  <c r="W55" i="1"/>
  <c r="V55" i="1"/>
  <c r="X55" i="1" s="1"/>
  <c r="U55" i="1"/>
  <c r="T55" i="1"/>
  <c r="Q55" i="1"/>
  <c r="M55" i="1"/>
  <c r="L55" i="1"/>
  <c r="K55" i="1"/>
  <c r="P55" i="1" s="1"/>
  <c r="J55" i="1"/>
  <c r="O55" i="1" s="1"/>
  <c r="I55" i="1"/>
  <c r="N55" i="1" s="1"/>
  <c r="H55" i="1"/>
  <c r="F55" i="1"/>
  <c r="E55" i="1"/>
  <c r="G55" i="1" s="1"/>
  <c r="D55" i="1"/>
  <c r="C55" i="1"/>
  <c r="AG54" i="1"/>
  <c r="AD54" i="1"/>
  <c r="AC54" i="1"/>
  <c r="AH54" i="1" s="1"/>
  <c r="AB54" i="1"/>
  <c r="AA54" i="1"/>
  <c r="AF54" i="1" s="1"/>
  <c r="Z54" i="1"/>
  <c r="AE54" i="1" s="1"/>
  <c r="Y54" i="1"/>
  <c r="W54" i="1"/>
  <c r="V54" i="1"/>
  <c r="X54" i="1" s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B53" i="1"/>
  <c r="AA53" i="1"/>
  <c r="AF53" i="1" s="1"/>
  <c r="Z53" i="1"/>
  <c r="Y53" i="1"/>
  <c r="W53" i="1"/>
  <c r="AH53" i="1" s="1"/>
  <c r="V53" i="1"/>
  <c r="X53" i="1" s="1"/>
  <c r="U53" i="1"/>
  <c r="T53" i="1"/>
  <c r="Q53" i="1"/>
  <c r="O53" i="1"/>
  <c r="M53" i="1"/>
  <c r="L53" i="1"/>
  <c r="K53" i="1"/>
  <c r="P53" i="1" s="1"/>
  <c r="J53" i="1"/>
  <c r="I53" i="1"/>
  <c r="N53" i="1" s="1"/>
  <c r="H53" i="1"/>
  <c r="F53" i="1"/>
  <c r="E53" i="1"/>
  <c r="G53" i="1" s="1"/>
  <c r="D53" i="1"/>
  <c r="C53" i="1"/>
  <c r="AG52" i="1"/>
  <c r="AE52" i="1"/>
  <c r="AD52" i="1"/>
  <c r="AC52" i="1"/>
  <c r="AH52" i="1" s="1"/>
  <c r="AB52" i="1"/>
  <c r="AA52" i="1"/>
  <c r="AF52" i="1" s="1"/>
  <c r="Z52" i="1"/>
  <c r="Y52" i="1"/>
  <c r="W52" i="1"/>
  <c r="V52" i="1"/>
  <c r="X52" i="1" s="1"/>
  <c r="U52" i="1"/>
  <c r="T52" i="1"/>
  <c r="O52" i="1"/>
  <c r="M52" i="1"/>
  <c r="L52" i="1"/>
  <c r="Q52" i="1" s="1"/>
  <c r="K52" i="1"/>
  <c r="P52" i="1" s="1"/>
  <c r="J52" i="1"/>
  <c r="I52" i="1"/>
  <c r="N52" i="1" s="1"/>
  <c r="H52" i="1"/>
  <c r="F52" i="1"/>
  <c r="E52" i="1"/>
  <c r="G52" i="1" s="1"/>
  <c r="D52" i="1"/>
  <c r="C52" i="1"/>
  <c r="AE51" i="1"/>
  <c r="AD51" i="1"/>
  <c r="AC51" i="1"/>
  <c r="AH51" i="1" s="1"/>
  <c r="AB51" i="1"/>
  <c r="AG51" i="1" s="1"/>
  <c r="AA51" i="1"/>
  <c r="AF51" i="1" s="1"/>
  <c r="Z51" i="1"/>
  <c r="Y51" i="1"/>
  <c r="W51" i="1"/>
  <c r="V51" i="1"/>
  <c r="X51" i="1" s="1"/>
  <c r="U51" i="1"/>
  <c r="T51" i="1"/>
  <c r="Q51" i="1"/>
  <c r="M51" i="1"/>
  <c r="L51" i="1"/>
  <c r="K51" i="1"/>
  <c r="P51" i="1" s="1"/>
  <c r="J51" i="1"/>
  <c r="O51" i="1" s="1"/>
  <c r="I51" i="1"/>
  <c r="N51" i="1" s="1"/>
  <c r="H51" i="1"/>
  <c r="F51" i="1"/>
  <c r="E51" i="1"/>
  <c r="G51" i="1" s="1"/>
  <c r="D51" i="1"/>
  <c r="C51" i="1"/>
  <c r="AG50" i="1"/>
  <c r="AD50" i="1"/>
  <c r="AC50" i="1"/>
  <c r="AH50" i="1" s="1"/>
  <c r="AB50" i="1"/>
  <c r="AA50" i="1"/>
  <c r="AF50" i="1" s="1"/>
  <c r="Z50" i="1"/>
  <c r="AE50" i="1" s="1"/>
  <c r="Y50" i="1"/>
  <c r="W50" i="1"/>
  <c r="V50" i="1"/>
  <c r="X50" i="1" s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B49" i="1"/>
  <c r="AA49" i="1"/>
  <c r="AF49" i="1" s="1"/>
  <c r="Z49" i="1"/>
  <c r="Y49" i="1"/>
  <c r="W49" i="1"/>
  <c r="AH49" i="1" s="1"/>
  <c r="V49" i="1"/>
  <c r="X49" i="1" s="1"/>
  <c r="U49" i="1"/>
  <c r="T49" i="1"/>
  <c r="Q49" i="1"/>
  <c r="O49" i="1"/>
  <c r="M49" i="1"/>
  <c r="L49" i="1"/>
  <c r="K49" i="1"/>
  <c r="P49" i="1" s="1"/>
  <c r="J49" i="1"/>
  <c r="I49" i="1"/>
  <c r="N49" i="1" s="1"/>
  <c r="H49" i="1"/>
  <c r="F49" i="1"/>
  <c r="E49" i="1"/>
  <c r="G49" i="1" s="1"/>
  <c r="D49" i="1"/>
  <c r="C49" i="1"/>
  <c r="AG48" i="1"/>
  <c r="AE48" i="1"/>
  <c r="AD48" i="1"/>
  <c r="AC48" i="1"/>
  <c r="AH48" i="1" s="1"/>
  <c r="AB48" i="1"/>
  <c r="AA48" i="1"/>
  <c r="AF48" i="1" s="1"/>
  <c r="Z48" i="1"/>
  <c r="Y48" i="1"/>
  <c r="W48" i="1"/>
  <c r="V48" i="1"/>
  <c r="X48" i="1" s="1"/>
  <c r="U48" i="1"/>
  <c r="T48" i="1"/>
  <c r="O48" i="1"/>
  <c r="M48" i="1"/>
  <c r="L48" i="1"/>
  <c r="Q48" i="1" s="1"/>
  <c r="K48" i="1"/>
  <c r="P48" i="1" s="1"/>
  <c r="J48" i="1"/>
  <c r="I48" i="1"/>
  <c r="N48" i="1" s="1"/>
  <c r="H48" i="1"/>
  <c r="F48" i="1"/>
  <c r="E48" i="1"/>
  <c r="G48" i="1" s="1"/>
  <c r="D48" i="1"/>
  <c r="C48" i="1"/>
  <c r="AD47" i="1"/>
  <c r="AC47" i="1"/>
  <c r="AH47" i="1" s="1"/>
  <c r="AB47" i="1"/>
  <c r="AG47" i="1" s="1"/>
  <c r="AA47" i="1"/>
  <c r="AF47" i="1" s="1"/>
  <c r="Z47" i="1"/>
  <c r="Y47" i="1"/>
  <c r="W47" i="1"/>
  <c r="V47" i="1"/>
  <c r="X47" i="1" s="1"/>
  <c r="U47" i="1"/>
  <c r="T47" i="1"/>
  <c r="AE47" i="1" s="1"/>
  <c r="Q47" i="1"/>
  <c r="M47" i="1"/>
  <c r="L47" i="1"/>
  <c r="K47" i="1"/>
  <c r="P47" i="1" s="1"/>
  <c r="J47" i="1"/>
  <c r="O47" i="1" s="1"/>
  <c r="I47" i="1"/>
  <c r="N47" i="1" s="1"/>
  <c r="H47" i="1"/>
  <c r="F47" i="1"/>
  <c r="E47" i="1"/>
  <c r="G47" i="1" s="1"/>
  <c r="D47" i="1"/>
  <c r="C47" i="1"/>
  <c r="AG46" i="1"/>
  <c r="AD46" i="1"/>
  <c r="AC46" i="1"/>
  <c r="AH46" i="1" s="1"/>
  <c r="AB46" i="1"/>
  <c r="AA46" i="1"/>
  <c r="AF46" i="1" s="1"/>
  <c r="Z46" i="1"/>
  <c r="AE46" i="1" s="1"/>
  <c r="Y46" i="1"/>
  <c r="W46" i="1"/>
  <c r="V46" i="1"/>
  <c r="X46" i="1" s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B45" i="1"/>
  <c r="AA45" i="1"/>
  <c r="AF45" i="1" s="1"/>
  <c r="Z45" i="1"/>
  <c r="Y45" i="1"/>
  <c r="W45" i="1"/>
  <c r="AH45" i="1" s="1"/>
  <c r="V45" i="1"/>
  <c r="X45" i="1" s="1"/>
  <c r="U45" i="1"/>
  <c r="T45" i="1"/>
  <c r="Q45" i="1"/>
  <c r="O45" i="1"/>
  <c r="M45" i="1"/>
  <c r="L45" i="1"/>
  <c r="K45" i="1"/>
  <c r="J45" i="1"/>
  <c r="I45" i="1"/>
  <c r="N45" i="1" s="1"/>
  <c r="H45" i="1"/>
  <c r="F45" i="1"/>
  <c r="E45" i="1"/>
  <c r="P45" i="1" s="1"/>
  <c r="D45" i="1"/>
  <c r="C45" i="1"/>
  <c r="AG44" i="1"/>
  <c r="AE44" i="1"/>
  <c r="AD44" i="1"/>
  <c r="AC44" i="1"/>
  <c r="AH44" i="1" s="1"/>
  <c r="AB44" i="1"/>
  <c r="AA44" i="1"/>
  <c r="Z44" i="1"/>
  <c r="Y44" i="1"/>
  <c r="W44" i="1"/>
  <c r="X44" i="1" s="1"/>
  <c r="V44" i="1"/>
  <c r="U44" i="1"/>
  <c r="AF44" i="1" s="1"/>
  <c r="T44" i="1"/>
  <c r="O44" i="1"/>
  <c r="M44" i="1"/>
  <c r="L44" i="1"/>
  <c r="Q44" i="1" s="1"/>
  <c r="K44" i="1"/>
  <c r="P44" i="1" s="1"/>
  <c r="J44" i="1"/>
  <c r="I44" i="1"/>
  <c r="N44" i="1" s="1"/>
  <c r="H44" i="1"/>
  <c r="F44" i="1"/>
  <c r="E44" i="1"/>
  <c r="G44" i="1" s="1"/>
  <c r="D44" i="1"/>
  <c r="C44" i="1"/>
  <c r="AE43" i="1"/>
  <c r="AD43" i="1"/>
  <c r="AC43" i="1"/>
  <c r="AH43" i="1" s="1"/>
  <c r="AB43" i="1"/>
  <c r="AG43" i="1" s="1"/>
  <c r="AA43" i="1"/>
  <c r="AF43" i="1" s="1"/>
  <c r="Z43" i="1"/>
  <c r="Y43" i="1"/>
  <c r="W43" i="1"/>
  <c r="V43" i="1"/>
  <c r="X43" i="1" s="1"/>
  <c r="U43" i="1"/>
  <c r="T43" i="1"/>
  <c r="Q43" i="1"/>
  <c r="M43" i="1"/>
  <c r="L43" i="1"/>
  <c r="K43" i="1"/>
  <c r="P43" i="1" s="1"/>
  <c r="J43" i="1"/>
  <c r="O43" i="1" s="1"/>
  <c r="I43" i="1"/>
  <c r="N43" i="1" s="1"/>
  <c r="H43" i="1"/>
  <c r="F43" i="1"/>
  <c r="E43" i="1"/>
  <c r="G43" i="1" s="1"/>
  <c r="D43" i="1"/>
  <c r="C43" i="1"/>
  <c r="AG42" i="1"/>
  <c r="AD42" i="1"/>
  <c r="AC42" i="1"/>
  <c r="AH42" i="1" s="1"/>
  <c r="AB42" i="1"/>
  <c r="AA42" i="1"/>
  <c r="AF42" i="1" s="1"/>
  <c r="Z42" i="1"/>
  <c r="AE42" i="1" s="1"/>
  <c r="Y42" i="1"/>
  <c r="W42" i="1"/>
  <c r="V42" i="1"/>
  <c r="X42" i="1" s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H41" i="1" s="1"/>
  <c r="AB41" i="1"/>
  <c r="AA41" i="1"/>
  <c r="AF41" i="1" s="1"/>
  <c r="Z41" i="1"/>
  <c r="Y41" i="1"/>
  <c r="W41" i="1"/>
  <c r="V41" i="1"/>
  <c r="X41" i="1" s="1"/>
  <c r="U41" i="1"/>
  <c r="T41" i="1"/>
  <c r="Q41" i="1"/>
  <c r="O41" i="1"/>
  <c r="M41" i="1"/>
  <c r="L41" i="1"/>
  <c r="K41" i="1"/>
  <c r="P41" i="1" s="1"/>
  <c r="J41" i="1"/>
  <c r="I41" i="1"/>
  <c r="N41" i="1" s="1"/>
  <c r="H41" i="1"/>
  <c r="F41" i="1"/>
  <c r="E41" i="1"/>
  <c r="G41" i="1" s="1"/>
  <c r="D41" i="1"/>
  <c r="C41" i="1"/>
  <c r="AG40" i="1"/>
  <c r="AE40" i="1"/>
  <c r="AD40" i="1"/>
  <c r="AC40" i="1"/>
  <c r="AH40" i="1" s="1"/>
  <c r="AB40" i="1"/>
  <c r="AA40" i="1"/>
  <c r="AF40" i="1" s="1"/>
  <c r="Z40" i="1"/>
  <c r="Y40" i="1"/>
  <c r="W40" i="1"/>
  <c r="X40" i="1" s="1"/>
  <c r="V40" i="1"/>
  <c r="U40" i="1"/>
  <c r="T40" i="1"/>
  <c r="O40" i="1"/>
  <c r="M40" i="1"/>
  <c r="L40" i="1"/>
  <c r="K40" i="1"/>
  <c r="P40" i="1" s="1"/>
  <c r="J40" i="1"/>
  <c r="I40" i="1"/>
  <c r="N40" i="1" s="1"/>
  <c r="H40" i="1"/>
  <c r="F40" i="1"/>
  <c r="Q40" i="1" s="1"/>
  <c r="E40" i="1"/>
  <c r="G40" i="1" s="1"/>
  <c r="D40" i="1"/>
  <c r="C40" i="1"/>
  <c r="AE39" i="1"/>
  <c r="AD39" i="1"/>
  <c r="AC39" i="1"/>
  <c r="AH39" i="1" s="1"/>
  <c r="AB39" i="1"/>
  <c r="AA39" i="1"/>
  <c r="AF39" i="1" s="1"/>
  <c r="Z39" i="1"/>
  <c r="Y39" i="1"/>
  <c r="W39" i="1"/>
  <c r="V39" i="1"/>
  <c r="AG39" i="1" s="1"/>
  <c r="U39" i="1"/>
  <c r="T39" i="1"/>
  <c r="Q39" i="1"/>
  <c r="M39" i="1"/>
  <c r="L39" i="1"/>
  <c r="K39" i="1"/>
  <c r="P39" i="1" s="1"/>
  <c r="J39" i="1"/>
  <c r="O39" i="1" s="1"/>
  <c r="I39" i="1"/>
  <c r="N39" i="1" s="1"/>
  <c r="H39" i="1"/>
  <c r="F39" i="1"/>
  <c r="E39" i="1"/>
  <c r="G39" i="1" s="1"/>
  <c r="D39" i="1"/>
  <c r="C39" i="1"/>
  <c r="AG38" i="1"/>
  <c r="AD38" i="1"/>
  <c r="AC38" i="1"/>
  <c r="AH38" i="1" s="1"/>
  <c r="AB38" i="1"/>
  <c r="AA38" i="1"/>
  <c r="AF38" i="1" s="1"/>
  <c r="Z38" i="1"/>
  <c r="AE38" i="1" s="1"/>
  <c r="Y38" i="1"/>
  <c r="W38" i="1"/>
  <c r="V38" i="1"/>
  <c r="X38" i="1" s="1"/>
  <c r="U38" i="1"/>
  <c r="T38" i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B37" i="1"/>
  <c r="AA37" i="1"/>
  <c r="AF37" i="1" s="1"/>
  <c r="Z37" i="1"/>
  <c r="Y37" i="1"/>
  <c r="W37" i="1"/>
  <c r="AH37" i="1" s="1"/>
  <c r="V37" i="1"/>
  <c r="X37" i="1" s="1"/>
  <c r="U37" i="1"/>
  <c r="T37" i="1"/>
  <c r="Q37" i="1"/>
  <c r="O37" i="1"/>
  <c r="M37" i="1"/>
  <c r="L37" i="1"/>
  <c r="K37" i="1"/>
  <c r="J37" i="1"/>
  <c r="I37" i="1"/>
  <c r="N37" i="1" s="1"/>
  <c r="H37" i="1"/>
  <c r="F37" i="1"/>
  <c r="E37" i="1"/>
  <c r="P37" i="1" s="1"/>
  <c r="D37" i="1"/>
  <c r="C37" i="1"/>
  <c r="AG36" i="1"/>
  <c r="AE36" i="1"/>
  <c r="AD36" i="1"/>
  <c r="AC36" i="1"/>
  <c r="AH36" i="1" s="1"/>
  <c r="AB36" i="1"/>
  <c r="AA36" i="1"/>
  <c r="Z36" i="1"/>
  <c r="Y36" i="1"/>
  <c r="W36" i="1"/>
  <c r="X36" i="1" s="1"/>
  <c r="V36" i="1"/>
  <c r="U36" i="1"/>
  <c r="AF36" i="1" s="1"/>
  <c r="T36" i="1"/>
  <c r="O36" i="1"/>
  <c r="M36" i="1"/>
  <c r="L36" i="1"/>
  <c r="Q36" i="1" s="1"/>
  <c r="K36" i="1"/>
  <c r="P36" i="1" s="1"/>
  <c r="J36" i="1"/>
  <c r="I36" i="1"/>
  <c r="H36" i="1"/>
  <c r="F36" i="1"/>
  <c r="E36" i="1"/>
  <c r="G36" i="1" s="1"/>
  <c r="D36" i="1"/>
  <c r="C36" i="1"/>
  <c r="N36" i="1" s="1"/>
  <c r="AE35" i="1"/>
  <c r="AD35" i="1"/>
  <c r="AC35" i="1"/>
  <c r="AH35" i="1" s="1"/>
  <c r="AB35" i="1"/>
  <c r="AG35" i="1" s="1"/>
  <c r="AA35" i="1"/>
  <c r="AF35" i="1" s="1"/>
  <c r="Z35" i="1"/>
  <c r="Y35" i="1"/>
  <c r="W35" i="1"/>
  <c r="V35" i="1"/>
  <c r="X35" i="1" s="1"/>
  <c r="U35" i="1"/>
  <c r="T35" i="1"/>
  <c r="Q35" i="1"/>
  <c r="M35" i="1"/>
  <c r="L35" i="1"/>
  <c r="K35" i="1"/>
  <c r="P35" i="1" s="1"/>
  <c r="J35" i="1"/>
  <c r="O35" i="1" s="1"/>
  <c r="I35" i="1"/>
  <c r="N35" i="1" s="1"/>
  <c r="H35" i="1"/>
  <c r="F35" i="1"/>
  <c r="E35" i="1"/>
  <c r="G35" i="1" s="1"/>
  <c r="D35" i="1"/>
  <c r="C35" i="1"/>
  <c r="AG34" i="1"/>
  <c r="AD34" i="1"/>
  <c r="AC34" i="1"/>
  <c r="AH34" i="1" s="1"/>
  <c r="AB34" i="1"/>
  <c r="AA34" i="1"/>
  <c r="AF34" i="1" s="1"/>
  <c r="Z34" i="1"/>
  <c r="AE34" i="1" s="1"/>
  <c r="Y34" i="1"/>
  <c r="W34" i="1"/>
  <c r="V34" i="1"/>
  <c r="X34" i="1" s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B33" i="1"/>
  <c r="AA33" i="1"/>
  <c r="AF33" i="1" s="1"/>
  <c r="Z33" i="1"/>
  <c r="Y33" i="1"/>
  <c r="W33" i="1"/>
  <c r="AH33" i="1" s="1"/>
  <c r="V33" i="1"/>
  <c r="X33" i="1" s="1"/>
  <c r="U33" i="1"/>
  <c r="T33" i="1"/>
  <c r="Q33" i="1"/>
  <c r="O33" i="1"/>
  <c r="M33" i="1"/>
  <c r="L33" i="1"/>
  <c r="K33" i="1"/>
  <c r="P33" i="1" s="1"/>
  <c r="J33" i="1"/>
  <c r="I33" i="1"/>
  <c r="N33" i="1" s="1"/>
  <c r="H33" i="1"/>
  <c r="F33" i="1"/>
  <c r="E33" i="1"/>
  <c r="G33" i="1" s="1"/>
  <c r="D33" i="1"/>
  <c r="C33" i="1"/>
  <c r="AG32" i="1"/>
  <c r="AE32" i="1"/>
  <c r="AD32" i="1"/>
  <c r="AC32" i="1"/>
  <c r="AH32" i="1" s="1"/>
  <c r="AB32" i="1"/>
  <c r="AA32" i="1"/>
  <c r="AF32" i="1" s="1"/>
  <c r="Z32" i="1"/>
  <c r="Y32" i="1"/>
  <c r="W32" i="1"/>
  <c r="V32" i="1"/>
  <c r="X32" i="1" s="1"/>
  <c r="U32" i="1"/>
  <c r="T32" i="1"/>
  <c r="O32" i="1"/>
  <c r="M32" i="1"/>
  <c r="L32" i="1"/>
  <c r="Q32" i="1" s="1"/>
  <c r="K32" i="1"/>
  <c r="P32" i="1" s="1"/>
  <c r="J32" i="1"/>
  <c r="I32" i="1"/>
  <c r="N32" i="1" s="1"/>
  <c r="H32" i="1"/>
  <c r="G32" i="1"/>
  <c r="F32" i="1"/>
  <c r="E32" i="1"/>
  <c r="D32" i="1"/>
  <c r="C32" i="1"/>
  <c r="AE31" i="1"/>
  <c r="AD31" i="1"/>
  <c r="AC31" i="1"/>
  <c r="AH31" i="1" s="1"/>
  <c r="AB31" i="1"/>
  <c r="AG31" i="1" s="1"/>
  <c r="AA31" i="1"/>
  <c r="AF31" i="1" s="1"/>
  <c r="Z31" i="1"/>
  <c r="Y31" i="1"/>
  <c r="W31" i="1"/>
  <c r="V31" i="1"/>
  <c r="X31" i="1" s="1"/>
  <c r="U31" i="1"/>
  <c r="T31" i="1"/>
  <c r="Q31" i="1"/>
  <c r="M31" i="1"/>
  <c r="L31" i="1"/>
  <c r="K31" i="1"/>
  <c r="P31" i="1" s="1"/>
  <c r="J31" i="1"/>
  <c r="O31" i="1" s="1"/>
  <c r="I31" i="1"/>
  <c r="N31" i="1" s="1"/>
  <c r="H31" i="1"/>
  <c r="F31" i="1"/>
  <c r="E31" i="1"/>
  <c r="G31" i="1" s="1"/>
  <c r="D31" i="1"/>
  <c r="C31" i="1"/>
  <c r="AG30" i="1"/>
  <c r="AD30" i="1"/>
  <c r="AC30" i="1"/>
  <c r="AH30" i="1" s="1"/>
  <c r="AB30" i="1"/>
  <c r="AA30" i="1"/>
  <c r="AF30" i="1" s="1"/>
  <c r="Z30" i="1"/>
  <c r="AE30" i="1" s="1"/>
  <c r="Y30" i="1"/>
  <c r="W30" i="1"/>
  <c r="V30" i="1"/>
  <c r="X30" i="1" s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B29" i="1"/>
  <c r="AA29" i="1"/>
  <c r="AF29" i="1" s="1"/>
  <c r="Z29" i="1"/>
  <c r="Y29" i="1"/>
  <c r="W29" i="1"/>
  <c r="AH29" i="1" s="1"/>
  <c r="V29" i="1"/>
  <c r="X29" i="1" s="1"/>
  <c r="U29" i="1"/>
  <c r="T29" i="1"/>
  <c r="Q29" i="1"/>
  <c r="O29" i="1"/>
  <c r="M29" i="1"/>
  <c r="L29" i="1"/>
  <c r="K29" i="1"/>
  <c r="J29" i="1"/>
  <c r="I29" i="1"/>
  <c r="N29" i="1" s="1"/>
  <c r="H29" i="1"/>
  <c r="F29" i="1"/>
  <c r="E29" i="1"/>
  <c r="P29" i="1" s="1"/>
  <c r="D29" i="1"/>
  <c r="C29" i="1"/>
  <c r="AG28" i="1"/>
  <c r="AE28" i="1"/>
  <c r="AD28" i="1"/>
  <c r="AC28" i="1"/>
  <c r="AH28" i="1" s="1"/>
  <c r="AB28" i="1"/>
  <c r="AA28" i="1"/>
  <c r="Z28" i="1"/>
  <c r="Y28" i="1"/>
  <c r="W28" i="1"/>
  <c r="X28" i="1" s="1"/>
  <c r="V28" i="1"/>
  <c r="U28" i="1"/>
  <c r="AF28" i="1" s="1"/>
  <c r="T28" i="1"/>
  <c r="O28" i="1"/>
  <c r="M28" i="1"/>
  <c r="L28" i="1"/>
  <c r="K28" i="1"/>
  <c r="P28" i="1" s="1"/>
  <c r="J28" i="1"/>
  <c r="I28" i="1"/>
  <c r="H28" i="1"/>
  <c r="G28" i="1"/>
  <c r="F28" i="1"/>
  <c r="Q28" i="1" s="1"/>
  <c r="E28" i="1"/>
  <c r="D28" i="1"/>
  <c r="C28" i="1"/>
  <c r="N28" i="1" s="1"/>
  <c r="AE27" i="1"/>
  <c r="AD27" i="1"/>
  <c r="AC27" i="1"/>
  <c r="AH27" i="1" s="1"/>
  <c r="AB27" i="1"/>
  <c r="AG27" i="1" s="1"/>
  <c r="AA27" i="1"/>
  <c r="AF27" i="1" s="1"/>
  <c r="Z27" i="1"/>
  <c r="Y27" i="1"/>
  <c r="W27" i="1"/>
  <c r="V27" i="1"/>
  <c r="X27" i="1" s="1"/>
  <c r="U27" i="1"/>
  <c r="T27" i="1"/>
  <c r="Q27" i="1"/>
  <c r="M27" i="1"/>
  <c r="L27" i="1"/>
  <c r="K27" i="1"/>
  <c r="P27" i="1" s="1"/>
  <c r="J27" i="1"/>
  <c r="O27" i="1" s="1"/>
  <c r="I27" i="1"/>
  <c r="N27" i="1" s="1"/>
  <c r="H27" i="1"/>
  <c r="F27" i="1"/>
  <c r="E27" i="1"/>
  <c r="G27" i="1" s="1"/>
  <c r="D27" i="1"/>
  <c r="C27" i="1"/>
  <c r="AG26" i="1"/>
  <c r="AD26" i="1"/>
  <c r="AC26" i="1"/>
  <c r="AH26" i="1" s="1"/>
  <c r="AB26" i="1"/>
  <c r="AA26" i="1"/>
  <c r="AF26" i="1" s="1"/>
  <c r="Z26" i="1"/>
  <c r="AE26" i="1" s="1"/>
  <c r="Y26" i="1"/>
  <c r="W26" i="1"/>
  <c r="V26" i="1"/>
  <c r="X26" i="1" s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B25" i="1"/>
  <c r="AA25" i="1"/>
  <c r="AF25" i="1" s="1"/>
  <c r="Z25" i="1"/>
  <c r="Y25" i="1"/>
  <c r="W25" i="1"/>
  <c r="AH25" i="1" s="1"/>
  <c r="V25" i="1"/>
  <c r="X25" i="1" s="1"/>
  <c r="U25" i="1"/>
  <c r="T25" i="1"/>
  <c r="Q25" i="1"/>
  <c r="M25" i="1"/>
  <c r="L25" i="1"/>
  <c r="K25" i="1"/>
  <c r="J25" i="1"/>
  <c r="I25" i="1"/>
  <c r="N25" i="1" s="1"/>
  <c r="H25" i="1"/>
  <c r="F25" i="1"/>
  <c r="E25" i="1"/>
  <c r="P25" i="1" s="1"/>
  <c r="D25" i="1"/>
  <c r="O25" i="1" s="1"/>
  <c r="C25" i="1"/>
  <c r="AG24" i="1"/>
  <c r="AD24" i="1"/>
  <c r="AC24" i="1"/>
  <c r="AH24" i="1" s="1"/>
  <c r="AB24" i="1"/>
  <c r="AA24" i="1"/>
  <c r="AF24" i="1" s="1"/>
  <c r="Z24" i="1"/>
  <c r="Y24" i="1"/>
  <c r="W24" i="1"/>
  <c r="V24" i="1"/>
  <c r="X24" i="1" s="1"/>
  <c r="U24" i="1"/>
  <c r="T24" i="1"/>
  <c r="AE24" i="1" s="1"/>
  <c r="O24" i="1"/>
  <c r="M24" i="1"/>
  <c r="L24" i="1"/>
  <c r="Q24" i="1" s="1"/>
  <c r="K24" i="1"/>
  <c r="P24" i="1" s="1"/>
  <c r="J24" i="1"/>
  <c r="I24" i="1"/>
  <c r="N24" i="1" s="1"/>
  <c r="H24" i="1"/>
  <c r="G24" i="1"/>
  <c r="F24" i="1"/>
  <c r="E24" i="1"/>
  <c r="D24" i="1"/>
  <c r="C24" i="1"/>
  <c r="AE23" i="1"/>
  <c r="AD23" i="1"/>
  <c r="AC23" i="1"/>
  <c r="AB23" i="1"/>
  <c r="AG23" i="1" s="1"/>
  <c r="AA23" i="1"/>
  <c r="AF23" i="1" s="1"/>
  <c r="Z23" i="1"/>
  <c r="Y23" i="1"/>
  <c r="W23" i="1"/>
  <c r="AH23" i="1" s="1"/>
  <c r="V23" i="1"/>
  <c r="U23" i="1"/>
  <c r="T23" i="1"/>
  <c r="Q23" i="1"/>
  <c r="M23" i="1"/>
  <c r="L23" i="1"/>
  <c r="K23" i="1"/>
  <c r="J23" i="1"/>
  <c r="O23" i="1" s="1"/>
  <c r="I23" i="1"/>
  <c r="N23" i="1" s="1"/>
  <c r="H23" i="1"/>
  <c r="F23" i="1"/>
  <c r="E23" i="1"/>
  <c r="P23" i="1" s="1"/>
  <c r="D23" i="1"/>
  <c r="C23" i="1"/>
  <c r="AG22" i="1"/>
  <c r="AD22" i="1"/>
  <c r="AC22" i="1"/>
  <c r="AH22" i="1" s="1"/>
  <c r="AB22" i="1"/>
  <c r="AA22" i="1"/>
  <c r="Z22" i="1"/>
  <c r="AE22" i="1" s="1"/>
  <c r="Y22" i="1"/>
  <c r="X22" i="1"/>
  <c r="W22" i="1"/>
  <c r="V22" i="1"/>
  <c r="U22" i="1"/>
  <c r="AF22" i="1" s="1"/>
  <c r="T22" i="1"/>
  <c r="O22" i="1"/>
  <c r="M22" i="1"/>
  <c r="L22" i="1"/>
  <c r="K22" i="1"/>
  <c r="P22" i="1" s="1"/>
  <c r="J22" i="1"/>
  <c r="I22" i="1"/>
  <c r="H22" i="1"/>
  <c r="G22" i="1"/>
  <c r="F22" i="1"/>
  <c r="Q22" i="1" s="1"/>
  <c r="E22" i="1"/>
  <c r="D22" i="1"/>
  <c r="C22" i="1"/>
  <c r="N22" i="1" s="1"/>
  <c r="AE21" i="1"/>
  <c r="AD21" i="1"/>
  <c r="AC21" i="1"/>
  <c r="AB21" i="1"/>
  <c r="AA21" i="1"/>
  <c r="AF21" i="1" s="1"/>
  <c r="Z21" i="1"/>
  <c r="Y21" i="1"/>
  <c r="W21" i="1"/>
  <c r="AH21" i="1" s="1"/>
  <c r="V21" i="1"/>
  <c r="AG21" i="1" s="1"/>
  <c r="U21" i="1"/>
  <c r="T21" i="1"/>
  <c r="Q21" i="1"/>
  <c r="M21" i="1"/>
  <c r="L21" i="1"/>
  <c r="K21" i="1"/>
  <c r="J21" i="1"/>
  <c r="I21" i="1"/>
  <c r="N21" i="1" s="1"/>
  <c r="H21" i="1"/>
  <c r="F21" i="1"/>
  <c r="E21" i="1"/>
  <c r="P21" i="1" s="1"/>
  <c r="D21" i="1"/>
  <c r="O21" i="1" s="1"/>
  <c r="C21" i="1"/>
  <c r="AG20" i="1"/>
  <c r="AD20" i="1"/>
  <c r="AC20" i="1"/>
  <c r="AH20" i="1" s="1"/>
  <c r="AB20" i="1"/>
  <c r="AA20" i="1"/>
  <c r="Z20" i="1"/>
  <c r="Y20" i="1"/>
  <c r="W20" i="1"/>
  <c r="X20" i="1" s="1"/>
  <c r="V20" i="1"/>
  <c r="U20" i="1"/>
  <c r="AF20" i="1" s="1"/>
  <c r="T20" i="1"/>
  <c r="AE20" i="1" s="1"/>
  <c r="O20" i="1"/>
  <c r="M20" i="1"/>
  <c r="L20" i="1"/>
  <c r="K20" i="1"/>
  <c r="P20" i="1" s="1"/>
  <c r="J20" i="1"/>
  <c r="I20" i="1"/>
  <c r="H20" i="1"/>
  <c r="G20" i="1"/>
  <c r="F20" i="1"/>
  <c r="Q20" i="1" s="1"/>
  <c r="E20" i="1"/>
  <c r="D20" i="1"/>
  <c r="C20" i="1"/>
  <c r="N20" i="1" s="1"/>
  <c r="AE19" i="1"/>
  <c r="AD19" i="1"/>
  <c r="AC19" i="1"/>
  <c r="AB19" i="1"/>
  <c r="AA19" i="1"/>
  <c r="AF19" i="1" s="1"/>
  <c r="Z19" i="1"/>
  <c r="Y19" i="1"/>
  <c r="W19" i="1"/>
  <c r="AH19" i="1" s="1"/>
  <c r="V19" i="1"/>
  <c r="AG19" i="1" s="1"/>
  <c r="U19" i="1"/>
  <c r="T19" i="1"/>
  <c r="Q19" i="1"/>
  <c r="M19" i="1"/>
  <c r="L19" i="1"/>
  <c r="K19" i="1"/>
  <c r="J19" i="1"/>
  <c r="O19" i="1" s="1"/>
  <c r="I19" i="1"/>
  <c r="N19" i="1" s="1"/>
  <c r="H19" i="1"/>
  <c r="F19" i="1"/>
  <c r="E19" i="1"/>
  <c r="P19" i="1" s="1"/>
  <c r="D19" i="1"/>
  <c r="C19" i="1"/>
  <c r="AG18" i="1"/>
  <c r="AD18" i="1"/>
  <c r="AC18" i="1"/>
  <c r="AH18" i="1" s="1"/>
  <c r="AB18" i="1"/>
  <c r="AA18" i="1"/>
  <c r="AF18" i="1" s="1"/>
  <c r="Z18" i="1"/>
  <c r="AE18" i="1" s="1"/>
  <c r="Y18" i="1"/>
  <c r="X18" i="1"/>
  <c r="W18" i="1"/>
  <c r="V18" i="1"/>
  <c r="U18" i="1"/>
  <c r="T18" i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B17" i="1"/>
  <c r="AA17" i="1"/>
  <c r="AF17" i="1" s="1"/>
  <c r="Z17" i="1"/>
  <c r="Y17" i="1"/>
  <c r="W17" i="1"/>
  <c r="AH17" i="1" s="1"/>
  <c r="V17" i="1"/>
  <c r="X17" i="1" s="1"/>
  <c r="U17" i="1"/>
  <c r="T17" i="1"/>
  <c r="Q17" i="1"/>
  <c r="O17" i="1"/>
  <c r="M17" i="1"/>
  <c r="L17" i="1"/>
  <c r="K17" i="1"/>
  <c r="J17" i="1"/>
  <c r="I17" i="1"/>
  <c r="N17" i="1" s="1"/>
  <c r="H17" i="1"/>
  <c r="F17" i="1"/>
  <c r="E17" i="1"/>
  <c r="P17" i="1" s="1"/>
  <c r="D17" i="1"/>
  <c r="C17" i="1"/>
  <c r="AG16" i="1"/>
  <c r="AE16" i="1"/>
  <c r="AD16" i="1"/>
  <c r="AC16" i="1"/>
  <c r="AH16" i="1" s="1"/>
  <c r="AB16" i="1"/>
  <c r="AA16" i="1"/>
  <c r="Z16" i="1"/>
  <c r="Y16" i="1"/>
  <c r="W16" i="1"/>
  <c r="X16" i="1" s="1"/>
  <c r="V16" i="1"/>
  <c r="U16" i="1"/>
  <c r="AF16" i="1" s="1"/>
  <c r="T16" i="1"/>
  <c r="O16" i="1"/>
  <c r="M16" i="1"/>
  <c r="L16" i="1"/>
  <c r="Q16" i="1" s="1"/>
  <c r="K16" i="1"/>
  <c r="P16" i="1" s="1"/>
  <c r="J16" i="1"/>
  <c r="I16" i="1"/>
  <c r="H16" i="1"/>
  <c r="G16" i="1"/>
  <c r="F16" i="1"/>
  <c r="E16" i="1"/>
  <c r="D16" i="1"/>
  <c r="C16" i="1"/>
  <c r="N16" i="1" s="1"/>
  <c r="AE15" i="1"/>
  <c r="AD15" i="1"/>
  <c r="AC15" i="1"/>
  <c r="AH15" i="1" s="1"/>
  <c r="AB15" i="1"/>
  <c r="AG15" i="1" s="1"/>
  <c r="AA15" i="1"/>
  <c r="AF15" i="1" s="1"/>
  <c r="Z15" i="1"/>
  <c r="Y15" i="1"/>
  <c r="W15" i="1"/>
  <c r="X15" i="1" s="1"/>
  <c r="V15" i="1"/>
  <c r="U15" i="1"/>
  <c r="T15" i="1"/>
  <c r="Q15" i="1"/>
  <c r="M15" i="1"/>
  <c r="L15" i="1"/>
  <c r="K15" i="1"/>
  <c r="P15" i="1" s="1"/>
  <c r="J15" i="1"/>
  <c r="O15" i="1" s="1"/>
  <c r="I15" i="1"/>
  <c r="N15" i="1" s="1"/>
  <c r="H15" i="1"/>
  <c r="F15" i="1"/>
  <c r="E15" i="1"/>
  <c r="G15" i="1" s="1"/>
  <c r="D15" i="1"/>
  <c r="C15" i="1"/>
  <c r="AG14" i="1"/>
  <c r="AD14" i="1"/>
  <c r="AC14" i="1"/>
  <c r="AH14" i="1" s="1"/>
  <c r="AB14" i="1"/>
  <c r="AA14" i="1"/>
  <c r="AF14" i="1" s="1"/>
  <c r="Z14" i="1"/>
  <c r="AE14" i="1" s="1"/>
  <c r="Y14" i="1"/>
  <c r="X14" i="1"/>
  <c r="W14" i="1"/>
  <c r="V14" i="1"/>
  <c r="U14" i="1"/>
  <c r="T14" i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T62" i="1" s="1"/>
  <c r="AG13" i="1"/>
  <c r="AE13" i="1"/>
  <c r="AD13" i="1"/>
  <c r="AC13" i="1"/>
  <c r="AB13" i="1"/>
  <c r="AA13" i="1"/>
  <c r="AF13" i="1" s="1"/>
  <c r="Z13" i="1"/>
  <c r="Y13" i="1"/>
  <c r="W13" i="1"/>
  <c r="AH13" i="1" s="1"/>
  <c r="V13" i="1"/>
  <c r="X13" i="1" s="1"/>
  <c r="U13" i="1"/>
  <c r="T13" i="1"/>
  <c r="Q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P13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AG63" i="1" l="1"/>
  <c r="V61" i="1"/>
  <c r="AB62" i="1"/>
  <c r="N13" i="1"/>
  <c r="X21" i="1"/>
  <c r="W61" i="1"/>
  <c r="AH63" i="1" s="1"/>
  <c r="U62" i="1"/>
  <c r="AC62" i="1"/>
  <c r="G13" i="1"/>
  <c r="G21" i="1"/>
  <c r="G25" i="1"/>
  <c r="G29" i="1"/>
  <c r="V62" i="1"/>
  <c r="AD62" i="1"/>
  <c r="G17" i="1"/>
  <c r="G37" i="1"/>
  <c r="G45" i="1"/>
  <c r="X60" i="1"/>
  <c r="Z61" i="1"/>
  <c r="AE63" i="1" s="1"/>
  <c r="AA61" i="1"/>
  <c r="AF63" i="1" s="1"/>
  <c r="X23" i="1"/>
  <c r="X39" i="1"/>
  <c r="X19" i="1"/>
  <c r="G19" i="1"/>
  <c r="G23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<sst xmlns="http://schemas.openxmlformats.org/spreadsheetml/2006/main" count="196" uniqueCount="171">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</sst>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134922C4-ECCC-487D-BD1A-1759E81F55FC}"/>
    <cellStyle name="Normal 3" xfId="1" xr:uid="{B7D4D18E-015B-4507-BCC9-C0859512CC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A56-4850-BCA2-C5A6F72339EF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A56-4850-BCA2-C5A6F7233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F9D008-2F22-40BD-B515-DB4FE52E67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9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45401</v>
          </cell>
        </row>
      </sheetData>
      <sheetData sheetId="2">
        <row r="6">
          <cell r="W6">
            <v>280</v>
          </cell>
        </row>
        <row r="13">
          <cell r="H13">
            <v>49.99</v>
          </cell>
          <cell r="I13">
            <v>1119</v>
          </cell>
          <cell r="J13">
            <v>1027</v>
          </cell>
          <cell r="K13">
            <v>139</v>
          </cell>
          <cell r="L13">
            <v>231</v>
          </cell>
          <cell r="M13">
            <v>-92</v>
          </cell>
          <cell r="V13">
            <v>50.03</v>
          </cell>
          <cell r="W13">
            <v>1480</v>
          </cell>
          <cell r="X13">
            <v>1513</v>
          </cell>
          <cell r="Y13">
            <v>1036</v>
          </cell>
          <cell r="Z13">
            <v>1002</v>
          </cell>
          <cell r="AA13">
            <v>34</v>
          </cell>
        </row>
        <row r="14">
          <cell r="H14">
            <v>50.03</v>
          </cell>
          <cell r="I14">
            <v>1096</v>
          </cell>
          <cell r="J14">
            <v>1024</v>
          </cell>
          <cell r="K14">
            <v>108</v>
          </cell>
          <cell r="L14">
            <v>180</v>
          </cell>
          <cell r="M14">
            <v>-72</v>
          </cell>
          <cell r="V14">
            <v>50.05</v>
          </cell>
          <cell r="W14">
            <v>1459</v>
          </cell>
          <cell r="X14">
            <v>1492</v>
          </cell>
          <cell r="Y14">
            <v>1024</v>
          </cell>
          <cell r="Z14">
            <v>991</v>
          </cell>
          <cell r="AA14">
            <v>33</v>
          </cell>
        </row>
        <row r="15">
          <cell r="H15">
            <v>50.05</v>
          </cell>
          <cell r="I15">
            <v>1086</v>
          </cell>
          <cell r="J15">
            <v>1026</v>
          </cell>
          <cell r="K15">
            <v>106</v>
          </cell>
          <cell r="L15">
            <v>165</v>
          </cell>
          <cell r="M15">
            <v>-59</v>
          </cell>
          <cell r="V15">
            <v>50.04</v>
          </cell>
          <cell r="W15">
            <v>1444</v>
          </cell>
          <cell r="X15">
            <v>1425</v>
          </cell>
          <cell r="Y15">
            <v>963</v>
          </cell>
          <cell r="Z15">
            <v>982</v>
          </cell>
          <cell r="AA15">
            <v>-19</v>
          </cell>
        </row>
        <row r="16">
          <cell r="H16">
            <v>50.07</v>
          </cell>
          <cell r="I16">
            <v>1083</v>
          </cell>
          <cell r="J16">
            <v>1017</v>
          </cell>
          <cell r="K16">
            <v>106</v>
          </cell>
          <cell r="L16">
            <v>172</v>
          </cell>
          <cell r="M16">
            <v>-66</v>
          </cell>
          <cell r="V16">
            <v>50.08</v>
          </cell>
          <cell r="W16">
            <v>1414</v>
          </cell>
          <cell r="X16">
            <v>1433</v>
          </cell>
          <cell r="Y16">
            <v>963</v>
          </cell>
          <cell r="Z16">
            <v>944</v>
          </cell>
          <cell r="AA16">
            <v>19</v>
          </cell>
        </row>
        <row r="17">
          <cell r="H17">
            <v>50.03</v>
          </cell>
          <cell r="I17">
            <v>1062</v>
          </cell>
          <cell r="J17">
            <v>1011</v>
          </cell>
          <cell r="K17">
            <v>108</v>
          </cell>
          <cell r="L17">
            <v>159</v>
          </cell>
          <cell r="M17">
            <v>-51</v>
          </cell>
          <cell r="V17">
            <v>50.28</v>
          </cell>
          <cell r="W17">
            <v>1359</v>
          </cell>
          <cell r="X17">
            <v>1370</v>
          </cell>
          <cell r="Y17">
            <v>921</v>
          </cell>
          <cell r="Z17">
            <v>910</v>
          </cell>
          <cell r="AA17">
            <v>11</v>
          </cell>
        </row>
        <row r="18">
          <cell r="H18">
            <v>50.04</v>
          </cell>
          <cell r="I18">
            <v>1061</v>
          </cell>
          <cell r="J18">
            <v>995</v>
          </cell>
          <cell r="K18">
            <v>111</v>
          </cell>
          <cell r="L18">
            <v>177</v>
          </cell>
          <cell r="M18">
            <v>-66</v>
          </cell>
          <cell r="V18">
            <v>50.26</v>
          </cell>
          <cell r="W18">
            <v>1358</v>
          </cell>
          <cell r="X18">
            <v>1360</v>
          </cell>
          <cell r="Y18">
            <v>919</v>
          </cell>
          <cell r="Z18">
            <v>918</v>
          </cell>
          <cell r="AA18">
            <v>1</v>
          </cell>
        </row>
        <row r="19">
          <cell r="H19">
            <v>50.01</v>
          </cell>
          <cell r="I19">
            <v>1061</v>
          </cell>
          <cell r="J19">
            <v>1094</v>
          </cell>
          <cell r="K19">
            <v>262</v>
          </cell>
          <cell r="L19">
            <v>229</v>
          </cell>
          <cell r="M19">
            <v>33</v>
          </cell>
          <cell r="V19">
            <v>50.12</v>
          </cell>
          <cell r="W19">
            <v>1368</v>
          </cell>
          <cell r="X19">
            <v>1359</v>
          </cell>
          <cell r="Y19">
            <v>907</v>
          </cell>
          <cell r="Z19">
            <v>916</v>
          </cell>
          <cell r="AA19">
            <v>-9</v>
          </cell>
        </row>
        <row r="20">
          <cell r="H20">
            <v>50.03</v>
          </cell>
          <cell r="I20">
            <v>1046</v>
          </cell>
          <cell r="J20">
            <v>1012</v>
          </cell>
          <cell r="K20">
            <v>248</v>
          </cell>
          <cell r="L20">
            <v>282</v>
          </cell>
          <cell r="M20">
            <v>-34</v>
          </cell>
          <cell r="V20">
            <v>50</v>
          </cell>
          <cell r="W20">
            <v>1380</v>
          </cell>
          <cell r="X20">
            <v>1367</v>
          </cell>
          <cell r="Y20">
            <v>907</v>
          </cell>
          <cell r="Z20">
            <v>923</v>
          </cell>
          <cell r="AA20">
            <v>-16</v>
          </cell>
        </row>
        <row r="21">
          <cell r="H21">
            <v>50.01</v>
          </cell>
          <cell r="I21">
            <v>1038</v>
          </cell>
          <cell r="J21">
            <v>1013</v>
          </cell>
          <cell r="K21">
            <v>340</v>
          </cell>
          <cell r="L21">
            <v>365</v>
          </cell>
          <cell r="M21">
            <v>-25</v>
          </cell>
          <cell r="V21">
            <v>49.93</v>
          </cell>
          <cell r="W21">
            <v>1434</v>
          </cell>
          <cell r="X21">
            <v>1409</v>
          </cell>
          <cell r="Y21">
            <v>920</v>
          </cell>
          <cell r="Z21">
            <v>944</v>
          </cell>
          <cell r="AA21">
            <v>-24</v>
          </cell>
        </row>
        <row r="22">
          <cell r="H22">
            <v>50.01</v>
          </cell>
          <cell r="I22">
            <v>1065</v>
          </cell>
          <cell r="J22">
            <v>1012</v>
          </cell>
          <cell r="K22">
            <v>342</v>
          </cell>
          <cell r="L22">
            <v>395</v>
          </cell>
          <cell r="M22">
            <v>-53</v>
          </cell>
          <cell r="V22">
            <v>49.88</v>
          </cell>
          <cell r="W22">
            <v>1440</v>
          </cell>
          <cell r="X22">
            <v>1424</v>
          </cell>
          <cell r="Y22">
            <v>911</v>
          </cell>
          <cell r="Z22">
            <v>926</v>
          </cell>
          <cell r="AA22">
            <v>-15</v>
          </cell>
        </row>
        <row r="23">
          <cell r="H23">
            <v>49.99</v>
          </cell>
          <cell r="I23">
            <v>1053</v>
          </cell>
          <cell r="J23">
            <v>1051</v>
          </cell>
          <cell r="K23">
            <v>430</v>
          </cell>
          <cell r="L23">
            <v>432</v>
          </cell>
          <cell r="M23">
            <v>-2</v>
          </cell>
          <cell r="V23">
            <v>49.95</v>
          </cell>
          <cell r="W23">
            <v>1468</v>
          </cell>
          <cell r="X23">
            <v>1480</v>
          </cell>
          <cell r="Y23">
            <v>897</v>
          </cell>
          <cell r="Z23">
            <v>885</v>
          </cell>
          <cell r="AA23">
            <v>12</v>
          </cell>
        </row>
        <row r="24">
          <cell r="H24">
            <v>50.01</v>
          </cell>
          <cell r="I24">
            <v>1027</v>
          </cell>
          <cell r="J24">
            <v>1048</v>
          </cell>
          <cell r="K24">
            <v>432</v>
          </cell>
          <cell r="L24">
            <v>411</v>
          </cell>
          <cell r="M24">
            <v>21</v>
          </cell>
          <cell r="V24">
            <v>49.99</v>
          </cell>
          <cell r="W24">
            <v>1467</v>
          </cell>
          <cell r="X24">
            <v>1489</v>
          </cell>
          <cell r="Y24">
            <v>914</v>
          </cell>
          <cell r="Z24">
            <v>891</v>
          </cell>
          <cell r="AA24">
            <v>23</v>
          </cell>
        </row>
        <row r="25">
          <cell r="H25">
            <v>49.97</v>
          </cell>
          <cell r="I25">
            <v>1021</v>
          </cell>
          <cell r="J25">
            <v>1015</v>
          </cell>
          <cell r="K25">
            <v>463</v>
          </cell>
          <cell r="L25">
            <v>469</v>
          </cell>
          <cell r="M25">
            <v>-6</v>
          </cell>
          <cell r="V25">
            <v>50.01</v>
          </cell>
          <cell r="W25">
            <v>1454</v>
          </cell>
          <cell r="X25">
            <v>1437</v>
          </cell>
          <cell r="Y25">
            <v>863</v>
          </cell>
          <cell r="Z25">
            <v>880</v>
          </cell>
          <cell r="AA25">
            <v>-17</v>
          </cell>
        </row>
        <row r="26">
          <cell r="H26">
            <v>50</v>
          </cell>
          <cell r="I26">
            <v>1005</v>
          </cell>
          <cell r="J26">
            <v>959</v>
          </cell>
          <cell r="K26">
            <v>417</v>
          </cell>
          <cell r="L26">
            <v>464</v>
          </cell>
          <cell r="M26">
            <v>-47</v>
          </cell>
          <cell r="V26">
            <v>50.02</v>
          </cell>
          <cell r="W26">
            <v>1438</v>
          </cell>
          <cell r="X26">
            <v>1441</v>
          </cell>
          <cell r="Y26">
            <v>878</v>
          </cell>
          <cell r="Z26">
            <v>875</v>
          </cell>
          <cell r="AA26">
            <v>3</v>
          </cell>
        </row>
        <row r="27">
          <cell r="H27">
            <v>50.04</v>
          </cell>
          <cell r="I27">
            <v>997</v>
          </cell>
          <cell r="J27">
            <v>1020</v>
          </cell>
          <cell r="K27">
            <v>478</v>
          </cell>
          <cell r="L27">
            <v>455</v>
          </cell>
          <cell r="M27">
            <v>23</v>
          </cell>
          <cell r="V27">
            <v>49.98</v>
          </cell>
          <cell r="W27">
            <v>1425</v>
          </cell>
          <cell r="X27">
            <v>1463</v>
          </cell>
          <cell r="Y27">
            <v>905</v>
          </cell>
          <cell r="Z27">
            <v>867</v>
          </cell>
          <cell r="AA27">
            <v>38</v>
          </cell>
        </row>
        <row r="28">
          <cell r="H28">
            <v>50.02</v>
          </cell>
          <cell r="I28">
            <v>1001</v>
          </cell>
          <cell r="J28">
            <v>1022</v>
          </cell>
          <cell r="K28">
            <v>479</v>
          </cell>
          <cell r="L28">
            <v>459</v>
          </cell>
          <cell r="M28">
            <v>20</v>
          </cell>
          <cell r="V28">
            <v>49.94</v>
          </cell>
          <cell r="W28">
            <v>1425</v>
          </cell>
          <cell r="X28">
            <v>1495</v>
          </cell>
          <cell r="Y28">
            <v>955</v>
          </cell>
          <cell r="Z28">
            <v>885</v>
          </cell>
          <cell r="AA28">
            <v>70</v>
          </cell>
        </row>
        <row r="29">
          <cell r="H29">
            <v>50.01</v>
          </cell>
          <cell r="I29">
            <v>1015</v>
          </cell>
          <cell r="J29">
            <v>1012</v>
          </cell>
          <cell r="K29">
            <v>484</v>
          </cell>
          <cell r="L29">
            <v>488</v>
          </cell>
          <cell r="M29">
            <v>-4</v>
          </cell>
          <cell r="V29">
            <v>50.02</v>
          </cell>
          <cell r="W29">
            <v>1396</v>
          </cell>
          <cell r="X29">
            <v>1453</v>
          </cell>
          <cell r="Y29">
            <v>980</v>
          </cell>
          <cell r="Z29">
            <v>923</v>
          </cell>
          <cell r="AA29">
            <v>57</v>
          </cell>
        </row>
        <row r="30">
          <cell r="H30">
            <v>50.01</v>
          </cell>
          <cell r="I30">
            <v>1021</v>
          </cell>
          <cell r="J30">
            <v>1005</v>
          </cell>
          <cell r="K30">
            <v>484</v>
          </cell>
          <cell r="L30">
            <v>500</v>
          </cell>
          <cell r="M30">
            <v>-16</v>
          </cell>
          <cell r="V30">
            <v>49.97</v>
          </cell>
          <cell r="W30">
            <v>1315</v>
          </cell>
          <cell r="X30">
            <v>1413</v>
          </cell>
          <cell r="Y30">
            <v>980</v>
          </cell>
          <cell r="Z30">
            <v>882</v>
          </cell>
          <cell r="AA30">
            <v>98</v>
          </cell>
        </row>
        <row r="31">
          <cell r="H31">
            <v>49.99</v>
          </cell>
          <cell r="I31">
            <v>946</v>
          </cell>
          <cell r="J31">
            <v>1015</v>
          </cell>
          <cell r="K31">
            <v>493</v>
          </cell>
          <cell r="L31">
            <v>424</v>
          </cell>
          <cell r="M31">
            <v>69</v>
          </cell>
          <cell r="V31">
            <v>49.96</v>
          </cell>
          <cell r="W31">
            <v>1302</v>
          </cell>
          <cell r="X31">
            <v>1387</v>
          </cell>
          <cell r="Y31">
            <v>1009</v>
          </cell>
          <cell r="Z31">
            <v>924</v>
          </cell>
          <cell r="AA31">
            <v>85</v>
          </cell>
        </row>
        <row r="32">
          <cell r="H32">
            <v>50</v>
          </cell>
          <cell r="I32">
            <v>963</v>
          </cell>
          <cell r="J32">
            <v>1018</v>
          </cell>
          <cell r="K32">
            <v>494</v>
          </cell>
          <cell r="L32">
            <v>439</v>
          </cell>
          <cell r="M32">
            <v>55</v>
          </cell>
          <cell r="V32">
            <v>50</v>
          </cell>
          <cell r="W32">
            <v>1286</v>
          </cell>
          <cell r="X32">
            <v>1330</v>
          </cell>
          <cell r="Y32">
            <v>950</v>
          </cell>
          <cell r="Z32">
            <v>906</v>
          </cell>
          <cell r="AA32">
            <v>44</v>
          </cell>
        </row>
        <row r="33">
          <cell r="H33">
            <v>49.99</v>
          </cell>
          <cell r="I33">
            <v>962</v>
          </cell>
          <cell r="J33">
            <v>1038</v>
          </cell>
          <cell r="K33">
            <v>448</v>
          </cell>
          <cell r="L33">
            <v>372</v>
          </cell>
          <cell r="M33">
            <v>76</v>
          </cell>
          <cell r="V33">
            <v>50.01</v>
          </cell>
          <cell r="W33">
            <v>1280</v>
          </cell>
          <cell r="X33">
            <v>1290</v>
          </cell>
          <cell r="Y33">
            <v>880</v>
          </cell>
          <cell r="Z33">
            <v>870</v>
          </cell>
          <cell r="AA33">
            <v>10</v>
          </cell>
        </row>
        <row r="34">
          <cell r="H34">
            <v>49.99</v>
          </cell>
          <cell r="I34">
            <v>1027</v>
          </cell>
          <cell r="J34">
            <v>1112</v>
          </cell>
          <cell r="K34">
            <v>493</v>
          </cell>
          <cell r="L34">
            <v>408</v>
          </cell>
          <cell r="M34">
            <v>85</v>
          </cell>
          <cell r="V34">
            <v>49.92</v>
          </cell>
          <cell r="W34">
            <v>1299</v>
          </cell>
          <cell r="X34">
            <v>1295</v>
          </cell>
          <cell r="Y34">
            <v>886</v>
          </cell>
          <cell r="Z34">
            <v>891</v>
          </cell>
          <cell r="AA34">
            <v>-5</v>
          </cell>
        </row>
        <row r="35">
          <cell r="H35">
            <v>49.99</v>
          </cell>
          <cell r="I35">
            <v>1084</v>
          </cell>
          <cell r="J35">
            <v>1187</v>
          </cell>
          <cell r="K35">
            <v>571</v>
          </cell>
          <cell r="L35">
            <v>468</v>
          </cell>
          <cell r="M35">
            <v>103</v>
          </cell>
          <cell r="V35">
            <v>49.94</v>
          </cell>
          <cell r="W35">
            <v>1297</v>
          </cell>
          <cell r="X35">
            <v>1312</v>
          </cell>
          <cell r="Y35">
            <v>835</v>
          </cell>
          <cell r="Z35">
            <v>820</v>
          </cell>
          <cell r="AA35">
            <v>15</v>
          </cell>
        </row>
        <row r="36">
          <cell r="H36">
            <v>50.02</v>
          </cell>
          <cell r="I36">
            <v>1224</v>
          </cell>
          <cell r="J36">
            <v>1291</v>
          </cell>
          <cell r="K36">
            <v>659</v>
          </cell>
          <cell r="L36">
            <v>593</v>
          </cell>
          <cell r="M36">
            <v>66</v>
          </cell>
          <cell r="V36">
            <v>49.93</v>
          </cell>
          <cell r="W36">
            <v>1270</v>
          </cell>
          <cell r="X36">
            <v>1334</v>
          </cell>
          <cell r="Y36">
            <v>826</v>
          </cell>
          <cell r="Z36">
            <v>761</v>
          </cell>
          <cell r="AA36">
            <v>65</v>
          </cell>
        </row>
        <row r="37">
          <cell r="H37">
            <v>50.04</v>
          </cell>
          <cell r="I37">
            <v>1353</v>
          </cell>
          <cell r="J37">
            <v>1242</v>
          </cell>
          <cell r="K37">
            <v>378</v>
          </cell>
          <cell r="L37">
            <v>488</v>
          </cell>
          <cell r="M37">
            <v>-110</v>
          </cell>
          <cell r="V37">
            <v>49.95</v>
          </cell>
          <cell r="W37">
            <v>1289</v>
          </cell>
          <cell r="X37">
            <v>1268</v>
          </cell>
          <cell r="Y37">
            <v>702</v>
          </cell>
          <cell r="Z37">
            <v>722</v>
          </cell>
          <cell r="AA37">
            <v>-20</v>
          </cell>
        </row>
        <row r="38">
          <cell r="H38">
            <v>50.03</v>
          </cell>
          <cell r="I38">
            <v>1446</v>
          </cell>
          <cell r="J38">
            <v>1323</v>
          </cell>
          <cell r="K38">
            <v>379</v>
          </cell>
          <cell r="L38">
            <v>502</v>
          </cell>
          <cell r="M38">
            <v>-123</v>
          </cell>
          <cell r="V38">
            <v>49.99</v>
          </cell>
          <cell r="W38">
            <v>1290</v>
          </cell>
          <cell r="X38">
            <v>1317</v>
          </cell>
          <cell r="Y38">
            <v>720</v>
          </cell>
          <cell r="Z38">
            <v>693</v>
          </cell>
          <cell r="AA38">
            <v>27</v>
          </cell>
        </row>
        <row r="39">
          <cell r="H39">
            <v>50.08</v>
          </cell>
          <cell r="I39">
            <v>1502</v>
          </cell>
          <cell r="J39">
            <v>1531</v>
          </cell>
          <cell r="K39">
            <v>589</v>
          </cell>
          <cell r="L39">
            <v>561</v>
          </cell>
          <cell r="M39">
            <v>28</v>
          </cell>
          <cell r="V39">
            <v>49.99</v>
          </cell>
          <cell r="W39">
            <v>1272</v>
          </cell>
          <cell r="X39">
            <v>1304</v>
          </cell>
          <cell r="Y39">
            <v>696</v>
          </cell>
          <cell r="Z39">
            <v>664</v>
          </cell>
          <cell r="AA39">
            <v>32</v>
          </cell>
        </row>
        <row r="40">
          <cell r="H40">
            <v>50.1</v>
          </cell>
          <cell r="I40">
            <v>1555</v>
          </cell>
          <cell r="J40">
            <v>1547</v>
          </cell>
          <cell r="K40">
            <v>657</v>
          </cell>
          <cell r="L40">
            <v>666</v>
          </cell>
          <cell r="M40">
            <v>-9</v>
          </cell>
          <cell r="V40">
            <v>49.96</v>
          </cell>
          <cell r="W40">
            <v>1247</v>
          </cell>
          <cell r="X40">
            <v>1303</v>
          </cell>
          <cell r="Y40">
            <v>697</v>
          </cell>
          <cell r="Z40">
            <v>641</v>
          </cell>
          <cell r="AA40">
            <v>56</v>
          </cell>
        </row>
        <row r="41">
          <cell r="H41">
            <v>50.1</v>
          </cell>
          <cell r="I41">
            <v>1604</v>
          </cell>
          <cell r="J41">
            <v>1407</v>
          </cell>
          <cell r="K41">
            <v>463</v>
          </cell>
          <cell r="L41">
            <v>660</v>
          </cell>
          <cell r="M41">
            <v>-197</v>
          </cell>
          <cell r="V41">
            <v>49.94</v>
          </cell>
          <cell r="W41">
            <v>1270</v>
          </cell>
          <cell r="X41">
            <v>1346</v>
          </cell>
          <cell r="Y41">
            <v>663</v>
          </cell>
          <cell r="Z41">
            <v>586</v>
          </cell>
          <cell r="AA41">
            <v>77</v>
          </cell>
        </row>
        <row r="42">
          <cell r="H42">
            <v>50.04</v>
          </cell>
          <cell r="I42">
            <v>1610</v>
          </cell>
          <cell r="J42">
            <v>1528</v>
          </cell>
          <cell r="K42">
            <v>560</v>
          </cell>
          <cell r="L42">
            <v>642</v>
          </cell>
          <cell r="M42">
            <v>-82</v>
          </cell>
          <cell r="V42">
            <v>49.91</v>
          </cell>
          <cell r="W42">
            <v>1280</v>
          </cell>
          <cell r="X42">
            <v>1396</v>
          </cell>
          <cell r="Y42">
            <v>709</v>
          </cell>
          <cell r="Z42">
            <v>594</v>
          </cell>
          <cell r="AA42">
            <v>115</v>
          </cell>
        </row>
        <row r="43">
          <cell r="H43">
            <v>50.06</v>
          </cell>
          <cell r="I43">
            <v>1590</v>
          </cell>
          <cell r="J43">
            <v>1594</v>
          </cell>
          <cell r="K43">
            <v>771</v>
          </cell>
          <cell r="L43">
            <v>767</v>
          </cell>
          <cell r="M43">
            <v>4</v>
          </cell>
          <cell r="V43">
            <v>49.97</v>
          </cell>
          <cell r="W43">
            <v>1215</v>
          </cell>
          <cell r="X43">
            <v>1386</v>
          </cell>
          <cell r="Y43">
            <v>708</v>
          </cell>
          <cell r="Z43">
            <v>537</v>
          </cell>
          <cell r="AA43">
            <v>171</v>
          </cell>
        </row>
        <row r="44">
          <cell r="H44">
            <v>50.06</v>
          </cell>
          <cell r="I44">
            <v>1587</v>
          </cell>
          <cell r="J44">
            <v>1626</v>
          </cell>
          <cell r="K44">
            <v>892</v>
          </cell>
          <cell r="L44">
            <v>852</v>
          </cell>
          <cell r="M44">
            <v>40</v>
          </cell>
          <cell r="V44">
            <v>49.99</v>
          </cell>
          <cell r="W44">
            <v>1109</v>
          </cell>
          <cell r="X44">
            <v>1364</v>
          </cell>
          <cell r="Y44">
            <v>708</v>
          </cell>
          <cell r="Z44">
            <v>456</v>
          </cell>
          <cell r="AA44">
            <v>252</v>
          </cell>
        </row>
        <row r="45">
          <cell r="H45">
            <v>50.04</v>
          </cell>
          <cell r="I45">
            <v>1555</v>
          </cell>
          <cell r="J45">
            <v>1500</v>
          </cell>
          <cell r="K45">
            <v>830</v>
          </cell>
          <cell r="L45">
            <v>886</v>
          </cell>
          <cell r="M45">
            <v>-56</v>
          </cell>
          <cell r="V45">
            <v>50</v>
          </cell>
          <cell r="W45">
            <v>1221</v>
          </cell>
          <cell r="X45">
            <v>1334</v>
          </cell>
          <cell r="Y45">
            <v>671</v>
          </cell>
          <cell r="Z45">
            <v>558</v>
          </cell>
          <cell r="AA45">
            <v>113</v>
          </cell>
        </row>
        <row r="46">
          <cell r="H46">
            <v>50.05</v>
          </cell>
          <cell r="I46">
            <v>1525</v>
          </cell>
          <cell r="J46">
            <v>1492</v>
          </cell>
          <cell r="K46">
            <v>808</v>
          </cell>
          <cell r="L46">
            <v>841</v>
          </cell>
          <cell r="M46">
            <v>-33</v>
          </cell>
          <cell r="V46">
            <v>49.98</v>
          </cell>
          <cell r="W46">
            <v>1201</v>
          </cell>
          <cell r="X46">
            <v>1339</v>
          </cell>
          <cell r="Y46">
            <v>670</v>
          </cell>
          <cell r="Z46">
            <v>532</v>
          </cell>
          <cell r="AA46">
            <v>138</v>
          </cell>
        </row>
        <row r="47">
          <cell r="H47">
            <v>50.05</v>
          </cell>
          <cell r="I47">
            <v>1560</v>
          </cell>
          <cell r="J47">
            <v>1565</v>
          </cell>
          <cell r="K47">
            <v>920</v>
          </cell>
          <cell r="L47">
            <v>914</v>
          </cell>
          <cell r="M47">
            <v>6</v>
          </cell>
          <cell r="V47">
            <v>49.86</v>
          </cell>
          <cell r="W47">
            <v>1162</v>
          </cell>
          <cell r="X47">
            <v>1274</v>
          </cell>
          <cell r="Y47">
            <v>596</v>
          </cell>
          <cell r="Z47">
            <v>484</v>
          </cell>
          <cell r="AA47">
            <v>112</v>
          </cell>
        </row>
        <row r="48">
          <cell r="H48">
            <v>50.08</v>
          </cell>
          <cell r="I48">
            <v>1534</v>
          </cell>
          <cell r="J48">
            <v>1515</v>
          </cell>
          <cell r="K48">
            <v>894</v>
          </cell>
          <cell r="L48">
            <v>913</v>
          </cell>
          <cell r="M48">
            <v>-19</v>
          </cell>
          <cell r="V48">
            <v>49.95</v>
          </cell>
          <cell r="W48">
            <v>1173</v>
          </cell>
          <cell r="X48">
            <v>1158</v>
          </cell>
          <cell r="Y48">
            <v>470</v>
          </cell>
          <cell r="Z48">
            <v>486</v>
          </cell>
          <cell r="AA48">
            <v>-16</v>
          </cell>
        </row>
        <row r="49">
          <cell r="H49">
            <v>50.1</v>
          </cell>
          <cell r="I49">
            <v>1553</v>
          </cell>
          <cell r="J49">
            <v>1480</v>
          </cell>
          <cell r="K49">
            <v>895</v>
          </cell>
          <cell r="L49">
            <v>968</v>
          </cell>
          <cell r="M49">
            <v>-73</v>
          </cell>
          <cell r="V49">
            <v>49.98</v>
          </cell>
          <cell r="W49">
            <v>1183</v>
          </cell>
          <cell r="X49">
            <v>1157</v>
          </cell>
          <cell r="Y49">
            <v>360</v>
          </cell>
          <cell r="Z49">
            <v>387</v>
          </cell>
          <cell r="AA49">
            <v>-27</v>
          </cell>
        </row>
        <row r="50">
          <cell r="H50">
            <v>50.05</v>
          </cell>
          <cell r="I50">
            <v>1516</v>
          </cell>
          <cell r="J50">
            <v>1463</v>
          </cell>
          <cell r="K50">
            <v>871</v>
          </cell>
          <cell r="L50">
            <v>925</v>
          </cell>
          <cell r="M50">
            <v>-54</v>
          </cell>
          <cell r="V50">
            <v>50.04</v>
          </cell>
          <cell r="W50">
            <v>1134</v>
          </cell>
          <cell r="X50">
            <v>1210</v>
          </cell>
          <cell r="Y50">
            <v>448</v>
          </cell>
          <cell r="Z50">
            <v>372</v>
          </cell>
          <cell r="AA50">
            <v>76</v>
          </cell>
        </row>
        <row r="51">
          <cell r="H51">
            <v>50.03</v>
          </cell>
          <cell r="I51">
            <v>1525</v>
          </cell>
          <cell r="J51">
            <v>1519</v>
          </cell>
          <cell r="K51">
            <v>964</v>
          </cell>
          <cell r="L51">
            <v>970</v>
          </cell>
          <cell r="M51">
            <v>-6</v>
          </cell>
          <cell r="V51">
            <v>50.04</v>
          </cell>
          <cell r="W51">
            <v>1112</v>
          </cell>
          <cell r="X51">
            <v>1091</v>
          </cell>
          <cell r="Y51">
            <v>316</v>
          </cell>
          <cell r="Z51">
            <v>337</v>
          </cell>
          <cell r="AA51">
            <v>-21</v>
          </cell>
        </row>
        <row r="52">
          <cell r="H52">
            <v>50.06</v>
          </cell>
          <cell r="I52">
            <v>1513</v>
          </cell>
          <cell r="J52">
            <v>1505</v>
          </cell>
          <cell r="K52">
            <v>954</v>
          </cell>
          <cell r="L52">
            <v>962</v>
          </cell>
          <cell r="M52">
            <v>-8</v>
          </cell>
          <cell r="V52">
            <v>50.06</v>
          </cell>
          <cell r="W52">
            <v>1101</v>
          </cell>
          <cell r="X52">
            <v>1090</v>
          </cell>
          <cell r="Y52">
            <v>314</v>
          </cell>
          <cell r="Z52">
            <v>325</v>
          </cell>
          <cell r="AA52">
            <v>-11</v>
          </cell>
        </row>
        <row r="53">
          <cell r="H53">
            <v>50.04</v>
          </cell>
          <cell r="I53">
            <v>1517</v>
          </cell>
          <cell r="J53">
            <v>1489</v>
          </cell>
          <cell r="K53">
            <v>950</v>
          </cell>
          <cell r="L53">
            <v>978</v>
          </cell>
          <cell r="M53">
            <v>-28</v>
          </cell>
          <cell r="V53">
            <v>50.04</v>
          </cell>
          <cell r="W53">
            <v>1071</v>
          </cell>
          <cell r="X53">
            <v>1084</v>
          </cell>
          <cell r="Y53">
            <v>298</v>
          </cell>
          <cell r="Z53">
            <v>285</v>
          </cell>
          <cell r="AA53">
            <v>13</v>
          </cell>
        </row>
        <row r="54">
          <cell r="H54">
            <v>50.04</v>
          </cell>
          <cell r="I54">
            <v>1508</v>
          </cell>
          <cell r="J54">
            <v>1507</v>
          </cell>
          <cell r="K54">
            <v>974</v>
          </cell>
          <cell r="L54">
            <v>975</v>
          </cell>
          <cell r="M54">
            <v>-1</v>
          </cell>
          <cell r="V54">
            <v>50.02</v>
          </cell>
          <cell r="W54">
            <v>1061</v>
          </cell>
          <cell r="X54">
            <v>1079</v>
          </cell>
          <cell r="Y54">
            <v>288</v>
          </cell>
          <cell r="Z54">
            <v>270</v>
          </cell>
          <cell r="AA54">
            <v>18</v>
          </cell>
        </row>
        <row r="55">
          <cell r="H55">
            <v>50.01</v>
          </cell>
          <cell r="I55">
            <v>1548</v>
          </cell>
          <cell r="J55">
            <v>1512</v>
          </cell>
          <cell r="K55">
            <v>978</v>
          </cell>
          <cell r="L55">
            <v>1013</v>
          </cell>
          <cell r="M55">
            <v>-35</v>
          </cell>
          <cell r="V55">
            <v>50.01</v>
          </cell>
          <cell r="W55">
            <v>1062</v>
          </cell>
          <cell r="X55">
            <v>1040</v>
          </cell>
          <cell r="Y55">
            <v>219</v>
          </cell>
          <cell r="Z55">
            <v>240</v>
          </cell>
          <cell r="AA55">
            <v>-21</v>
          </cell>
        </row>
        <row r="56">
          <cell r="H56">
            <v>50.02</v>
          </cell>
          <cell r="I56">
            <v>1532</v>
          </cell>
          <cell r="J56">
            <v>1509</v>
          </cell>
          <cell r="K56">
            <v>958</v>
          </cell>
          <cell r="L56">
            <v>981</v>
          </cell>
          <cell r="M56">
            <v>-23</v>
          </cell>
          <cell r="V56">
            <v>49.99</v>
          </cell>
          <cell r="W56">
            <v>1059</v>
          </cell>
          <cell r="X56">
            <v>1083</v>
          </cell>
          <cell r="Y56">
            <v>218</v>
          </cell>
          <cell r="Z56">
            <v>195</v>
          </cell>
          <cell r="AA56">
            <v>23</v>
          </cell>
        </row>
        <row r="57">
          <cell r="H57">
            <v>50.05</v>
          </cell>
          <cell r="I57">
            <v>1535</v>
          </cell>
          <cell r="J57">
            <v>1539</v>
          </cell>
          <cell r="K57">
            <v>987</v>
          </cell>
          <cell r="L57">
            <v>984</v>
          </cell>
          <cell r="M57">
            <v>3</v>
          </cell>
          <cell r="V57">
            <v>50</v>
          </cell>
          <cell r="W57">
            <v>1045</v>
          </cell>
          <cell r="X57">
            <v>1068</v>
          </cell>
          <cell r="Y57">
            <v>203</v>
          </cell>
          <cell r="Z57">
            <v>210</v>
          </cell>
          <cell r="AA57">
            <v>-7</v>
          </cell>
        </row>
        <row r="58">
          <cell r="H58">
            <v>50</v>
          </cell>
          <cell r="I58">
            <v>1552</v>
          </cell>
          <cell r="J58">
            <v>1538</v>
          </cell>
          <cell r="K58">
            <v>991</v>
          </cell>
          <cell r="L58">
            <v>1005</v>
          </cell>
          <cell r="M58">
            <v>-14</v>
          </cell>
          <cell r="V58">
            <v>50.01</v>
          </cell>
          <cell r="W58">
            <v>1036</v>
          </cell>
          <cell r="X58">
            <v>1021</v>
          </cell>
          <cell r="Y58">
            <v>198</v>
          </cell>
          <cell r="Z58">
            <v>213</v>
          </cell>
          <cell r="AA58">
            <v>-15</v>
          </cell>
        </row>
        <row r="59">
          <cell r="H59">
            <v>49.99</v>
          </cell>
          <cell r="I59">
            <v>1510</v>
          </cell>
          <cell r="J59">
            <v>1510</v>
          </cell>
          <cell r="K59">
            <v>1002</v>
          </cell>
          <cell r="L59">
            <v>1002</v>
          </cell>
          <cell r="M59">
            <v>0</v>
          </cell>
          <cell r="V59">
            <v>50.03</v>
          </cell>
          <cell r="W59">
            <v>1044</v>
          </cell>
          <cell r="X59">
            <v>1024</v>
          </cell>
          <cell r="Y59">
            <v>180</v>
          </cell>
          <cell r="Z59">
            <v>200</v>
          </cell>
          <cell r="AA59">
            <v>-20</v>
          </cell>
        </row>
        <row r="60">
          <cell r="H60">
            <v>50</v>
          </cell>
          <cell r="I60">
            <v>1507</v>
          </cell>
          <cell r="J60">
            <v>1510</v>
          </cell>
          <cell r="K60">
            <v>1005</v>
          </cell>
          <cell r="L60">
            <v>1002</v>
          </cell>
          <cell r="M60">
            <v>3</v>
          </cell>
          <cell r="V60">
            <v>50.05</v>
          </cell>
          <cell r="W60">
            <v>1029</v>
          </cell>
          <cell r="X60">
            <v>1007</v>
          </cell>
          <cell r="Y60">
            <v>143</v>
          </cell>
          <cell r="Z60">
            <v>164</v>
          </cell>
          <cell r="AA60">
            <v>-21</v>
          </cell>
        </row>
      </sheetData>
      <sheetData sheetId="3"/>
      <sheetData sheetId="4">
        <row r="12">
          <cell r="E12">
            <v>1069.52</v>
          </cell>
          <cell r="W12">
            <v>449.35949500000004</v>
          </cell>
          <cell r="X12">
            <v>1026.6677549999999</v>
          </cell>
          <cell r="Y12">
            <v>406.50724999999989</v>
          </cell>
          <cell r="AJ12">
            <v>1555.08</v>
          </cell>
          <cell r="BD12">
            <v>1280.9580999999998</v>
          </cell>
          <cell r="BE12">
            <v>1218.0501449999999</v>
          </cell>
          <cell r="BF12">
            <v>943.92824500000006</v>
          </cell>
        </row>
        <row r="13">
          <cell r="E13">
            <v>1070.02</v>
          </cell>
          <cell r="W13">
            <v>449.85949500000004</v>
          </cell>
          <cell r="X13">
            <v>997.12934699999983</v>
          </cell>
          <cell r="Y13">
            <v>376.96884199999988</v>
          </cell>
          <cell r="AJ13">
            <v>1537.68</v>
          </cell>
          <cell r="BD13">
            <v>1265.5581000000002</v>
          </cell>
          <cell r="BE13">
            <v>1205.427445</v>
          </cell>
          <cell r="BF13">
            <v>933.30554500000005</v>
          </cell>
        </row>
        <row r="14">
          <cell r="E14">
            <v>1065.05</v>
          </cell>
          <cell r="W14">
            <v>464.88949500000001</v>
          </cell>
          <cell r="X14">
            <v>977.12934699999983</v>
          </cell>
          <cell r="Y14">
            <v>376.96884199999988</v>
          </cell>
          <cell r="AJ14">
            <v>1518.3</v>
          </cell>
          <cell r="BD14">
            <v>1246.1781000000001</v>
          </cell>
          <cell r="BE14">
            <v>1048.9840449999999</v>
          </cell>
          <cell r="BF14">
            <v>776.86214500000006</v>
          </cell>
        </row>
        <row r="15">
          <cell r="E15">
            <v>1054.1099999999999</v>
          </cell>
          <cell r="W15">
            <v>453.94949499999996</v>
          </cell>
          <cell r="X15">
            <v>977.12934699999983</v>
          </cell>
          <cell r="Y15">
            <v>376.96884199999988</v>
          </cell>
          <cell r="AJ15">
            <v>1488.48</v>
          </cell>
          <cell r="BD15">
            <v>1216.3580999999999</v>
          </cell>
          <cell r="BE15">
            <v>1050.423421</v>
          </cell>
          <cell r="BF15">
            <v>778.30152100000009</v>
          </cell>
        </row>
        <row r="16">
          <cell r="E16">
            <v>1053.6099999999999</v>
          </cell>
          <cell r="W16">
            <v>523.44949499999996</v>
          </cell>
          <cell r="X16">
            <v>901.00728299999992</v>
          </cell>
          <cell r="Y16">
            <v>370.84677799999986</v>
          </cell>
          <cell r="AJ16">
            <v>1428.84</v>
          </cell>
          <cell r="BD16">
            <v>1176.6895199999999</v>
          </cell>
          <cell r="BE16">
            <v>1036.1412739999998</v>
          </cell>
          <cell r="BF16">
            <v>783.99079399999982</v>
          </cell>
        </row>
        <row r="17">
          <cell r="E17">
            <v>1050.6300000000001</v>
          </cell>
          <cell r="W17">
            <v>535.88599500000009</v>
          </cell>
          <cell r="X17">
            <v>885.59078299999987</v>
          </cell>
          <cell r="Y17">
            <v>370.84677799999986</v>
          </cell>
          <cell r="AJ17">
            <v>1404.98</v>
          </cell>
          <cell r="BD17">
            <v>1140.82952</v>
          </cell>
          <cell r="BE17">
            <v>999.85627399999987</v>
          </cell>
          <cell r="BF17">
            <v>735.70579399999986</v>
          </cell>
        </row>
        <row r="18">
          <cell r="E18">
            <v>1039.2</v>
          </cell>
          <cell r="W18">
            <v>575.45599500000003</v>
          </cell>
          <cell r="X18">
            <v>830.73985499999981</v>
          </cell>
          <cell r="Y18">
            <v>366.9958499999999</v>
          </cell>
          <cell r="AJ18">
            <v>1411.45</v>
          </cell>
          <cell r="BD18">
            <v>1144.29952</v>
          </cell>
          <cell r="BE18">
            <v>1001.4168979999998</v>
          </cell>
          <cell r="BF18">
            <v>734.26641799999993</v>
          </cell>
        </row>
        <row r="19">
          <cell r="E19">
            <v>1028.77</v>
          </cell>
          <cell r="W19">
            <v>565.02599499999997</v>
          </cell>
          <cell r="X19">
            <v>830.73985499999981</v>
          </cell>
          <cell r="Y19">
            <v>366.9958499999999</v>
          </cell>
          <cell r="AJ19">
            <v>1422.38</v>
          </cell>
          <cell r="BD19">
            <v>1152.2295200000001</v>
          </cell>
          <cell r="BE19">
            <v>1004.4168979999998</v>
          </cell>
          <cell r="BF19">
            <v>734.26641799999993</v>
          </cell>
        </row>
        <row r="20">
          <cell r="E20">
            <v>1021.81</v>
          </cell>
          <cell r="W20">
            <v>598.10886499999992</v>
          </cell>
          <cell r="X20">
            <v>780.10754499999973</v>
          </cell>
          <cell r="Y20">
            <v>356.40640999999988</v>
          </cell>
          <cell r="AJ20">
            <v>1434.8</v>
          </cell>
          <cell r="BD20">
            <v>1164.570925</v>
          </cell>
          <cell r="BE20">
            <v>1139.693493</v>
          </cell>
          <cell r="BF20">
            <v>869.46441799999991</v>
          </cell>
        </row>
        <row r="21">
          <cell r="E21">
            <v>1005.9</v>
          </cell>
          <cell r="W21">
            <v>582.19886499999996</v>
          </cell>
          <cell r="X21">
            <v>780.10754499999973</v>
          </cell>
          <cell r="Y21">
            <v>356.40640999999988</v>
          </cell>
          <cell r="AJ21">
            <v>1434.8</v>
          </cell>
          <cell r="BD21">
            <v>1164.570925</v>
          </cell>
          <cell r="BE21">
            <v>1139.693493</v>
          </cell>
          <cell r="BF21">
            <v>869.46441799999991</v>
          </cell>
        </row>
        <row r="22">
          <cell r="E22">
            <v>1004.91</v>
          </cell>
          <cell r="W22">
            <v>625.20886499999995</v>
          </cell>
          <cell r="X22">
            <v>736.10754499999973</v>
          </cell>
          <cell r="Y22">
            <v>356.40640999999988</v>
          </cell>
          <cell r="AJ22">
            <v>1419.4</v>
          </cell>
          <cell r="BD22">
            <v>1089.1709250000001</v>
          </cell>
          <cell r="BE22">
            <v>1147.9013929999999</v>
          </cell>
          <cell r="BF22">
            <v>817.6723179999999</v>
          </cell>
        </row>
        <row r="23">
          <cell r="E23">
            <v>1008.39</v>
          </cell>
          <cell r="W23">
            <v>628.68886499999996</v>
          </cell>
          <cell r="X23">
            <v>735.76642899999968</v>
          </cell>
          <cell r="Y23">
            <v>356.06529399999982</v>
          </cell>
          <cell r="AJ23">
            <v>1417.41</v>
          </cell>
          <cell r="BD23">
            <v>1087.1809250000001</v>
          </cell>
          <cell r="BE23">
            <v>1147.1413929999999</v>
          </cell>
          <cell r="BF23">
            <v>816.91231799999991</v>
          </cell>
        </row>
        <row r="24">
          <cell r="E24">
            <v>1020.32</v>
          </cell>
          <cell r="W24">
            <v>640.63315499999999</v>
          </cell>
          <cell r="X24">
            <v>735.75213899999972</v>
          </cell>
          <cell r="Y24">
            <v>356.06529399999982</v>
          </cell>
          <cell r="AJ24">
            <v>1406.97</v>
          </cell>
          <cell r="BD24">
            <v>1076.7052000000001</v>
          </cell>
          <cell r="BE24">
            <v>1140.2908939999998</v>
          </cell>
          <cell r="BF24">
            <v>810.02609399999983</v>
          </cell>
        </row>
        <row r="25">
          <cell r="E25">
            <v>1022.3</v>
          </cell>
          <cell r="W25">
            <v>754.61315500000001</v>
          </cell>
          <cell r="X25">
            <v>623.75213899999983</v>
          </cell>
          <cell r="Y25">
            <v>356.06529399999982</v>
          </cell>
          <cell r="AJ25">
            <v>1403.49</v>
          </cell>
          <cell r="BD25">
            <v>1074.2252000000001</v>
          </cell>
          <cell r="BE25">
            <v>1137.3751939999997</v>
          </cell>
          <cell r="BF25">
            <v>808.11039399999981</v>
          </cell>
        </row>
        <row r="26">
          <cell r="E26">
            <v>1010.87</v>
          </cell>
          <cell r="W26">
            <v>753.18315499999994</v>
          </cell>
          <cell r="X26">
            <v>613.75213899999983</v>
          </cell>
          <cell r="Y26">
            <v>356.06529399999982</v>
          </cell>
          <cell r="AJ26">
            <v>1418.9</v>
          </cell>
          <cell r="BD26">
            <v>1149.6352000000002</v>
          </cell>
          <cell r="BE26">
            <v>1127.8172939999997</v>
          </cell>
          <cell r="BF26">
            <v>858.5524939999998</v>
          </cell>
        </row>
        <row r="27">
          <cell r="E27">
            <v>1031.75</v>
          </cell>
          <cell r="W27">
            <v>774.06315500000005</v>
          </cell>
          <cell r="X27">
            <v>613.75213899999983</v>
          </cell>
          <cell r="Y27">
            <v>356.06529399999982</v>
          </cell>
          <cell r="AJ27">
            <v>1440.27</v>
          </cell>
          <cell r="BD27">
            <v>1171.0052000000001</v>
          </cell>
          <cell r="BE27">
            <v>1141.249118</v>
          </cell>
          <cell r="BF27">
            <v>871.98431799999992</v>
          </cell>
        </row>
        <row r="28">
          <cell r="E28">
            <v>1029.76</v>
          </cell>
          <cell r="W28">
            <v>769.07315500000004</v>
          </cell>
          <cell r="X28">
            <v>616.75213899999983</v>
          </cell>
          <cell r="Y28">
            <v>356.06529399999982</v>
          </cell>
          <cell r="AJ28">
            <v>1423.87</v>
          </cell>
          <cell r="BD28">
            <v>1115.5766199999998</v>
          </cell>
          <cell r="BE28">
            <v>1148.3400069999998</v>
          </cell>
          <cell r="BF28">
            <v>840.04662699999994</v>
          </cell>
        </row>
        <row r="29">
          <cell r="E29">
            <v>1043.18</v>
          </cell>
          <cell r="W29">
            <v>782.49315500000012</v>
          </cell>
          <cell r="X29">
            <v>616.7462519999998</v>
          </cell>
          <cell r="Y29">
            <v>356.05940699999979</v>
          </cell>
          <cell r="AJ29">
            <v>1419.4</v>
          </cell>
          <cell r="BD29">
            <v>1109.10662</v>
          </cell>
          <cell r="BE29">
            <v>1145.3072069999998</v>
          </cell>
          <cell r="BF29">
            <v>835.01382699999999</v>
          </cell>
        </row>
        <row r="30">
          <cell r="E30">
            <v>1049.6400000000001</v>
          </cell>
          <cell r="W30">
            <v>788.95315500000015</v>
          </cell>
          <cell r="X30">
            <v>616.7462519999998</v>
          </cell>
          <cell r="Y30">
            <v>356.05940699999979</v>
          </cell>
          <cell r="AJ30">
            <v>1435.3</v>
          </cell>
          <cell r="BD30">
            <v>1123.0066199999999</v>
          </cell>
          <cell r="BE30">
            <v>1004.1593069999999</v>
          </cell>
          <cell r="BF30">
            <v>691.86592699999983</v>
          </cell>
        </row>
        <row r="31">
          <cell r="E31">
            <v>1078.96</v>
          </cell>
          <cell r="W31">
            <v>818.27315500000009</v>
          </cell>
          <cell r="X31">
            <v>616.7462519999998</v>
          </cell>
          <cell r="Y31">
            <v>356.05940699999979</v>
          </cell>
          <cell r="AJ31">
            <v>1432.82</v>
          </cell>
          <cell r="BD31">
            <v>1114.5266199999999</v>
          </cell>
          <cell r="BE31">
            <v>621.73360699999989</v>
          </cell>
          <cell r="BF31">
            <v>303.44022699999999</v>
          </cell>
        </row>
        <row r="32">
          <cell r="E32">
            <v>1111.27</v>
          </cell>
          <cell r="W32">
            <v>801.526025</v>
          </cell>
          <cell r="X32">
            <v>708.69245299999977</v>
          </cell>
          <cell r="Y32">
            <v>398.9484779999998</v>
          </cell>
          <cell r="AJ32">
            <v>1415.92</v>
          </cell>
          <cell r="BD32">
            <v>1096.58375</v>
          </cell>
          <cell r="BE32">
            <v>1005.4786969999998</v>
          </cell>
          <cell r="BF32">
            <v>686.14244699999995</v>
          </cell>
        </row>
        <row r="33">
          <cell r="E33">
            <v>1173.8900000000001</v>
          </cell>
          <cell r="W33">
            <v>851.72952500000008</v>
          </cell>
          <cell r="X33">
            <v>721.10895299999981</v>
          </cell>
          <cell r="Y33">
            <v>398.9484779999998</v>
          </cell>
          <cell r="AJ33">
            <v>1408.46</v>
          </cell>
          <cell r="BD33">
            <v>1089.12375</v>
          </cell>
          <cell r="BE33">
            <v>719.71269299999972</v>
          </cell>
          <cell r="BF33">
            <v>400.37644299999982</v>
          </cell>
        </row>
        <row r="34">
          <cell r="E34">
            <v>1238.49</v>
          </cell>
          <cell r="W34">
            <v>889.32952499999999</v>
          </cell>
          <cell r="X34">
            <v>944.72721199999978</v>
          </cell>
          <cell r="Y34">
            <v>595.56673699999988</v>
          </cell>
          <cell r="AJ34">
            <v>1395.54</v>
          </cell>
          <cell r="BD34">
            <v>1077.2037499999999</v>
          </cell>
          <cell r="BE34">
            <v>825.48051599999985</v>
          </cell>
          <cell r="BF34">
            <v>507.14426599999985</v>
          </cell>
        </row>
        <row r="35">
          <cell r="E35">
            <v>1344.35</v>
          </cell>
          <cell r="W35">
            <v>977.18952499999989</v>
          </cell>
          <cell r="X35">
            <v>962.72132499999975</v>
          </cell>
          <cell r="Y35">
            <v>595.56084999999985</v>
          </cell>
          <cell r="AJ35">
            <v>1414.92</v>
          </cell>
          <cell r="BD35">
            <v>1096.58375</v>
          </cell>
          <cell r="BE35">
            <v>877.01599899999997</v>
          </cell>
          <cell r="BF35">
            <v>558.67974900000002</v>
          </cell>
        </row>
        <row r="36">
          <cell r="E36">
            <v>1467.11</v>
          </cell>
          <cell r="W36">
            <v>946.97555499999987</v>
          </cell>
          <cell r="X36">
            <v>1113.9573739999998</v>
          </cell>
          <cell r="Y36">
            <v>593.82292899999982</v>
          </cell>
          <cell r="AJ36">
            <v>1411.94</v>
          </cell>
          <cell r="BD36">
            <v>1078.94946</v>
          </cell>
          <cell r="BE36">
            <v>922.27031299999976</v>
          </cell>
          <cell r="BF36">
            <v>589.27977299999975</v>
          </cell>
        </row>
        <row r="37">
          <cell r="E37">
            <v>1593.84</v>
          </cell>
          <cell r="W37">
            <v>1074.705555</v>
          </cell>
          <cell r="X37">
            <v>1101.036838</v>
          </cell>
          <cell r="Y37">
            <v>581.90239299999996</v>
          </cell>
          <cell r="AJ37">
            <v>1386.1</v>
          </cell>
          <cell r="BD37">
            <v>1035.1094599999999</v>
          </cell>
          <cell r="BE37">
            <v>1046.2297819999999</v>
          </cell>
          <cell r="BF37">
            <v>695.23924199999988</v>
          </cell>
        </row>
        <row r="38">
          <cell r="E38">
            <v>1666.4</v>
          </cell>
          <cell r="W38">
            <v>1146.2655549999999</v>
          </cell>
          <cell r="X38">
            <v>1180.4078209999998</v>
          </cell>
          <cell r="Y38">
            <v>660.27337599999987</v>
          </cell>
          <cell r="AJ38">
            <v>1422.88</v>
          </cell>
          <cell r="BD38">
            <v>1065.8869100000002</v>
          </cell>
          <cell r="BE38">
            <v>1278.1673069999993</v>
          </cell>
          <cell r="BF38">
            <v>921.17421699999932</v>
          </cell>
        </row>
        <row r="39">
          <cell r="E39">
            <v>1704.67</v>
          </cell>
          <cell r="W39">
            <v>1184.5355549999999</v>
          </cell>
          <cell r="X39">
            <v>1180.6078209999998</v>
          </cell>
          <cell r="Y39">
            <v>660.47337599999992</v>
          </cell>
          <cell r="AJ39">
            <v>1453.69</v>
          </cell>
          <cell r="BD39">
            <v>1096.6969100000001</v>
          </cell>
          <cell r="BE39">
            <v>1280.3312959999994</v>
          </cell>
          <cell r="BF39">
            <v>923.33820599999945</v>
          </cell>
        </row>
        <row r="40">
          <cell r="E40">
            <v>1732</v>
          </cell>
          <cell r="W40">
            <v>1221.8655550000001</v>
          </cell>
          <cell r="X40">
            <v>879.50114899999994</v>
          </cell>
          <cell r="Y40">
            <v>369.36670399999986</v>
          </cell>
          <cell r="AJ40">
            <v>1453.69</v>
          </cell>
          <cell r="BD40">
            <v>1114.66833</v>
          </cell>
          <cell r="BE40">
            <v>1294.4872079999993</v>
          </cell>
          <cell r="BF40">
            <v>955.46553799999947</v>
          </cell>
        </row>
        <row r="41">
          <cell r="E41">
            <v>1752.88</v>
          </cell>
          <cell r="W41">
            <v>1254.7455550000002</v>
          </cell>
          <cell r="X41">
            <v>867.87371499999995</v>
          </cell>
          <cell r="Y41">
            <v>369.73926999999986</v>
          </cell>
          <cell r="AJ41">
            <v>1498.42</v>
          </cell>
          <cell r="BD41">
            <v>1069.46693</v>
          </cell>
          <cell r="BE41">
            <v>1384.4127209999995</v>
          </cell>
          <cell r="BF41">
            <v>955.45965099999944</v>
          </cell>
        </row>
        <row r="42">
          <cell r="E42">
            <v>1769.28</v>
          </cell>
          <cell r="W42">
            <v>1299.9581049999999</v>
          </cell>
          <cell r="X42">
            <v>923.38654100000008</v>
          </cell>
          <cell r="Y42">
            <v>454.06464599999987</v>
          </cell>
          <cell r="AJ42">
            <v>1511.34</v>
          </cell>
          <cell r="BD42">
            <v>1050.1969299999998</v>
          </cell>
          <cell r="BE42">
            <v>1411.7927209999993</v>
          </cell>
          <cell r="BF42">
            <v>950.64965099999938</v>
          </cell>
        </row>
        <row r="43">
          <cell r="E43">
            <v>1756.36</v>
          </cell>
          <cell r="W43">
            <v>1287.0381049999999</v>
          </cell>
          <cell r="X43">
            <v>1421.4668909999998</v>
          </cell>
          <cell r="Y43">
            <v>952.14499599999999</v>
          </cell>
          <cell r="AJ43">
            <v>1484.01</v>
          </cell>
          <cell r="BD43">
            <v>1052.8669299999999</v>
          </cell>
          <cell r="BE43">
            <v>1381.7927209999993</v>
          </cell>
          <cell r="BF43">
            <v>950.64965099999938</v>
          </cell>
        </row>
        <row r="44">
          <cell r="E44">
            <v>1727.03</v>
          </cell>
          <cell r="W44">
            <v>1230.0943950000001</v>
          </cell>
          <cell r="X44">
            <v>1403.8804759999998</v>
          </cell>
          <cell r="Y44">
            <v>906.94487099999992</v>
          </cell>
          <cell r="AJ44">
            <v>1433.81</v>
          </cell>
          <cell r="BD44">
            <v>1008.6909149999999</v>
          </cell>
          <cell r="BE44">
            <v>1375.7687359999993</v>
          </cell>
          <cell r="BF44">
            <v>950.64965099999938</v>
          </cell>
        </row>
        <row r="45">
          <cell r="E45">
            <v>1719.58</v>
          </cell>
          <cell r="W45">
            <v>1312.575795</v>
          </cell>
          <cell r="X45">
            <v>1359.8765880000001</v>
          </cell>
          <cell r="Y45">
            <v>952.8723829999999</v>
          </cell>
          <cell r="AJ45">
            <v>1408.96</v>
          </cell>
          <cell r="BD45">
            <v>955.840915</v>
          </cell>
          <cell r="BE45">
            <v>1388.4535929999995</v>
          </cell>
          <cell r="BF45">
            <v>935.33450799999946</v>
          </cell>
        </row>
        <row r="46">
          <cell r="E46">
            <v>1704.67</v>
          </cell>
          <cell r="W46">
            <v>1303.6657950000001</v>
          </cell>
          <cell r="X46">
            <v>1344.5503310000001</v>
          </cell>
          <cell r="Y46">
            <v>943.54612600000007</v>
          </cell>
          <cell r="AJ46">
            <v>1384.11</v>
          </cell>
          <cell r="BD46">
            <v>857.99091499999997</v>
          </cell>
          <cell r="BE46">
            <v>1384.9868529999997</v>
          </cell>
          <cell r="BF46">
            <v>858.86776799999973</v>
          </cell>
        </row>
        <row r="47">
          <cell r="E47">
            <v>1689.76</v>
          </cell>
          <cell r="W47">
            <v>1299.755795</v>
          </cell>
          <cell r="X47">
            <v>1331.8132310000001</v>
          </cell>
          <cell r="Y47">
            <v>941.80902600000002</v>
          </cell>
          <cell r="AJ47">
            <v>1361.75</v>
          </cell>
          <cell r="BD47">
            <v>833.63091500000007</v>
          </cell>
          <cell r="BE47">
            <v>1275.6536159999998</v>
          </cell>
          <cell r="BF47">
            <v>747.5345309999999</v>
          </cell>
        </row>
        <row r="48">
          <cell r="E48">
            <v>1706.66</v>
          </cell>
          <cell r="W48">
            <v>1321.6557950000001</v>
          </cell>
          <cell r="X48">
            <v>1341.3930310000001</v>
          </cell>
          <cell r="Y48">
            <v>956.38882599999999</v>
          </cell>
          <cell r="AJ48">
            <v>1348.83</v>
          </cell>
          <cell r="BD48">
            <v>820.69662499999993</v>
          </cell>
          <cell r="BE48">
            <v>1166.531962</v>
          </cell>
          <cell r="BF48">
            <v>638.39858699999991</v>
          </cell>
        </row>
        <row r="49">
          <cell r="E49">
            <v>1711.63</v>
          </cell>
          <cell r="W49">
            <v>1326.6257950000002</v>
          </cell>
          <cell r="X49">
            <v>1345.2701310000002</v>
          </cell>
          <cell r="Y49">
            <v>960.26592600000004</v>
          </cell>
          <cell r="AJ49">
            <v>1325.96</v>
          </cell>
          <cell r="BD49">
            <v>777.82662500000004</v>
          </cell>
          <cell r="BE49">
            <v>1283.7697730000002</v>
          </cell>
          <cell r="BF49">
            <v>735.6363980000001</v>
          </cell>
        </row>
        <row r="50">
          <cell r="E50">
            <v>1716.6</v>
          </cell>
          <cell r="W50">
            <v>1388.2237949999999</v>
          </cell>
          <cell r="X50">
            <v>1337.1781150000002</v>
          </cell>
          <cell r="Y50">
            <v>1008.80191</v>
          </cell>
          <cell r="AJ50">
            <v>1285.21</v>
          </cell>
          <cell r="BD50">
            <v>826.07662500000004</v>
          </cell>
          <cell r="BE50">
            <v>1301.9934299999998</v>
          </cell>
          <cell r="BF50">
            <v>842.86005499999976</v>
          </cell>
        </row>
        <row r="51">
          <cell r="E51">
            <v>1690.26</v>
          </cell>
          <cell r="W51">
            <v>1361.883795</v>
          </cell>
          <cell r="X51">
            <v>1319.7998150000003</v>
          </cell>
          <cell r="Y51">
            <v>991.42361000000005</v>
          </cell>
          <cell r="AJ51">
            <v>1267.32</v>
          </cell>
          <cell r="BD51">
            <v>805.18662499999994</v>
          </cell>
          <cell r="BE51">
            <v>1308.0221449999997</v>
          </cell>
          <cell r="BF51">
            <v>845.88876999999991</v>
          </cell>
        </row>
        <row r="52">
          <cell r="E52">
            <v>1684.79</v>
          </cell>
          <cell r="W52">
            <v>1376.4566649999999</v>
          </cell>
          <cell r="X52">
            <v>1310.4039450000002</v>
          </cell>
          <cell r="Y52">
            <v>1002.0706100000001</v>
          </cell>
          <cell r="AJ52">
            <v>1235.51</v>
          </cell>
          <cell r="BD52">
            <v>778.74862499999995</v>
          </cell>
          <cell r="BE52">
            <v>1343.7553489999998</v>
          </cell>
          <cell r="BF52">
            <v>886.99397399999975</v>
          </cell>
        </row>
        <row r="53">
          <cell r="E53">
            <v>1657.95</v>
          </cell>
          <cell r="W53">
            <v>1346.616665</v>
          </cell>
          <cell r="X53">
            <v>1294.5679210000001</v>
          </cell>
          <cell r="Y53">
            <v>983.23458600000004</v>
          </cell>
          <cell r="AJ53">
            <v>1223.58</v>
          </cell>
          <cell r="BD53">
            <v>766.81862499999988</v>
          </cell>
          <cell r="BE53">
            <v>1342.4943949999999</v>
          </cell>
          <cell r="BF53">
            <v>885.7330199999999</v>
          </cell>
        </row>
        <row r="54">
          <cell r="E54">
            <v>1641.05</v>
          </cell>
          <cell r="W54">
            <v>1327.7166649999999</v>
          </cell>
          <cell r="X54">
            <v>1282.2850120000001</v>
          </cell>
          <cell r="Y54">
            <v>968.9516769999999</v>
          </cell>
          <cell r="AJ54">
            <v>1204.7</v>
          </cell>
          <cell r="BD54">
            <v>701.938625</v>
          </cell>
          <cell r="BE54">
            <v>1342.8781449999999</v>
          </cell>
          <cell r="BF54">
            <v>840.11676999999986</v>
          </cell>
        </row>
        <row r="55">
          <cell r="E55">
            <v>1626.14</v>
          </cell>
          <cell r="W55">
            <v>1312.8066650000001</v>
          </cell>
          <cell r="X55">
            <v>1271.9923120000001</v>
          </cell>
          <cell r="Y55">
            <v>958.65897699999994</v>
          </cell>
          <cell r="AJ55">
            <v>1170.9000000000001</v>
          </cell>
          <cell r="BD55">
            <v>478.13862500000016</v>
          </cell>
          <cell r="BE55">
            <v>1440.0111040000002</v>
          </cell>
          <cell r="BF55">
            <v>747.24972900000012</v>
          </cell>
        </row>
        <row r="56">
          <cell r="E56">
            <v>1604.28</v>
          </cell>
          <cell r="W56">
            <v>1323.1509550000001</v>
          </cell>
          <cell r="X56">
            <v>1252.0399460000001</v>
          </cell>
          <cell r="Y56">
            <v>970.91090100000008</v>
          </cell>
          <cell r="AJ56">
            <v>1151.52</v>
          </cell>
          <cell r="BD56">
            <v>458.78720500000009</v>
          </cell>
          <cell r="BE56">
            <v>1409.1632590000002</v>
          </cell>
          <cell r="BF56">
            <v>716.43046400000003</v>
          </cell>
        </row>
        <row r="57">
          <cell r="E57">
            <v>1594.34</v>
          </cell>
          <cell r="W57">
            <v>1313.210955</v>
          </cell>
          <cell r="X57">
            <v>1245.4300460000002</v>
          </cell>
          <cell r="Y57">
            <v>964.30100100000004</v>
          </cell>
          <cell r="AJ57">
            <v>1131.1400000000001</v>
          </cell>
          <cell r="BD57">
            <v>438.4072050000002</v>
          </cell>
          <cell r="BE57">
            <v>1312.770213</v>
          </cell>
          <cell r="BF57">
            <v>620.037418</v>
          </cell>
        </row>
        <row r="58">
          <cell r="E58">
            <v>1581.91</v>
          </cell>
          <cell r="W58">
            <v>1300.7809550000002</v>
          </cell>
          <cell r="X58">
            <v>1236.7674830000001</v>
          </cell>
          <cell r="Y58">
            <v>955.63843799999995</v>
          </cell>
          <cell r="AJ58">
            <v>1118.72</v>
          </cell>
          <cell r="BD58">
            <v>413.98720500000013</v>
          </cell>
          <cell r="BE58">
            <v>1229.3478630000002</v>
          </cell>
          <cell r="BF58">
            <v>524.61506800000018</v>
          </cell>
        </row>
        <row r="59">
          <cell r="E59">
            <v>1582.91</v>
          </cell>
          <cell r="W59">
            <v>1301.7809550000002</v>
          </cell>
          <cell r="X59">
            <v>1238.57709</v>
          </cell>
          <cell r="Y59">
            <v>957.44804499999998</v>
          </cell>
          <cell r="AJ59">
            <v>1115.74</v>
          </cell>
          <cell r="BD59">
            <v>411.00720500000011</v>
          </cell>
          <cell r="BE59">
            <v>1132.205281</v>
          </cell>
          <cell r="BF59">
            <v>427.472486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80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F1180-7630-4787-A550-3EEFE15C036B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45401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45400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No.80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45401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280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45401</v>
      </c>
      <c r="Q6" s="14"/>
      <c r="R6" s="15" t="str">
        <f>"Based on Revision No." &amp; '[1]Frm-1 Anticipated Gen.'!$T$2 &amp; " of NRLDC"</f>
        <v>Based on Revision No.80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280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1069.52</v>
      </c>
      <c r="D13" s="94">
        <f>'[1]Annx-A (DA) '!X12</f>
        <v>1026.6677549999999</v>
      </c>
      <c r="E13" s="95">
        <f>'[1]Annx-A (DA) '!Y12</f>
        <v>406.50724999999989</v>
      </c>
      <c r="F13" s="96">
        <f>'[1]Annx-A (DA) '!W12</f>
        <v>449.35949500000004</v>
      </c>
      <c r="G13" s="97">
        <f t="shared" ref="G13:G60" si="0">E13-F13</f>
        <v>-42.852245000000153</v>
      </c>
      <c r="H13" s="98">
        <f>'[1]DA HPSLDC'!H13</f>
        <v>49.99</v>
      </c>
      <c r="I13" s="99">
        <f>'[1]DA HPSLDC'!I13</f>
        <v>1119</v>
      </c>
      <c r="J13" s="99">
        <f>'[1]DA HPSLDC'!J13</f>
        <v>1027</v>
      </c>
      <c r="K13" s="99">
        <f>'[1]DA HPSLDC'!K13</f>
        <v>139</v>
      </c>
      <c r="L13" s="99">
        <f>'[1]DA HPSLDC'!L13</f>
        <v>231</v>
      </c>
      <c r="M13" s="99">
        <f>'[1]DA HPSLDC'!M13</f>
        <v>-92</v>
      </c>
      <c r="N13" s="100">
        <f>(I13-C13)/C13</f>
        <v>4.626374448350664E-2</v>
      </c>
      <c r="O13" s="100">
        <f>(J13-D13)/D13</f>
        <v>3.2361491668748981E-4</v>
      </c>
      <c r="P13" s="100">
        <f>(K13-E13)/E13</f>
        <v>-0.65806267907890936</v>
      </c>
      <c r="Q13" s="100">
        <f>(L13-F13)/F13</f>
        <v>-0.48593497506934846</v>
      </c>
      <c r="R13" s="92">
        <v>49</v>
      </c>
      <c r="S13" s="92" t="s">
        <v>64</v>
      </c>
      <c r="T13" s="93">
        <f>'[1]Annx-A (DA) '!AJ12</f>
        <v>1555.08</v>
      </c>
      <c r="U13" s="94">
        <f>'[1]Annx-A (DA) '!BE12</f>
        <v>1218.0501449999999</v>
      </c>
      <c r="V13" s="95">
        <f>'[1]Annx-A (DA) '!BF12</f>
        <v>943.92824500000006</v>
      </c>
      <c r="W13" s="96">
        <f>'[1]Annx-A (DA) '!BD12</f>
        <v>1280.9580999999998</v>
      </c>
      <c r="X13" s="97">
        <f t="shared" ref="X13:X60" si="1">V13-W13</f>
        <v>-337.02985499999977</v>
      </c>
      <c r="Y13" s="98">
        <f>'[1]DA HPSLDC'!V13</f>
        <v>50.03</v>
      </c>
      <c r="Z13" s="99">
        <f>'[1]DA HPSLDC'!W13</f>
        <v>1480</v>
      </c>
      <c r="AA13" s="99">
        <f>'[1]DA HPSLDC'!X13</f>
        <v>1513</v>
      </c>
      <c r="AB13" s="99">
        <f>'[1]DA HPSLDC'!Y13</f>
        <v>1036</v>
      </c>
      <c r="AC13" s="99">
        <f>'[1]DA HPSLDC'!Z13</f>
        <v>1002</v>
      </c>
      <c r="AD13" s="99">
        <f>'[1]DA HPSLDC'!AA13</f>
        <v>34</v>
      </c>
      <c r="AE13" s="100">
        <f>(Z13-T13)/T13</f>
        <v>-4.8280474316433834E-2</v>
      </c>
      <c r="AF13" s="100">
        <f>(AA13-U13)/U13</f>
        <v>0.24214918918629585</v>
      </c>
      <c r="AG13" s="100">
        <f>(AB13-V13)/V13</f>
        <v>9.7541053027817737E-2</v>
      </c>
      <c r="AH13" s="100">
        <f>(AC13-W13)/W13</f>
        <v>-0.21777300912496658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1070.02</v>
      </c>
      <c r="D14" s="94">
        <f>'[1]Annx-A (DA) '!X13</f>
        <v>997.12934699999983</v>
      </c>
      <c r="E14" s="95">
        <f>'[1]Annx-A (DA) '!Y13</f>
        <v>376.96884199999988</v>
      </c>
      <c r="F14" s="96">
        <f>'[1]Annx-A (DA) '!W13</f>
        <v>449.85949500000004</v>
      </c>
      <c r="G14" s="97">
        <f t="shared" si="0"/>
        <v>-72.890653000000157</v>
      </c>
      <c r="H14" s="98">
        <f>'[1]DA HPSLDC'!H14</f>
        <v>50.03</v>
      </c>
      <c r="I14" s="99">
        <f>'[1]DA HPSLDC'!I14</f>
        <v>1096</v>
      </c>
      <c r="J14" s="99">
        <f>'[1]DA HPSLDC'!J14</f>
        <v>1024</v>
      </c>
      <c r="K14" s="99">
        <f>'[1]DA HPSLDC'!K14</f>
        <v>108</v>
      </c>
      <c r="L14" s="99">
        <f>'[1]DA HPSLDC'!L14</f>
        <v>180</v>
      </c>
      <c r="M14" s="99">
        <f>'[1]DA HPSLDC'!M14</f>
        <v>-72</v>
      </c>
      <c r="N14" s="100">
        <f t="shared" ref="N14:Q60" si="2">(I14-C14)/C14</f>
        <v>2.4279920001495318E-2</v>
      </c>
      <c r="O14" s="100">
        <f t="shared" si="2"/>
        <v>2.6948011389740172E-2</v>
      </c>
      <c r="P14" s="100">
        <f t="shared" si="2"/>
        <v>-0.7135041733767481</v>
      </c>
      <c r="Q14" s="100">
        <f t="shared" si="2"/>
        <v>-0.59987506765862531</v>
      </c>
      <c r="R14" s="92">
        <v>50</v>
      </c>
      <c r="S14" s="92" t="s">
        <v>66</v>
      </c>
      <c r="T14" s="93">
        <f>'[1]Annx-A (DA) '!AJ13</f>
        <v>1537.68</v>
      </c>
      <c r="U14" s="94">
        <f>'[1]Annx-A (DA) '!BE13</f>
        <v>1205.427445</v>
      </c>
      <c r="V14" s="95">
        <f>'[1]Annx-A (DA) '!BF13</f>
        <v>933.30554500000005</v>
      </c>
      <c r="W14" s="96">
        <f>'[1]Annx-A (DA) '!BD13</f>
        <v>1265.5581000000002</v>
      </c>
      <c r="X14" s="97">
        <f t="shared" si="1"/>
        <v>-332.25255500000014</v>
      </c>
      <c r="Y14" s="98">
        <f>'[1]DA HPSLDC'!V14</f>
        <v>50.05</v>
      </c>
      <c r="Z14" s="99">
        <f>'[1]DA HPSLDC'!W14</f>
        <v>1459</v>
      </c>
      <c r="AA14" s="99">
        <f>'[1]DA HPSLDC'!X14</f>
        <v>1492</v>
      </c>
      <c r="AB14" s="99">
        <f>'[1]DA HPSLDC'!Y14</f>
        <v>1024</v>
      </c>
      <c r="AC14" s="99">
        <f>'[1]DA HPSLDC'!Z14</f>
        <v>991</v>
      </c>
      <c r="AD14" s="99">
        <f>'[1]DA HPSLDC'!AA14</f>
        <v>33</v>
      </c>
      <c r="AE14" s="100">
        <f t="shared" ref="AE14:AH60" si="3">(Z14-T14)/T14</f>
        <v>-5.1167993340617071E-2</v>
      </c>
      <c r="AF14" s="100">
        <f t="shared" si="3"/>
        <v>0.23773521682178056</v>
      </c>
      <c r="AG14" s="100">
        <f t="shared" si="3"/>
        <v>9.7175523584829809E-2</v>
      </c>
      <c r="AH14" s="100">
        <f t="shared" si="3"/>
        <v>-0.21694626268047287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1065.05</v>
      </c>
      <c r="D15" s="94">
        <f>'[1]Annx-A (DA) '!X14</f>
        <v>977.12934699999983</v>
      </c>
      <c r="E15" s="95">
        <f>'[1]Annx-A (DA) '!Y14</f>
        <v>376.96884199999988</v>
      </c>
      <c r="F15" s="96">
        <f>'[1]Annx-A (DA) '!W14</f>
        <v>464.88949500000001</v>
      </c>
      <c r="G15" s="97">
        <f t="shared" si="0"/>
        <v>-87.920653000000129</v>
      </c>
      <c r="H15" s="98">
        <f>'[1]DA HPSLDC'!H15</f>
        <v>50.05</v>
      </c>
      <c r="I15" s="99">
        <f>'[1]DA HPSLDC'!I15</f>
        <v>1086</v>
      </c>
      <c r="J15" s="99">
        <f>'[1]DA HPSLDC'!J15</f>
        <v>1026</v>
      </c>
      <c r="K15" s="99">
        <f>'[1]DA HPSLDC'!K15</f>
        <v>106</v>
      </c>
      <c r="L15" s="99">
        <f>'[1]DA HPSLDC'!L15</f>
        <v>165</v>
      </c>
      <c r="M15" s="99">
        <f>'[1]DA HPSLDC'!M15</f>
        <v>-59</v>
      </c>
      <c r="N15" s="100">
        <f t="shared" si="2"/>
        <v>1.9670438007605321E-2</v>
      </c>
      <c r="O15" s="100">
        <f t="shared" si="2"/>
        <v>5.0014517678794251E-2</v>
      </c>
      <c r="P15" s="100">
        <f t="shared" si="2"/>
        <v>-0.71880965164754906</v>
      </c>
      <c r="Q15" s="100">
        <f t="shared" si="2"/>
        <v>-0.64507694457582876</v>
      </c>
      <c r="R15" s="92">
        <v>51</v>
      </c>
      <c r="S15" s="92" t="s">
        <v>68</v>
      </c>
      <c r="T15" s="93">
        <f>'[1]Annx-A (DA) '!AJ14</f>
        <v>1518.3</v>
      </c>
      <c r="U15" s="94">
        <f>'[1]Annx-A (DA) '!BE14</f>
        <v>1048.9840449999999</v>
      </c>
      <c r="V15" s="95">
        <f>'[1]Annx-A (DA) '!BF14</f>
        <v>776.86214500000006</v>
      </c>
      <c r="W15" s="96">
        <f>'[1]Annx-A (DA) '!BD14</f>
        <v>1246.1781000000001</v>
      </c>
      <c r="X15" s="97">
        <f t="shared" si="1"/>
        <v>-469.31595500000003</v>
      </c>
      <c r="Y15" s="98">
        <f>'[1]DA HPSLDC'!V15</f>
        <v>50.04</v>
      </c>
      <c r="Z15" s="99">
        <f>'[1]DA HPSLDC'!W15</f>
        <v>1444</v>
      </c>
      <c r="AA15" s="99">
        <f>'[1]DA HPSLDC'!X15</f>
        <v>1425</v>
      </c>
      <c r="AB15" s="99">
        <f>'[1]DA HPSLDC'!Y15</f>
        <v>963</v>
      </c>
      <c r="AC15" s="99">
        <f>'[1]DA HPSLDC'!Z15</f>
        <v>982</v>
      </c>
      <c r="AD15" s="99">
        <f>'[1]DA HPSLDC'!AA15</f>
        <v>-19</v>
      </c>
      <c r="AE15" s="100">
        <f t="shared" si="3"/>
        <v>-4.8936310347098701E-2</v>
      </c>
      <c r="AF15" s="100">
        <f t="shared" si="3"/>
        <v>0.35845726805120293</v>
      </c>
      <c r="AG15" s="100">
        <f t="shared" si="3"/>
        <v>0.23960216905664766</v>
      </c>
      <c r="AH15" s="100">
        <f t="shared" si="3"/>
        <v>-0.21199064563885375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1054.1099999999999</v>
      </c>
      <c r="D16" s="94">
        <f>'[1]Annx-A (DA) '!X15</f>
        <v>977.12934699999983</v>
      </c>
      <c r="E16" s="95">
        <f>'[1]Annx-A (DA) '!Y15</f>
        <v>376.96884199999988</v>
      </c>
      <c r="F16" s="96">
        <f>'[1]Annx-A (DA) '!W15</f>
        <v>453.94949499999996</v>
      </c>
      <c r="G16" s="97">
        <f t="shared" si="0"/>
        <v>-76.980653000000075</v>
      </c>
      <c r="H16" s="98">
        <f>'[1]DA HPSLDC'!H16</f>
        <v>50.07</v>
      </c>
      <c r="I16" s="99">
        <f>'[1]DA HPSLDC'!I16</f>
        <v>1083</v>
      </c>
      <c r="J16" s="99">
        <f>'[1]DA HPSLDC'!J16</f>
        <v>1017</v>
      </c>
      <c r="K16" s="99">
        <f>'[1]DA HPSLDC'!K16</f>
        <v>106</v>
      </c>
      <c r="L16" s="99">
        <f>'[1]DA HPSLDC'!L16</f>
        <v>172</v>
      </c>
      <c r="M16" s="99">
        <f>'[1]DA HPSLDC'!M16</f>
        <v>-66</v>
      </c>
      <c r="N16" s="100">
        <f t="shared" si="2"/>
        <v>2.7407006858866819E-2</v>
      </c>
      <c r="O16" s="100">
        <f t="shared" si="2"/>
        <v>4.0803864014945179E-2</v>
      </c>
      <c r="P16" s="100">
        <f t="shared" si="2"/>
        <v>-0.71880965164754906</v>
      </c>
      <c r="Q16" s="100">
        <f t="shared" si="2"/>
        <v>-0.62110322426947517</v>
      </c>
      <c r="R16" s="92">
        <v>52</v>
      </c>
      <c r="S16" s="92" t="s">
        <v>70</v>
      </c>
      <c r="T16" s="93">
        <f>'[1]Annx-A (DA) '!AJ15</f>
        <v>1488.48</v>
      </c>
      <c r="U16" s="94">
        <f>'[1]Annx-A (DA) '!BE15</f>
        <v>1050.423421</v>
      </c>
      <c r="V16" s="95">
        <f>'[1]Annx-A (DA) '!BF15</f>
        <v>778.30152100000009</v>
      </c>
      <c r="W16" s="96">
        <f>'[1]Annx-A (DA) '!BD15</f>
        <v>1216.3580999999999</v>
      </c>
      <c r="X16" s="97">
        <f t="shared" si="1"/>
        <v>-438.05657899999983</v>
      </c>
      <c r="Y16" s="98">
        <f>'[1]DA HPSLDC'!V16</f>
        <v>50.08</v>
      </c>
      <c r="Z16" s="99">
        <f>'[1]DA HPSLDC'!W16</f>
        <v>1414</v>
      </c>
      <c r="AA16" s="99">
        <f>'[1]DA HPSLDC'!X16</f>
        <v>1433</v>
      </c>
      <c r="AB16" s="99">
        <f>'[1]DA HPSLDC'!Y16</f>
        <v>963</v>
      </c>
      <c r="AC16" s="99">
        <f>'[1]DA HPSLDC'!Z16</f>
        <v>944</v>
      </c>
      <c r="AD16" s="99">
        <f>'[1]DA HPSLDC'!AA16</f>
        <v>19</v>
      </c>
      <c r="AE16" s="100">
        <f t="shared" si="3"/>
        <v>-5.0037622272385264E-2</v>
      </c>
      <c r="AF16" s="100">
        <f t="shared" si="3"/>
        <v>0.36421177531988791</v>
      </c>
      <c r="AG16" s="100">
        <f t="shared" si="3"/>
        <v>0.2373096724296391</v>
      </c>
      <c r="AH16" s="100">
        <f t="shared" si="3"/>
        <v>-0.22391276055957529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1053.6099999999999</v>
      </c>
      <c r="D17" s="94">
        <f>'[1]Annx-A (DA) '!X16</f>
        <v>901.00728299999992</v>
      </c>
      <c r="E17" s="95">
        <f>'[1]Annx-A (DA) '!Y16</f>
        <v>370.84677799999986</v>
      </c>
      <c r="F17" s="96">
        <f>'[1]Annx-A (DA) '!W16</f>
        <v>523.44949499999996</v>
      </c>
      <c r="G17" s="97">
        <f t="shared" si="0"/>
        <v>-152.6027170000001</v>
      </c>
      <c r="H17" s="98">
        <f>'[1]DA HPSLDC'!H17</f>
        <v>50.03</v>
      </c>
      <c r="I17" s="99">
        <f>'[1]DA HPSLDC'!I17</f>
        <v>1062</v>
      </c>
      <c r="J17" s="99">
        <f>'[1]DA HPSLDC'!J17</f>
        <v>1011</v>
      </c>
      <c r="K17" s="99">
        <f>'[1]DA HPSLDC'!K17</f>
        <v>108</v>
      </c>
      <c r="L17" s="99">
        <f>'[1]DA HPSLDC'!L17</f>
        <v>159</v>
      </c>
      <c r="M17" s="99">
        <f>'[1]DA HPSLDC'!M17</f>
        <v>-51</v>
      </c>
      <c r="N17" s="100">
        <f t="shared" si="2"/>
        <v>7.9630983001301257E-3</v>
      </c>
      <c r="O17" s="100">
        <f t="shared" si="2"/>
        <v>0.12207750045456635</v>
      </c>
      <c r="P17" s="100">
        <f t="shared" si="2"/>
        <v>-0.70877460340237863</v>
      </c>
      <c r="Q17" s="100">
        <f t="shared" si="2"/>
        <v>-0.69624576674775474</v>
      </c>
      <c r="R17" s="92">
        <v>53</v>
      </c>
      <c r="S17" s="92" t="s">
        <v>72</v>
      </c>
      <c r="T17" s="93">
        <f>'[1]Annx-A (DA) '!AJ16</f>
        <v>1428.84</v>
      </c>
      <c r="U17" s="94">
        <f>'[1]Annx-A (DA) '!BE16</f>
        <v>1036.1412739999998</v>
      </c>
      <c r="V17" s="95">
        <f>'[1]Annx-A (DA) '!BF16</f>
        <v>783.99079399999982</v>
      </c>
      <c r="W17" s="96">
        <f>'[1]Annx-A (DA) '!BD16</f>
        <v>1176.6895199999999</v>
      </c>
      <c r="X17" s="97">
        <f t="shared" si="1"/>
        <v>-392.69872600000008</v>
      </c>
      <c r="Y17" s="98">
        <f>'[1]DA HPSLDC'!V17</f>
        <v>50.28</v>
      </c>
      <c r="Z17" s="99">
        <f>'[1]DA HPSLDC'!W17</f>
        <v>1359</v>
      </c>
      <c r="AA17" s="99">
        <f>'[1]DA HPSLDC'!X17</f>
        <v>1370</v>
      </c>
      <c r="AB17" s="99">
        <f>'[1]DA HPSLDC'!Y17</f>
        <v>921</v>
      </c>
      <c r="AC17" s="99">
        <f>'[1]DA HPSLDC'!Z17</f>
        <v>910</v>
      </c>
      <c r="AD17" s="99">
        <f>'[1]DA HPSLDC'!AA17</f>
        <v>11</v>
      </c>
      <c r="AE17" s="100">
        <f t="shared" si="3"/>
        <v>-4.8878810783572632E-2</v>
      </c>
      <c r="AF17" s="100">
        <f t="shared" si="3"/>
        <v>0.32221351892599176</v>
      </c>
      <c r="AG17" s="100">
        <f t="shared" si="3"/>
        <v>0.17475869238331926</v>
      </c>
      <c r="AH17" s="100">
        <f t="shared" si="3"/>
        <v>-0.22664391538049894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1050.6300000000001</v>
      </c>
      <c r="D18" s="94">
        <f>'[1]Annx-A (DA) '!X17</f>
        <v>885.59078299999987</v>
      </c>
      <c r="E18" s="95">
        <f>'[1]Annx-A (DA) '!Y17</f>
        <v>370.84677799999986</v>
      </c>
      <c r="F18" s="96">
        <f>'[1]Annx-A (DA) '!W17</f>
        <v>535.88599500000009</v>
      </c>
      <c r="G18" s="97">
        <f t="shared" si="0"/>
        <v>-165.03921700000024</v>
      </c>
      <c r="H18" s="98">
        <f>'[1]DA HPSLDC'!H18</f>
        <v>50.04</v>
      </c>
      <c r="I18" s="99">
        <f>'[1]DA HPSLDC'!I18</f>
        <v>1061</v>
      </c>
      <c r="J18" s="99">
        <f>'[1]DA HPSLDC'!J18</f>
        <v>995</v>
      </c>
      <c r="K18" s="99">
        <f>'[1]DA HPSLDC'!K18</f>
        <v>111</v>
      </c>
      <c r="L18" s="99">
        <f>'[1]DA HPSLDC'!L18</f>
        <v>177</v>
      </c>
      <c r="M18" s="99">
        <f>'[1]DA HPSLDC'!M18</f>
        <v>-66</v>
      </c>
      <c r="N18" s="100">
        <f t="shared" si="2"/>
        <v>9.8702683152012503E-3</v>
      </c>
      <c r="O18" s="100">
        <f t="shared" si="2"/>
        <v>0.12354376208542828</v>
      </c>
      <c r="P18" s="100">
        <f t="shared" si="2"/>
        <v>-0.70068500905244469</v>
      </c>
      <c r="Q18" s="100">
        <f t="shared" si="2"/>
        <v>-0.66970586719662273</v>
      </c>
      <c r="R18" s="92">
        <v>54</v>
      </c>
      <c r="S18" s="92" t="s">
        <v>74</v>
      </c>
      <c r="T18" s="93">
        <f>'[1]Annx-A (DA) '!AJ17</f>
        <v>1404.98</v>
      </c>
      <c r="U18" s="94">
        <f>'[1]Annx-A (DA) '!BE17</f>
        <v>999.85627399999987</v>
      </c>
      <c r="V18" s="95">
        <f>'[1]Annx-A (DA) '!BF17</f>
        <v>735.70579399999986</v>
      </c>
      <c r="W18" s="96">
        <f>'[1]Annx-A (DA) '!BD17</f>
        <v>1140.82952</v>
      </c>
      <c r="X18" s="97">
        <f t="shared" si="1"/>
        <v>-405.12372600000015</v>
      </c>
      <c r="Y18" s="98">
        <f>'[1]DA HPSLDC'!V18</f>
        <v>50.26</v>
      </c>
      <c r="Z18" s="99">
        <f>'[1]DA HPSLDC'!W18</f>
        <v>1358</v>
      </c>
      <c r="AA18" s="99">
        <f>'[1]DA HPSLDC'!X18</f>
        <v>1360</v>
      </c>
      <c r="AB18" s="99">
        <f>'[1]DA HPSLDC'!Y18</f>
        <v>919</v>
      </c>
      <c r="AC18" s="99">
        <f>'[1]DA HPSLDC'!Z18</f>
        <v>918</v>
      </c>
      <c r="AD18" s="99">
        <f>'[1]DA HPSLDC'!AA18</f>
        <v>1</v>
      </c>
      <c r="AE18" s="100">
        <f t="shared" si="3"/>
        <v>-3.3438198408518284E-2</v>
      </c>
      <c r="AF18" s="100">
        <f t="shared" si="3"/>
        <v>0.36019549545778035</v>
      </c>
      <c r="AG18" s="100">
        <f t="shared" si="3"/>
        <v>0.24914063134318631</v>
      </c>
      <c r="AH18" s="100">
        <f t="shared" si="3"/>
        <v>-0.19532236508045478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1039.2</v>
      </c>
      <c r="D19" s="94">
        <f>'[1]Annx-A (DA) '!X18</f>
        <v>830.73985499999981</v>
      </c>
      <c r="E19" s="95">
        <f>'[1]Annx-A (DA) '!Y18</f>
        <v>366.9958499999999</v>
      </c>
      <c r="F19" s="96">
        <f>'[1]Annx-A (DA) '!W18</f>
        <v>575.45599500000003</v>
      </c>
      <c r="G19" s="97">
        <f t="shared" si="0"/>
        <v>-208.46014500000013</v>
      </c>
      <c r="H19" s="98">
        <f>'[1]DA HPSLDC'!H19</f>
        <v>50.01</v>
      </c>
      <c r="I19" s="99">
        <f>'[1]DA HPSLDC'!I19</f>
        <v>1061</v>
      </c>
      <c r="J19" s="99">
        <f>'[1]DA HPSLDC'!J19</f>
        <v>1094</v>
      </c>
      <c r="K19" s="99">
        <f>'[1]DA HPSLDC'!K19</f>
        <v>262</v>
      </c>
      <c r="L19" s="99">
        <f>'[1]DA HPSLDC'!L19</f>
        <v>229</v>
      </c>
      <c r="M19" s="99">
        <f>'[1]DA HPSLDC'!M19</f>
        <v>33</v>
      </c>
      <c r="N19" s="100">
        <f t="shared" si="2"/>
        <v>2.097767513471897E-2</v>
      </c>
      <c r="O19" s="100">
        <f t="shared" si="2"/>
        <v>0.31689841701407268</v>
      </c>
      <c r="P19" s="100">
        <f t="shared" si="2"/>
        <v>-0.28609546947192982</v>
      </c>
      <c r="Q19" s="100">
        <f t="shared" si="2"/>
        <v>-0.60205471488745199</v>
      </c>
      <c r="R19" s="92">
        <v>55</v>
      </c>
      <c r="S19" s="92" t="s">
        <v>76</v>
      </c>
      <c r="T19" s="93">
        <f>'[1]Annx-A (DA) '!AJ18</f>
        <v>1411.45</v>
      </c>
      <c r="U19" s="94">
        <f>'[1]Annx-A (DA) '!BE18</f>
        <v>1001.4168979999998</v>
      </c>
      <c r="V19" s="95">
        <f>'[1]Annx-A (DA) '!BF18</f>
        <v>734.26641799999993</v>
      </c>
      <c r="W19" s="96">
        <f>'[1]Annx-A (DA) '!BD18</f>
        <v>1144.29952</v>
      </c>
      <c r="X19" s="97">
        <f t="shared" si="1"/>
        <v>-410.0331020000001</v>
      </c>
      <c r="Y19" s="98">
        <f>'[1]DA HPSLDC'!V19</f>
        <v>50.12</v>
      </c>
      <c r="Z19" s="99">
        <f>'[1]DA HPSLDC'!W19</f>
        <v>1368</v>
      </c>
      <c r="AA19" s="99">
        <f>'[1]DA HPSLDC'!X19</f>
        <v>1359</v>
      </c>
      <c r="AB19" s="99">
        <f>'[1]DA HPSLDC'!Y19</f>
        <v>907</v>
      </c>
      <c r="AC19" s="99">
        <f>'[1]DA HPSLDC'!Z19</f>
        <v>916</v>
      </c>
      <c r="AD19" s="99">
        <f>'[1]DA HPSLDC'!AA19</f>
        <v>-9</v>
      </c>
      <c r="AE19" s="100">
        <f t="shared" si="3"/>
        <v>-3.0783945587870662E-2</v>
      </c>
      <c r="AF19" s="100">
        <f t="shared" si="3"/>
        <v>0.35707716008602863</v>
      </c>
      <c r="AG19" s="100">
        <f t="shared" si="3"/>
        <v>0.2352464688096359</v>
      </c>
      <c r="AH19" s="100">
        <f t="shared" si="3"/>
        <v>-0.19951028206321367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1028.77</v>
      </c>
      <c r="D20" s="94">
        <f>'[1]Annx-A (DA) '!X19</f>
        <v>830.73985499999981</v>
      </c>
      <c r="E20" s="95">
        <f>'[1]Annx-A (DA) '!Y19</f>
        <v>366.9958499999999</v>
      </c>
      <c r="F20" s="96">
        <f>'[1]Annx-A (DA) '!W19</f>
        <v>565.02599499999997</v>
      </c>
      <c r="G20" s="97">
        <f t="shared" si="0"/>
        <v>-198.03014500000006</v>
      </c>
      <c r="H20" s="98">
        <f>'[1]DA HPSLDC'!H20</f>
        <v>50.03</v>
      </c>
      <c r="I20" s="99">
        <f>'[1]DA HPSLDC'!I20</f>
        <v>1046</v>
      </c>
      <c r="J20" s="99">
        <f>'[1]DA HPSLDC'!J20</f>
        <v>1012</v>
      </c>
      <c r="K20" s="99">
        <f>'[1]DA HPSLDC'!K20</f>
        <v>248</v>
      </c>
      <c r="L20" s="99">
        <f>'[1]DA HPSLDC'!L20</f>
        <v>282</v>
      </c>
      <c r="M20" s="99">
        <f>'[1]DA HPSLDC'!M20</f>
        <v>-34</v>
      </c>
      <c r="N20" s="100">
        <f t="shared" si="2"/>
        <v>1.6748155564411889E-2</v>
      </c>
      <c r="O20" s="100">
        <f t="shared" si="2"/>
        <v>0.21819122305140909</v>
      </c>
      <c r="P20" s="100">
        <f t="shared" si="2"/>
        <v>-0.3242430398054908</v>
      </c>
      <c r="Q20" s="100">
        <f t="shared" si="2"/>
        <v>-0.50090791840470983</v>
      </c>
      <c r="R20" s="92">
        <v>56</v>
      </c>
      <c r="S20" s="92" t="s">
        <v>78</v>
      </c>
      <c r="T20" s="93">
        <f>'[1]Annx-A (DA) '!AJ19</f>
        <v>1422.38</v>
      </c>
      <c r="U20" s="94">
        <f>'[1]Annx-A (DA) '!BE19</f>
        <v>1004.4168979999998</v>
      </c>
      <c r="V20" s="95">
        <f>'[1]Annx-A (DA) '!BF19</f>
        <v>734.26641799999993</v>
      </c>
      <c r="W20" s="96">
        <f>'[1]Annx-A (DA) '!BD19</f>
        <v>1152.2295200000001</v>
      </c>
      <c r="X20" s="97">
        <f t="shared" si="1"/>
        <v>-417.96310200000016</v>
      </c>
      <c r="Y20" s="98">
        <f>'[1]DA HPSLDC'!V20</f>
        <v>50</v>
      </c>
      <c r="Z20" s="99">
        <f>'[1]DA HPSLDC'!W20</f>
        <v>1380</v>
      </c>
      <c r="AA20" s="99">
        <f>'[1]DA HPSLDC'!X20</f>
        <v>1367</v>
      </c>
      <c r="AB20" s="99">
        <f>'[1]DA HPSLDC'!Y20</f>
        <v>907</v>
      </c>
      <c r="AC20" s="99">
        <f>'[1]DA HPSLDC'!Z20</f>
        <v>923</v>
      </c>
      <c r="AD20" s="99">
        <f>'[1]DA HPSLDC'!AA20</f>
        <v>-16</v>
      </c>
      <c r="AE20" s="100">
        <f t="shared" si="3"/>
        <v>-2.979513210253245E-2</v>
      </c>
      <c r="AF20" s="100">
        <f t="shared" si="3"/>
        <v>0.3609886519452008</v>
      </c>
      <c r="AG20" s="100">
        <f t="shared" si="3"/>
        <v>0.2352464688096359</v>
      </c>
      <c r="AH20" s="100">
        <f t="shared" si="3"/>
        <v>-0.19894432144040197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1021.81</v>
      </c>
      <c r="D21" s="94">
        <f>'[1]Annx-A (DA) '!X20</f>
        <v>780.10754499999973</v>
      </c>
      <c r="E21" s="95">
        <f>'[1]Annx-A (DA) '!Y20</f>
        <v>356.40640999999988</v>
      </c>
      <c r="F21" s="96">
        <f>'[1]Annx-A (DA) '!W20</f>
        <v>598.10886499999992</v>
      </c>
      <c r="G21" s="97">
        <f t="shared" si="0"/>
        <v>-241.70245500000004</v>
      </c>
      <c r="H21" s="98">
        <f>'[1]DA HPSLDC'!H21</f>
        <v>50.01</v>
      </c>
      <c r="I21" s="99">
        <f>'[1]DA HPSLDC'!I21</f>
        <v>1038</v>
      </c>
      <c r="J21" s="99">
        <f>'[1]DA HPSLDC'!J21</f>
        <v>1013</v>
      </c>
      <c r="K21" s="99">
        <f>'[1]DA HPSLDC'!K21</f>
        <v>340</v>
      </c>
      <c r="L21" s="99">
        <f>'[1]DA HPSLDC'!L21</f>
        <v>365</v>
      </c>
      <c r="M21" s="99">
        <f>'[1]DA HPSLDC'!M21</f>
        <v>-25</v>
      </c>
      <c r="N21" s="100">
        <f t="shared" si="2"/>
        <v>1.5844432918057226E-2</v>
      </c>
      <c r="O21" s="100">
        <f t="shared" si="2"/>
        <v>0.29853890850395548</v>
      </c>
      <c r="P21" s="100">
        <f t="shared" si="2"/>
        <v>-4.6032870172003602E-2</v>
      </c>
      <c r="Q21" s="100">
        <f t="shared" si="2"/>
        <v>-0.38974320335479384</v>
      </c>
      <c r="R21" s="92">
        <v>57</v>
      </c>
      <c r="S21" s="92" t="s">
        <v>80</v>
      </c>
      <c r="T21" s="93">
        <f>'[1]Annx-A (DA) '!AJ20</f>
        <v>1434.8</v>
      </c>
      <c r="U21" s="94">
        <f>'[1]Annx-A (DA) '!BE20</f>
        <v>1139.693493</v>
      </c>
      <c r="V21" s="95">
        <f>'[1]Annx-A (DA) '!BF20</f>
        <v>869.46441799999991</v>
      </c>
      <c r="W21" s="96">
        <f>'[1]Annx-A (DA) '!BD20</f>
        <v>1164.570925</v>
      </c>
      <c r="X21" s="97">
        <f t="shared" si="1"/>
        <v>-295.10650700000008</v>
      </c>
      <c r="Y21" s="98">
        <f>'[1]DA HPSLDC'!V21</f>
        <v>49.93</v>
      </c>
      <c r="Z21" s="99">
        <f>'[1]DA HPSLDC'!W21</f>
        <v>1434</v>
      </c>
      <c r="AA21" s="99">
        <f>'[1]DA HPSLDC'!X21</f>
        <v>1409</v>
      </c>
      <c r="AB21" s="99">
        <f>'[1]DA HPSLDC'!Y21</f>
        <v>920</v>
      </c>
      <c r="AC21" s="99">
        <f>'[1]DA HPSLDC'!Z21</f>
        <v>944</v>
      </c>
      <c r="AD21" s="99">
        <f>'[1]DA HPSLDC'!AA21</f>
        <v>-24</v>
      </c>
      <c r="AE21" s="100">
        <f t="shared" si="3"/>
        <v>-5.5756899916361484E-4</v>
      </c>
      <c r="AF21" s="100">
        <f t="shared" si="3"/>
        <v>0.23629731033306867</v>
      </c>
      <c r="AG21" s="100">
        <f t="shared" si="3"/>
        <v>5.8122656837694874E-2</v>
      </c>
      <c r="AH21" s="100">
        <f t="shared" si="3"/>
        <v>-0.18940102338550138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1005.9</v>
      </c>
      <c r="D22" s="94">
        <f>'[1]Annx-A (DA) '!X21</f>
        <v>780.10754499999973</v>
      </c>
      <c r="E22" s="95">
        <f>'[1]Annx-A (DA) '!Y21</f>
        <v>356.40640999999988</v>
      </c>
      <c r="F22" s="96">
        <f>'[1]Annx-A (DA) '!W21</f>
        <v>582.19886499999996</v>
      </c>
      <c r="G22" s="97">
        <f t="shared" si="0"/>
        <v>-225.79245500000007</v>
      </c>
      <c r="H22" s="98">
        <f>'[1]DA HPSLDC'!H22</f>
        <v>50.01</v>
      </c>
      <c r="I22" s="99">
        <f>'[1]DA HPSLDC'!I22</f>
        <v>1065</v>
      </c>
      <c r="J22" s="99">
        <f>'[1]DA HPSLDC'!J22</f>
        <v>1012</v>
      </c>
      <c r="K22" s="99">
        <f>'[1]DA HPSLDC'!K22</f>
        <v>342</v>
      </c>
      <c r="L22" s="99">
        <f>'[1]DA HPSLDC'!L22</f>
        <v>395</v>
      </c>
      <c r="M22" s="99">
        <f>'[1]DA HPSLDC'!M22</f>
        <v>-53</v>
      </c>
      <c r="N22" s="100">
        <f t="shared" si="2"/>
        <v>5.8753355204294685E-2</v>
      </c>
      <c r="O22" s="100">
        <f t="shared" si="2"/>
        <v>0.2972570339644649</v>
      </c>
      <c r="P22" s="100">
        <f t="shared" si="2"/>
        <v>-4.0421298820074211E-2</v>
      </c>
      <c r="Q22" s="100">
        <f t="shared" si="2"/>
        <v>-0.32153766737418832</v>
      </c>
      <c r="R22" s="92">
        <v>58</v>
      </c>
      <c r="S22" s="92" t="s">
        <v>82</v>
      </c>
      <c r="T22" s="93">
        <f>'[1]Annx-A (DA) '!AJ21</f>
        <v>1434.8</v>
      </c>
      <c r="U22" s="94">
        <f>'[1]Annx-A (DA) '!BE21</f>
        <v>1139.693493</v>
      </c>
      <c r="V22" s="95">
        <f>'[1]Annx-A (DA) '!BF21</f>
        <v>869.46441799999991</v>
      </c>
      <c r="W22" s="96">
        <f>'[1]Annx-A (DA) '!BD21</f>
        <v>1164.570925</v>
      </c>
      <c r="X22" s="97">
        <f t="shared" si="1"/>
        <v>-295.10650700000008</v>
      </c>
      <c r="Y22" s="98">
        <f>'[1]DA HPSLDC'!V22</f>
        <v>49.88</v>
      </c>
      <c r="Z22" s="99">
        <f>'[1]DA HPSLDC'!W22</f>
        <v>1440</v>
      </c>
      <c r="AA22" s="99">
        <f>'[1]DA HPSLDC'!X22</f>
        <v>1424</v>
      </c>
      <c r="AB22" s="99">
        <f>'[1]DA HPSLDC'!Y22</f>
        <v>911</v>
      </c>
      <c r="AC22" s="99">
        <f>'[1]DA HPSLDC'!Z22</f>
        <v>926</v>
      </c>
      <c r="AD22" s="99">
        <f>'[1]DA HPSLDC'!AA22</f>
        <v>-15</v>
      </c>
      <c r="AE22" s="100">
        <f t="shared" si="3"/>
        <v>3.6241984945637341E-3</v>
      </c>
      <c r="AF22" s="100">
        <f t="shared" si="3"/>
        <v>0.24945874372909138</v>
      </c>
      <c r="AG22" s="100">
        <f t="shared" si="3"/>
        <v>4.7771456933847864E-2</v>
      </c>
      <c r="AH22" s="100">
        <f t="shared" si="3"/>
        <v>-0.20485735980399819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1004.91</v>
      </c>
      <c r="D23" s="94">
        <f>'[1]Annx-A (DA) '!X22</f>
        <v>736.10754499999973</v>
      </c>
      <c r="E23" s="95">
        <f>'[1]Annx-A (DA) '!Y22</f>
        <v>356.40640999999988</v>
      </c>
      <c r="F23" s="96">
        <f>'[1]Annx-A (DA) '!W22</f>
        <v>625.20886499999995</v>
      </c>
      <c r="G23" s="97">
        <f t="shared" si="0"/>
        <v>-268.80245500000007</v>
      </c>
      <c r="H23" s="98">
        <f>'[1]DA HPSLDC'!H23</f>
        <v>49.99</v>
      </c>
      <c r="I23" s="99">
        <f>'[1]DA HPSLDC'!I23</f>
        <v>1053</v>
      </c>
      <c r="J23" s="99">
        <f>'[1]DA HPSLDC'!J23</f>
        <v>1051</v>
      </c>
      <c r="K23" s="99">
        <f>'[1]DA HPSLDC'!K23</f>
        <v>430</v>
      </c>
      <c r="L23" s="99">
        <f>'[1]DA HPSLDC'!L23</f>
        <v>432</v>
      </c>
      <c r="M23" s="99">
        <f>'[1]DA HPSLDC'!M23</f>
        <v>-2</v>
      </c>
      <c r="N23" s="100">
        <f t="shared" si="2"/>
        <v>4.7855031793892021E-2</v>
      </c>
      <c r="O23" s="100">
        <f t="shared" si="2"/>
        <v>0.42778050182871091</v>
      </c>
      <c r="P23" s="100">
        <f t="shared" si="2"/>
        <v>0.20648784066481898</v>
      </c>
      <c r="Q23" s="100">
        <f t="shared" si="2"/>
        <v>-0.30903091081410045</v>
      </c>
      <c r="R23" s="92">
        <v>59</v>
      </c>
      <c r="S23" s="92" t="s">
        <v>84</v>
      </c>
      <c r="T23" s="93">
        <f>'[1]Annx-A (DA) '!AJ22</f>
        <v>1419.4</v>
      </c>
      <c r="U23" s="94">
        <f>'[1]Annx-A (DA) '!BE22</f>
        <v>1147.9013929999999</v>
      </c>
      <c r="V23" s="95">
        <f>'[1]Annx-A (DA) '!BF22</f>
        <v>817.6723179999999</v>
      </c>
      <c r="W23" s="96">
        <f>'[1]Annx-A (DA) '!BD22</f>
        <v>1089.1709250000001</v>
      </c>
      <c r="X23" s="97">
        <f t="shared" si="1"/>
        <v>-271.49860700000022</v>
      </c>
      <c r="Y23" s="98">
        <f>'[1]DA HPSLDC'!V23</f>
        <v>49.95</v>
      </c>
      <c r="Z23" s="99">
        <f>'[1]DA HPSLDC'!W23</f>
        <v>1468</v>
      </c>
      <c r="AA23" s="99">
        <f>'[1]DA HPSLDC'!X23</f>
        <v>1480</v>
      </c>
      <c r="AB23" s="99">
        <f>'[1]DA HPSLDC'!Y23</f>
        <v>897</v>
      </c>
      <c r="AC23" s="99">
        <f>'[1]DA HPSLDC'!Z23</f>
        <v>885</v>
      </c>
      <c r="AD23" s="99">
        <f>'[1]DA HPSLDC'!AA23</f>
        <v>12</v>
      </c>
      <c r="AE23" s="100">
        <f t="shared" si="3"/>
        <v>3.423981964210223E-2</v>
      </c>
      <c r="AF23" s="100">
        <f t="shared" si="3"/>
        <v>0.2893093509818575</v>
      </c>
      <c r="AG23" s="100">
        <f t="shared" si="3"/>
        <v>9.701647011119692E-2</v>
      </c>
      <c r="AH23" s="100">
        <f t="shared" si="3"/>
        <v>-0.1874553573857107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1008.39</v>
      </c>
      <c r="D24" s="94">
        <f>'[1]Annx-A (DA) '!X23</f>
        <v>735.76642899999968</v>
      </c>
      <c r="E24" s="95">
        <f>'[1]Annx-A (DA) '!Y23</f>
        <v>356.06529399999982</v>
      </c>
      <c r="F24" s="96">
        <f>'[1]Annx-A (DA) '!W23</f>
        <v>628.68886499999996</v>
      </c>
      <c r="G24" s="97">
        <f t="shared" si="0"/>
        <v>-272.62357100000014</v>
      </c>
      <c r="H24" s="98">
        <f>'[1]DA HPSLDC'!H24</f>
        <v>50.01</v>
      </c>
      <c r="I24" s="99">
        <f>'[1]DA HPSLDC'!I24</f>
        <v>1027</v>
      </c>
      <c r="J24" s="99">
        <f>'[1]DA HPSLDC'!J24</f>
        <v>1048</v>
      </c>
      <c r="K24" s="99">
        <f>'[1]DA HPSLDC'!K24</f>
        <v>432</v>
      </c>
      <c r="L24" s="99">
        <f>'[1]DA HPSLDC'!L24</f>
        <v>411</v>
      </c>
      <c r="M24" s="99">
        <f>'[1]DA HPSLDC'!M24</f>
        <v>21</v>
      </c>
      <c r="N24" s="100">
        <f t="shared" si="2"/>
        <v>1.8455161197552548E-2</v>
      </c>
      <c r="O24" s="100">
        <f t="shared" si="2"/>
        <v>0.42436506844212168</v>
      </c>
      <c r="P24" s="100">
        <f t="shared" si="2"/>
        <v>0.21326062180045049</v>
      </c>
      <c r="Q24" s="100">
        <f t="shared" si="2"/>
        <v>-0.34625850260605456</v>
      </c>
      <c r="R24" s="92">
        <v>60</v>
      </c>
      <c r="S24" s="92" t="s">
        <v>86</v>
      </c>
      <c r="T24" s="93">
        <f>'[1]Annx-A (DA) '!AJ23</f>
        <v>1417.41</v>
      </c>
      <c r="U24" s="94">
        <f>'[1]Annx-A (DA) '!BE23</f>
        <v>1147.1413929999999</v>
      </c>
      <c r="V24" s="95">
        <f>'[1]Annx-A (DA) '!BF23</f>
        <v>816.91231799999991</v>
      </c>
      <c r="W24" s="96">
        <f>'[1]Annx-A (DA) '!BD23</f>
        <v>1087.1809250000001</v>
      </c>
      <c r="X24" s="97">
        <f t="shared" si="1"/>
        <v>-270.2686070000002</v>
      </c>
      <c r="Y24" s="98">
        <f>'[1]DA HPSLDC'!V24</f>
        <v>49.99</v>
      </c>
      <c r="Z24" s="99">
        <f>'[1]DA HPSLDC'!W24</f>
        <v>1467</v>
      </c>
      <c r="AA24" s="99">
        <f>'[1]DA HPSLDC'!X24</f>
        <v>1489</v>
      </c>
      <c r="AB24" s="99">
        <f>'[1]DA HPSLDC'!Y24</f>
        <v>914</v>
      </c>
      <c r="AC24" s="99">
        <f>'[1]DA HPSLDC'!Z24</f>
        <v>891</v>
      </c>
      <c r="AD24" s="99">
        <f>'[1]DA HPSLDC'!AA24</f>
        <v>23</v>
      </c>
      <c r="AE24" s="100">
        <f t="shared" si="3"/>
        <v>3.4986348339577054E-2</v>
      </c>
      <c r="AF24" s="100">
        <f t="shared" si="3"/>
        <v>0.29800912867939738</v>
      </c>
      <c r="AG24" s="100">
        <f t="shared" si="3"/>
        <v>0.11884712699362197</v>
      </c>
      <c r="AH24" s="100">
        <f t="shared" si="3"/>
        <v>-0.18044919708281315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1020.32</v>
      </c>
      <c r="D25" s="94">
        <f>'[1]Annx-A (DA) '!X24</f>
        <v>735.75213899999972</v>
      </c>
      <c r="E25" s="95">
        <f>'[1]Annx-A (DA) '!Y24</f>
        <v>356.06529399999982</v>
      </c>
      <c r="F25" s="96">
        <f>'[1]Annx-A (DA) '!W24</f>
        <v>640.63315499999999</v>
      </c>
      <c r="G25" s="97">
        <f t="shared" si="0"/>
        <v>-284.56786100000016</v>
      </c>
      <c r="H25" s="98">
        <f>'[1]DA HPSLDC'!H25</f>
        <v>49.97</v>
      </c>
      <c r="I25" s="99">
        <f>'[1]DA HPSLDC'!I25</f>
        <v>1021</v>
      </c>
      <c r="J25" s="99">
        <f>'[1]DA HPSLDC'!J25</f>
        <v>1015</v>
      </c>
      <c r="K25" s="99">
        <f>'[1]DA HPSLDC'!K25</f>
        <v>463</v>
      </c>
      <c r="L25" s="99">
        <f>'[1]DA HPSLDC'!L25</f>
        <v>469</v>
      </c>
      <c r="M25" s="99">
        <f>'[1]DA HPSLDC'!M25</f>
        <v>-6</v>
      </c>
      <c r="N25" s="100">
        <f t="shared" si="2"/>
        <v>6.6645758193503019E-4</v>
      </c>
      <c r="O25" s="100">
        <f t="shared" si="2"/>
        <v>0.37954067164458544</v>
      </c>
      <c r="P25" s="100">
        <f t="shared" si="2"/>
        <v>0.30032330530927914</v>
      </c>
      <c r="Q25" s="100">
        <f t="shared" si="2"/>
        <v>-0.2679117583291486</v>
      </c>
      <c r="R25" s="92">
        <v>61</v>
      </c>
      <c r="S25" s="92" t="s">
        <v>88</v>
      </c>
      <c r="T25" s="93">
        <f>'[1]Annx-A (DA) '!AJ24</f>
        <v>1406.97</v>
      </c>
      <c r="U25" s="94">
        <f>'[1]Annx-A (DA) '!BE24</f>
        <v>1140.2908939999998</v>
      </c>
      <c r="V25" s="95">
        <f>'[1]Annx-A (DA) '!BF24</f>
        <v>810.02609399999983</v>
      </c>
      <c r="W25" s="96">
        <f>'[1]Annx-A (DA) '!BD24</f>
        <v>1076.7052000000001</v>
      </c>
      <c r="X25" s="97">
        <f t="shared" si="1"/>
        <v>-266.67910600000027</v>
      </c>
      <c r="Y25" s="98">
        <f>'[1]DA HPSLDC'!V25</f>
        <v>50.01</v>
      </c>
      <c r="Z25" s="99">
        <f>'[1]DA HPSLDC'!W25</f>
        <v>1454</v>
      </c>
      <c r="AA25" s="99">
        <f>'[1]DA HPSLDC'!X25</f>
        <v>1437</v>
      </c>
      <c r="AB25" s="99">
        <f>'[1]DA HPSLDC'!Y25</f>
        <v>863</v>
      </c>
      <c r="AC25" s="99">
        <f>'[1]DA HPSLDC'!Z25</f>
        <v>880</v>
      </c>
      <c r="AD25" s="99">
        <f>'[1]DA HPSLDC'!AA25</f>
        <v>-17</v>
      </c>
      <c r="AE25" s="100">
        <f t="shared" si="3"/>
        <v>3.3426441217652099E-2</v>
      </c>
      <c r="AF25" s="100">
        <f t="shared" si="3"/>
        <v>0.26020474912255181</v>
      </c>
      <c r="AG25" s="100">
        <f t="shared" si="3"/>
        <v>6.5397777173336571E-2</v>
      </c>
      <c r="AH25" s="100">
        <f t="shared" si="3"/>
        <v>-0.18269178973037381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1022.3</v>
      </c>
      <c r="D26" s="94">
        <f>'[1]Annx-A (DA) '!X25</f>
        <v>623.75213899999983</v>
      </c>
      <c r="E26" s="95">
        <f>'[1]Annx-A (DA) '!Y25</f>
        <v>356.06529399999982</v>
      </c>
      <c r="F26" s="96">
        <f>'[1]Annx-A (DA) '!W25</f>
        <v>754.61315500000001</v>
      </c>
      <c r="G26" s="97">
        <f t="shared" si="0"/>
        <v>-398.54786100000018</v>
      </c>
      <c r="H26" s="98">
        <f>'[1]DA HPSLDC'!H26</f>
        <v>50</v>
      </c>
      <c r="I26" s="99">
        <f>'[1]DA HPSLDC'!I26</f>
        <v>1005</v>
      </c>
      <c r="J26" s="99">
        <f>'[1]DA HPSLDC'!J26</f>
        <v>959</v>
      </c>
      <c r="K26" s="99">
        <f>'[1]DA HPSLDC'!K26</f>
        <v>417</v>
      </c>
      <c r="L26" s="99">
        <f>'[1]DA HPSLDC'!L26</f>
        <v>464</v>
      </c>
      <c r="M26" s="99">
        <f>'[1]DA HPSLDC'!M26</f>
        <v>-47</v>
      </c>
      <c r="N26" s="100">
        <f t="shared" si="2"/>
        <v>-1.6922625452411185E-2</v>
      </c>
      <c r="O26" s="100">
        <f t="shared" si="2"/>
        <v>0.53746967751881369</v>
      </c>
      <c r="P26" s="100">
        <f t="shared" si="2"/>
        <v>0.17113351687682374</v>
      </c>
      <c r="Q26" s="100">
        <f t="shared" si="2"/>
        <v>-0.38511541055761211</v>
      </c>
      <c r="R26" s="92">
        <v>62</v>
      </c>
      <c r="S26" s="92" t="s">
        <v>90</v>
      </c>
      <c r="T26" s="93">
        <f>'[1]Annx-A (DA) '!AJ25</f>
        <v>1403.49</v>
      </c>
      <c r="U26" s="94">
        <f>'[1]Annx-A (DA) '!BE25</f>
        <v>1137.3751939999997</v>
      </c>
      <c r="V26" s="95">
        <f>'[1]Annx-A (DA) '!BF25</f>
        <v>808.11039399999981</v>
      </c>
      <c r="W26" s="96">
        <f>'[1]Annx-A (DA) '!BD25</f>
        <v>1074.2252000000001</v>
      </c>
      <c r="X26" s="97">
        <f t="shared" si="1"/>
        <v>-266.11480600000027</v>
      </c>
      <c r="Y26" s="98">
        <f>'[1]DA HPSLDC'!V26</f>
        <v>50.02</v>
      </c>
      <c r="Z26" s="99">
        <f>'[1]DA HPSLDC'!W26</f>
        <v>1438</v>
      </c>
      <c r="AA26" s="99">
        <f>'[1]DA HPSLDC'!X26</f>
        <v>1441</v>
      </c>
      <c r="AB26" s="99">
        <f>'[1]DA HPSLDC'!Y26</f>
        <v>878</v>
      </c>
      <c r="AC26" s="99">
        <f>'[1]DA HPSLDC'!Z26</f>
        <v>875</v>
      </c>
      <c r="AD26" s="99">
        <f>'[1]DA HPSLDC'!AA26</f>
        <v>3</v>
      </c>
      <c r="AE26" s="100">
        <f t="shared" si="3"/>
        <v>2.4588703873914305E-2</v>
      </c>
      <c r="AF26" s="100">
        <f t="shared" si="3"/>
        <v>0.26695219625125771</v>
      </c>
      <c r="AG26" s="100">
        <f t="shared" si="3"/>
        <v>8.6485220978360783E-2</v>
      </c>
      <c r="AH26" s="100">
        <f t="shared" si="3"/>
        <v>-0.18545943625228684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1010.87</v>
      </c>
      <c r="D27" s="94">
        <f>'[1]Annx-A (DA) '!X26</f>
        <v>613.75213899999983</v>
      </c>
      <c r="E27" s="95">
        <f>'[1]Annx-A (DA) '!Y26</f>
        <v>356.06529399999982</v>
      </c>
      <c r="F27" s="96">
        <f>'[1]Annx-A (DA) '!W26</f>
        <v>753.18315499999994</v>
      </c>
      <c r="G27" s="97">
        <f t="shared" si="0"/>
        <v>-397.11786100000012</v>
      </c>
      <c r="H27" s="98">
        <f>'[1]DA HPSLDC'!H27</f>
        <v>50.04</v>
      </c>
      <c r="I27" s="99">
        <f>'[1]DA HPSLDC'!I27</f>
        <v>997</v>
      </c>
      <c r="J27" s="99">
        <f>'[1]DA HPSLDC'!J27</f>
        <v>1020</v>
      </c>
      <c r="K27" s="99">
        <f>'[1]DA HPSLDC'!K27</f>
        <v>478</v>
      </c>
      <c r="L27" s="99">
        <f>'[1]DA HPSLDC'!L27</f>
        <v>455</v>
      </c>
      <c r="M27" s="99">
        <f>'[1]DA HPSLDC'!M27</f>
        <v>23</v>
      </c>
      <c r="N27" s="100">
        <f t="shared" si="2"/>
        <v>-1.3720854313611053E-2</v>
      </c>
      <c r="O27" s="100">
        <f t="shared" si="2"/>
        <v>0.66190866831341555</v>
      </c>
      <c r="P27" s="100">
        <f t="shared" si="2"/>
        <v>0.34245041023290584</v>
      </c>
      <c r="Q27" s="100">
        <f t="shared" si="2"/>
        <v>-0.39589727016664356</v>
      </c>
      <c r="R27" s="92">
        <v>63</v>
      </c>
      <c r="S27" s="92" t="s">
        <v>92</v>
      </c>
      <c r="T27" s="93">
        <f>'[1]Annx-A (DA) '!AJ26</f>
        <v>1418.9</v>
      </c>
      <c r="U27" s="94">
        <f>'[1]Annx-A (DA) '!BE26</f>
        <v>1127.8172939999997</v>
      </c>
      <c r="V27" s="95">
        <f>'[1]Annx-A (DA) '!BF26</f>
        <v>858.5524939999998</v>
      </c>
      <c r="W27" s="96">
        <f>'[1]Annx-A (DA) '!BD26</f>
        <v>1149.6352000000002</v>
      </c>
      <c r="X27" s="97">
        <f t="shared" si="1"/>
        <v>-291.08270600000037</v>
      </c>
      <c r="Y27" s="98">
        <f>'[1]DA HPSLDC'!V27</f>
        <v>49.98</v>
      </c>
      <c r="Z27" s="99">
        <f>'[1]DA HPSLDC'!W27</f>
        <v>1425</v>
      </c>
      <c r="AA27" s="99">
        <f>'[1]DA HPSLDC'!X27</f>
        <v>1463</v>
      </c>
      <c r="AB27" s="99">
        <f>'[1]DA HPSLDC'!Y27</f>
        <v>905</v>
      </c>
      <c r="AC27" s="99">
        <f>'[1]DA HPSLDC'!Z27</f>
        <v>867</v>
      </c>
      <c r="AD27" s="99">
        <f>'[1]DA HPSLDC'!AA27</f>
        <v>38</v>
      </c>
      <c r="AE27" s="100">
        <f t="shared" si="3"/>
        <v>4.299104940446761E-3</v>
      </c>
      <c r="AF27" s="100">
        <f t="shared" si="3"/>
        <v>0.29719592684309409</v>
      </c>
      <c r="AG27" s="100">
        <f t="shared" si="3"/>
        <v>5.4099785772680098E-2</v>
      </c>
      <c r="AH27" s="100">
        <f t="shared" si="3"/>
        <v>-0.24584772630483143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1031.75</v>
      </c>
      <c r="D28" s="94">
        <f>'[1]Annx-A (DA) '!X27</f>
        <v>613.75213899999983</v>
      </c>
      <c r="E28" s="95">
        <f>'[1]Annx-A (DA) '!Y27</f>
        <v>356.06529399999982</v>
      </c>
      <c r="F28" s="96">
        <f>'[1]Annx-A (DA) '!W27</f>
        <v>774.06315500000005</v>
      </c>
      <c r="G28" s="97">
        <f t="shared" si="0"/>
        <v>-417.99786100000023</v>
      </c>
      <c r="H28" s="98">
        <f>'[1]DA HPSLDC'!H28</f>
        <v>50.02</v>
      </c>
      <c r="I28" s="99">
        <f>'[1]DA HPSLDC'!I28</f>
        <v>1001</v>
      </c>
      <c r="J28" s="99">
        <f>'[1]DA HPSLDC'!J28</f>
        <v>1022</v>
      </c>
      <c r="K28" s="99">
        <f>'[1]DA HPSLDC'!K28</f>
        <v>479</v>
      </c>
      <c r="L28" s="99">
        <f>'[1]DA HPSLDC'!L28</f>
        <v>459</v>
      </c>
      <c r="M28" s="99">
        <f>'[1]DA HPSLDC'!M28</f>
        <v>20</v>
      </c>
      <c r="N28" s="100">
        <f t="shared" si="2"/>
        <v>-2.9803731524109523E-2</v>
      </c>
      <c r="O28" s="100">
        <f t="shared" si="2"/>
        <v>0.66516731276108887</v>
      </c>
      <c r="P28" s="100">
        <f t="shared" si="2"/>
        <v>0.34525888389448101</v>
      </c>
      <c r="Q28" s="100">
        <f t="shared" si="2"/>
        <v>-0.40702512833077559</v>
      </c>
      <c r="R28" s="92">
        <v>64</v>
      </c>
      <c r="S28" s="92" t="s">
        <v>94</v>
      </c>
      <c r="T28" s="93">
        <f>'[1]Annx-A (DA) '!AJ27</f>
        <v>1440.27</v>
      </c>
      <c r="U28" s="94">
        <f>'[1]Annx-A (DA) '!BE27</f>
        <v>1141.249118</v>
      </c>
      <c r="V28" s="95">
        <f>'[1]Annx-A (DA) '!BF27</f>
        <v>871.98431799999992</v>
      </c>
      <c r="W28" s="96">
        <f>'[1]Annx-A (DA) '!BD27</f>
        <v>1171.0052000000001</v>
      </c>
      <c r="X28" s="97">
        <f t="shared" si="1"/>
        <v>-299.02088200000014</v>
      </c>
      <c r="Y28" s="98">
        <f>'[1]DA HPSLDC'!V28</f>
        <v>49.94</v>
      </c>
      <c r="Z28" s="99">
        <f>'[1]DA HPSLDC'!W28</f>
        <v>1425</v>
      </c>
      <c r="AA28" s="99">
        <f>'[1]DA HPSLDC'!X28</f>
        <v>1495</v>
      </c>
      <c r="AB28" s="99">
        <f>'[1]DA HPSLDC'!Y28</f>
        <v>955</v>
      </c>
      <c r="AC28" s="99">
        <f>'[1]DA HPSLDC'!Z28</f>
        <v>885</v>
      </c>
      <c r="AD28" s="99">
        <f>'[1]DA HPSLDC'!AA28</f>
        <v>70</v>
      </c>
      <c r="AE28" s="100">
        <f t="shared" si="3"/>
        <v>-1.0602178758149502E-2</v>
      </c>
      <c r="AF28" s="100">
        <f t="shared" si="3"/>
        <v>0.30996815368404085</v>
      </c>
      <c r="AG28" s="100">
        <f t="shared" si="3"/>
        <v>9.5203182312276508E-2</v>
      </c>
      <c r="AH28" s="100">
        <f t="shared" si="3"/>
        <v>-0.2442390520554478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1029.76</v>
      </c>
      <c r="D29" s="94">
        <f>'[1]Annx-A (DA) '!X28</f>
        <v>616.75213899999983</v>
      </c>
      <c r="E29" s="95">
        <f>'[1]Annx-A (DA) '!Y28</f>
        <v>356.06529399999982</v>
      </c>
      <c r="F29" s="96">
        <f>'[1]Annx-A (DA) '!W28</f>
        <v>769.07315500000004</v>
      </c>
      <c r="G29" s="97">
        <f t="shared" si="0"/>
        <v>-413.00786100000022</v>
      </c>
      <c r="H29" s="98">
        <f>'[1]DA HPSLDC'!H29</f>
        <v>50.01</v>
      </c>
      <c r="I29" s="99">
        <f>'[1]DA HPSLDC'!I29</f>
        <v>1015</v>
      </c>
      <c r="J29" s="99">
        <f>'[1]DA HPSLDC'!J29</f>
        <v>1012</v>
      </c>
      <c r="K29" s="99">
        <f>'[1]DA HPSLDC'!K29</f>
        <v>484</v>
      </c>
      <c r="L29" s="99">
        <f>'[1]DA HPSLDC'!L29</f>
        <v>488</v>
      </c>
      <c r="M29" s="99">
        <f>'[1]DA HPSLDC'!M29</f>
        <v>-4</v>
      </c>
      <c r="N29" s="100">
        <f t="shared" si="2"/>
        <v>-1.4333436917339954E-2</v>
      </c>
      <c r="O29" s="100">
        <f t="shared" si="2"/>
        <v>0.64085365255620186</v>
      </c>
      <c r="P29" s="100">
        <f t="shared" si="2"/>
        <v>0.35930125220235659</v>
      </c>
      <c r="Q29" s="100">
        <f t="shared" si="2"/>
        <v>-0.36546998575187561</v>
      </c>
      <c r="R29" s="92">
        <v>65</v>
      </c>
      <c r="S29" s="92" t="s">
        <v>96</v>
      </c>
      <c r="T29" s="93">
        <f>'[1]Annx-A (DA) '!AJ28</f>
        <v>1423.87</v>
      </c>
      <c r="U29" s="94">
        <f>'[1]Annx-A (DA) '!BE28</f>
        <v>1148.3400069999998</v>
      </c>
      <c r="V29" s="95">
        <f>'[1]Annx-A (DA) '!BF28</f>
        <v>840.04662699999994</v>
      </c>
      <c r="W29" s="96">
        <f>'[1]Annx-A (DA) '!BD28</f>
        <v>1115.5766199999998</v>
      </c>
      <c r="X29" s="97">
        <f t="shared" si="1"/>
        <v>-275.52999299999988</v>
      </c>
      <c r="Y29" s="98">
        <f>'[1]DA HPSLDC'!V29</f>
        <v>50.02</v>
      </c>
      <c r="Z29" s="99">
        <f>'[1]DA HPSLDC'!W29</f>
        <v>1396</v>
      </c>
      <c r="AA29" s="99">
        <f>'[1]DA HPSLDC'!X29</f>
        <v>1453</v>
      </c>
      <c r="AB29" s="99">
        <f>'[1]DA HPSLDC'!Y29</f>
        <v>980</v>
      </c>
      <c r="AC29" s="99">
        <f>'[1]DA HPSLDC'!Z29</f>
        <v>923</v>
      </c>
      <c r="AD29" s="99">
        <f>'[1]DA HPSLDC'!AA29</f>
        <v>57</v>
      </c>
      <c r="AE29" s="100">
        <f t="shared" si="3"/>
        <v>-1.9573416112425919E-2</v>
      </c>
      <c r="AF29" s="100">
        <f t="shared" si="3"/>
        <v>0.26530469298541148</v>
      </c>
      <c r="AG29" s="100">
        <f t="shared" si="3"/>
        <v>0.16660191053894924</v>
      </c>
      <c r="AH29" s="100">
        <f t="shared" si="3"/>
        <v>-0.17262518463321672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1043.18</v>
      </c>
      <c r="D30" s="94">
        <f>'[1]Annx-A (DA) '!X29</f>
        <v>616.7462519999998</v>
      </c>
      <c r="E30" s="95">
        <f>'[1]Annx-A (DA) '!Y29</f>
        <v>356.05940699999979</v>
      </c>
      <c r="F30" s="96">
        <f>'[1]Annx-A (DA) '!W29</f>
        <v>782.49315500000012</v>
      </c>
      <c r="G30" s="97">
        <f t="shared" si="0"/>
        <v>-426.43374800000032</v>
      </c>
      <c r="H30" s="98">
        <f>'[1]DA HPSLDC'!H30</f>
        <v>50.01</v>
      </c>
      <c r="I30" s="99">
        <f>'[1]DA HPSLDC'!I30</f>
        <v>1021</v>
      </c>
      <c r="J30" s="99">
        <f>'[1]DA HPSLDC'!J30</f>
        <v>1005</v>
      </c>
      <c r="K30" s="99">
        <f>'[1]DA HPSLDC'!K30</f>
        <v>484</v>
      </c>
      <c r="L30" s="99">
        <f>'[1]DA HPSLDC'!L30</f>
        <v>500</v>
      </c>
      <c r="M30" s="99">
        <f>'[1]DA HPSLDC'!M30</f>
        <v>-16</v>
      </c>
      <c r="N30" s="100">
        <f t="shared" si="2"/>
        <v>-2.1261910696140706E-2</v>
      </c>
      <c r="O30" s="100">
        <f t="shared" si="2"/>
        <v>0.62951942835641317</v>
      </c>
      <c r="P30" s="100">
        <f t="shared" si="2"/>
        <v>0.35932372656004641</v>
      </c>
      <c r="Q30" s="100">
        <f t="shared" si="2"/>
        <v>-0.36101677464514059</v>
      </c>
      <c r="R30" s="92">
        <v>66</v>
      </c>
      <c r="S30" s="92" t="s">
        <v>98</v>
      </c>
      <c r="T30" s="93">
        <f>'[1]Annx-A (DA) '!AJ29</f>
        <v>1419.4</v>
      </c>
      <c r="U30" s="94">
        <f>'[1]Annx-A (DA) '!BE29</f>
        <v>1145.3072069999998</v>
      </c>
      <c r="V30" s="95">
        <f>'[1]Annx-A (DA) '!BF29</f>
        <v>835.01382699999999</v>
      </c>
      <c r="W30" s="96">
        <f>'[1]Annx-A (DA) '!BD29</f>
        <v>1109.10662</v>
      </c>
      <c r="X30" s="97">
        <f t="shared" si="1"/>
        <v>-274.09279300000003</v>
      </c>
      <c r="Y30" s="98">
        <f>'[1]DA HPSLDC'!V30</f>
        <v>49.97</v>
      </c>
      <c r="Z30" s="99">
        <f>'[1]DA HPSLDC'!W30</f>
        <v>1315</v>
      </c>
      <c r="AA30" s="99">
        <f>'[1]DA HPSLDC'!X30</f>
        <v>1413</v>
      </c>
      <c r="AB30" s="99">
        <f>'[1]DA HPSLDC'!Y30</f>
        <v>980</v>
      </c>
      <c r="AC30" s="99">
        <f>'[1]DA HPSLDC'!Z30</f>
        <v>882</v>
      </c>
      <c r="AD30" s="99">
        <f>'[1]DA HPSLDC'!AA30</f>
        <v>98</v>
      </c>
      <c r="AE30" s="100">
        <f t="shared" si="3"/>
        <v>-7.3552205157108697E-2</v>
      </c>
      <c r="AF30" s="100">
        <f t="shared" si="3"/>
        <v>0.2337301218082706</v>
      </c>
      <c r="AG30" s="100">
        <f t="shared" si="3"/>
        <v>0.17363326008732069</v>
      </c>
      <c r="AH30" s="100">
        <f t="shared" si="3"/>
        <v>-0.20476536331556655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1049.6400000000001</v>
      </c>
      <c r="D31" s="94">
        <f>'[1]Annx-A (DA) '!X30</f>
        <v>616.7462519999998</v>
      </c>
      <c r="E31" s="95">
        <f>'[1]Annx-A (DA) '!Y30</f>
        <v>356.05940699999979</v>
      </c>
      <c r="F31" s="96">
        <f>'[1]Annx-A (DA) '!W30</f>
        <v>788.95315500000015</v>
      </c>
      <c r="G31" s="97">
        <f t="shared" si="0"/>
        <v>-432.89374800000036</v>
      </c>
      <c r="H31" s="98">
        <f>'[1]DA HPSLDC'!H31</f>
        <v>49.99</v>
      </c>
      <c r="I31" s="99">
        <f>'[1]DA HPSLDC'!I31</f>
        <v>946</v>
      </c>
      <c r="J31" s="99">
        <f>'[1]DA HPSLDC'!J31</f>
        <v>1015</v>
      </c>
      <c r="K31" s="99">
        <f>'[1]DA HPSLDC'!K31</f>
        <v>493</v>
      </c>
      <c r="L31" s="99">
        <f>'[1]DA HPSLDC'!L31</f>
        <v>424</v>
      </c>
      <c r="M31" s="99">
        <f>'[1]DA HPSLDC'!M31</f>
        <v>69</v>
      </c>
      <c r="N31" s="100">
        <f t="shared" si="2"/>
        <v>-9.8738615144240011E-2</v>
      </c>
      <c r="O31" s="100">
        <f t="shared" si="2"/>
        <v>0.64573355202165106</v>
      </c>
      <c r="P31" s="100">
        <f t="shared" si="2"/>
        <v>0.3846004074258324</v>
      </c>
      <c r="Q31" s="100">
        <f t="shared" si="2"/>
        <v>-0.46257899177803541</v>
      </c>
      <c r="R31" s="92">
        <v>67</v>
      </c>
      <c r="S31" s="92" t="s">
        <v>100</v>
      </c>
      <c r="T31" s="93">
        <f>'[1]Annx-A (DA) '!AJ30</f>
        <v>1435.3</v>
      </c>
      <c r="U31" s="94">
        <f>'[1]Annx-A (DA) '!BE30</f>
        <v>1004.1593069999999</v>
      </c>
      <c r="V31" s="95">
        <f>'[1]Annx-A (DA) '!BF30</f>
        <v>691.86592699999983</v>
      </c>
      <c r="W31" s="96">
        <f>'[1]Annx-A (DA) '!BD30</f>
        <v>1123.0066199999999</v>
      </c>
      <c r="X31" s="97">
        <f t="shared" si="1"/>
        <v>-431.14069300000006</v>
      </c>
      <c r="Y31" s="98">
        <f>'[1]DA HPSLDC'!V31</f>
        <v>49.96</v>
      </c>
      <c r="Z31" s="99">
        <f>'[1]DA HPSLDC'!W31</f>
        <v>1302</v>
      </c>
      <c r="AA31" s="99">
        <f>'[1]DA HPSLDC'!X31</f>
        <v>1387</v>
      </c>
      <c r="AB31" s="99">
        <f>'[1]DA HPSLDC'!Y31</f>
        <v>1009</v>
      </c>
      <c r="AC31" s="99">
        <f>'[1]DA HPSLDC'!Z31</f>
        <v>924</v>
      </c>
      <c r="AD31" s="99">
        <f>'[1]DA HPSLDC'!AA31</f>
        <v>85</v>
      </c>
      <c r="AE31" s="100">
        <f t="shared" si="3"/>
        <v>-9.2872570194384427E-2</v>
      </c>
      <c r="AF31" s="100">
        <f t="shared" si="3"/>
        <v>0.38125493667311111</v>
      </c>
      <c r="AG31" s="100">
        <f t="shared" si="3"/>
        <v>0.45837504149846686</v>
      </c>
      <c r="AH31" s="100">
        <f t="shared" si="3"/>
        <v>-0.17720876836861379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1078.96</v>
      </c>
      <c r="D32" s="94">
        <f>'[1]Annx-A (DA) '!X31</f>
        <v>616.7462519999998</v>
      </c>
      <c r="E32" s="95">
        <f>'[1]Annx-A (DA) '!Y31</f>
        <v>356.05940699999979</v>
      </c>
      <c r="F32" s="96">
        <f>'[1]Annx-A (DA) '!W31</f>
        <v>818.27315500000009</v>
      </c>
      <c r="G32" s="97">
        <f t="shared" si="0"/>
        <v>-462.21374800000029</v>
      </c>
      <c r="H32" s="98">
        <f>'[1]DA HPSLDC'!H32</f>
        <v>50</v>
      </c>
      <c r="I32" s="99">
        <f>'[1]DA HPSLDC'!I32</f>
        <v>963</v>
      </c>
      <c r="J32" s="99">
        <f>'[1]DA HPSLDC'!J32</f>
        <v>1018</v>
      </c>
      <c r="K32" s="99">
        <f>'[1]DA HPSLDC'!K32</f>
        <v>494</v>
      </c>
      <c r="L32" s="99">
        <f>'[1]DA HPSLDC'!L32</f>
        <v>439</v>
      </c>
      <c r="M32" s="99">
        <f>'[1]DA HPSLDC'!M32</f>
        <v>55</v>
      </c>
      <c r="N32" s="100">
        <f t="shared" si="2"/>
        <v>-0.10747386372061989</v>
      </c>
      <c r="O32" s="100">
        <f t="shared" si="2"/>
        <v>0.65059778912122246</v>
      </c>
      <c r="P32" s="100">
        <f t="shared" si="2"/>
        <v>0.38740892752203088</v>
      </c>
      <c r="Q32" s="100">
        <f t="shared" si="2"/>
        <v>-0.46350433554184001</v>
      </c>
      <c r="R32" s="92">
        <v>68</v>
      </c>
      <c r="S32" s="92" t="s">
        <v>102</v>
      </c>
      <c r="T32" s="93">
        <f>'[1]Annx-A (DA) '!AJ31</f>
        <v>1432.82</v>
      </c>
      <c r="U32" s="94">
        <f>'[1]Annx-A (DA) '!BE31</f>
        <v>621.73360699999989</v>
      </c>
      <c r="V32" s="95">
        <f>'[1]Annx-A (DA) '!BF31</f>
        <v>303.44022699999999</v>
      </c>
      <c r="W32" s="96">
        <f>'[1]Annx-A (DA) '!BD31</f>
        <v>1114.5266199999999</v>
      </c>
      <c r="X32" s="97">
        <f t="shared" si="1"/>
        <v>-811.08639299999982</v>
      </c>
      <c r="Y32" s="98">
        <f>'[1]DA HPSLDC'!V32</f>
        <v>50</v>
      </c>
      <c r="Z32" s="99">
        <f>'[1]DA HPSLDC'!W32</f>
        <v>1286</v>
      </c>
      <c r="AA32" s="99">
        <f>'[1]DA HPSLDC'!X32</f>
        <v>1330</v>
      </c>
      <c r="AB32" s="99">
        <f>'[1]DA HPSLDC'!Y32</f>
        <v>950</v>
      </c>
      <c r="AC32" s="99">
        <f>'[1]DA HPSLDC'!Z32</f>
        <v>906</v>
      </c>
      <c r="AD32" s="99">
        <f>'[1]DA HPSLDC'!AA32</f>
        <v>44</v>
      </c>
      <c r="AE32" s="100">
        <f t="shared" si="3"/>
        <v>-0.10246925643137306</v>
      </c>
      <c r="AF32" s="100">
        <f t="shared" si="3"/>
        <v>1.139179843305463</v>
      </c>
      <c r="AG32" s="100">
        <f t="shared" si="3"/>
        <v>2.1307648606524405</v>
      </c>
      <c r="AH32" s="100">
        <f t="shared" si="3"/>
        <v>-0.18709882407295025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1111.27</v>
      </c>
      <c r="D33" s="94">
        <f>'[1]Annx-A (DA) '!X32</f>
        <v>708.69245299999977</v>
      </c>
      <c r="E33" s="95">
        <f>'[1]Annx-A (DA) '!Y32</f>
        <v>398.9484779999998</v>
      </c>
      <c r="F33" s="96">
        <f>'[1]Annx-A (DA) '!W32</f>
        <v>801.526025</v>
      </c>
      <c r="G33" s="97">
        <f t="shared" si="0"/>
        <v>-402.57754700000021</v>
      </c>
      <c r="H33" s="98">
        <f>'[1]DA HPSLDC'!H33</f>
        <v>49.99</v>
      </c>
      <c r="I33" s="99">
        <f>'[1]DA HPSLDC'!I33</f>
        <v>962</v>
      </c>
      <c r="J33" s="99">
        <f>'[1]DA HPSLDC'!J33</f>
        <v>1038</v>
      </c>
      <c r="K33" s="99">
        <f>'[1]DA HPSLDC'!K33</f>
        <v>448</v>
      </c>
      <c r="L33" s="99">
        <f>'[1]DA HPSLDC'!L33</f>
        <v>372</v>
      </c>
      <c r="M33" s="99">
        <f>'[1]DA HPSLDC'!M33</f>
        <v>76</v>
      </c>
      <c r="N33" s="100">
        <f t="shared" si="2"/>
        <v>-0.13432379169778721</v>
      </c>
      <c r="O33" s="100">
        <f t="shared" si="2"/>
        <v>0.46466918845543331</v>
      </c>
      <c r="P33" s="100">
        <f t="shared" si="2"/>
        <v>0.12295202188990487</v>
      </c>
      <c r="Q33" s="100">
        <f t="shared" si="2"/>
        <v>-0.53588531326852429</v>
      </c>
      <c r="R33" s="92">
        <v>69</v>
      </c>
      <c r="S33" s="92" t="s">
        <v>104</v>
      </c>
      <c r="T33" s="93">
        <f>'[1]Annx-A (DA) '!AJ32</f>
        <v>1415.92</v>
      </c>
      <c r="U33" s="94">
        <f>'[1]Annx-A (DA) '!BE32</f>
        <v>1005.4786969999998</v>
      </c>
      <c r="V33" s="95">
        <f>'[1]Annx-A (DA) '!BF32</f>
        <v>686.14244699999995</v>
      </c>
      <c r="W33" s="96">
        <f>'[1]Annx-A (DA) '!BD32</f>
        <v>1096.58375</v>
      </c>
      <c r="X33" s="97">
        <f t="shared" si="1"/>
        <v>-410.44130300000006</v>
      </c>
      <c r="Y33" s="98">
        <f>'[1]DA HPSLDC'!V33</f>
        <v>50.01</v>
      </c>
      <c r="Z33" s="99">
        <f>'[1]DA HPSLDC'!W33</f>
        <v>1280</v>
      </c>
      <c r="AA33" s="99">
        <f>'[1]DA HPSLDC'!X33</f>
        <v>1290</v>
      </c>
      <c r="AB33" s="99">
        <f>'[1]DA HPSLDC'!Y33</f>
        <v>880</v>
      </c>
      <c r="AC33" s="99">
        <f>'[1]DA HPSLDC'!Z33</f>
        <v>870</v>
      </c>
      <c r="AD33" s="99">
        <f>'[1]DA HPSLDC'!AA33</f>
        <v>10</v>
      </c>
      <c r="AE33" s="100">
        <f t="shared" si="3"/>
        <v>-9.5994123961805802E-2</v>
      </c>
      <c r="AF33" s="100">
        <f t="shared" si="3"/>
        <v>0.28297099068226234</v>
      </c>
      <c r="AG33" s="100">
        <f t="shared" si="3"/>
        <v>0.28253251762458015</v>
      </c>
      <c r="AH33" s="100">
        <f t="shared" si="3"/>
        <v>-0.20662694481839622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1173.8900000000001</v>
      </c>
      <c r="D34" s="94">
        <f>'[1]Annx-A (DA) '!X33</f>
        <v>721.10895299999981</v>
      </c>
      <c r="E34" s="95">
        <f>'[1]Annx-A (DA) '!Y33</f>
        <v>398.9484779999998</v>
      </c>
      <c r="F34" s="96">
        <f>'[1]Annx-A (DA) '!W33</f>
        <v>851.72952500000008</v>
      </c>
      <c r="G34" s="97">
        <f t="shared" si="0"/>
        <v>-452.78104700000029</v>
      </c>
      <c r="H34" s="98">
        <f>'[1]DA HPSLDC'!H34</f>
        <v>49.99</v>
      </c>
      <c r="I34" s="99">
        <f>'[1]DA HPSLDC'!I34</f>
        <v>1027</v>
      </c>
      <c r="J34" s="99">
        <f>'[1]DA HPSLDC'!J34</f>
        <v>1112</v>
      </c>
      <c r="K34" s="99">
        <f>'[1]DA HPSLDC'!K34</f>
        <v>493</v>
      </c>
      <c r="L34" s="99">
        <f>'[1]DA HPSLDC'!L34</f>
        <v>408</v>
      </c>
      <c r="M34" s="99">
        <f>'[1]DA HPSLDC'!M34</f>
        <v>85</v>
      </c>
      <c r="N34" s="100">
        <f t="shared" si="2"/>
        <v>-0.12513097479320898</v>
      </c>
      <c r="O34" s="100">
        <f t="shared" si="2"/>
        <v>0.54206932998653301</v>
      </c>
      <c r="P34" s="100">
        <f t="shared" si="2"/>
        <v>0.23574854194581049</v>
      </c>
      <c r="Q34" s="100">
        <f t="shared" si="2"/>
        <v>-0.52097468970563166</v>
      </c>
      <c r="R34" s="92">
        <v>70</v>
      </c>
      <c r="S34" s="92" t="s">
        <v>106</v>
      </c>
      <c r="T34" s="93">
        <f>'[1]Annx-A (DA) '!AJ33</f>
        <v>1408.46</v>
      </c>
      <c r="U34" s="94">
        <f>'[1]Annx-A (DA) '!BE33</f>
        <v>719.71269299999972</v>
      </c>
      <c r="V34" s="95">
        <f>'[1]Annx-A (DA) '!BF33</f>
        <v>400.37644299999982</v>
      </c>
      <c r="W34" s="96">
        <f>'[1]Annx-A (DA) '!BD33</f>
        <v>1089.12375</v>
      </c>
      <c r="X34" s="97">
        <f t="shared" si="1"/>
        <v>-688.74730700000009</v>
      </c>
      <c r="Y34" s="98">
        <f>'[1]DA HPSLDC'!V34</f>
        <v>49.92</v>
      </c>
      <c r="Z34" s="99">
        <f>'[1]DA HPSLDC'!W34</f>
        <v>1299</v>
      </c>
      <c r="AA34" s="99">
        <f>'[1]DA HPSLDC'!X34</f>
        <v>1295</v>
      </c>
      <c r="AB34" s="99">
        <f>'[1]DA HPSLDC'!Y34</f>
        <v>886</v>
      </c>
      <c r="AC34" s="99">
        <f>'[1]DA HPSLDC'!Z34</f>
        <v>891</v>
      </c>
      <c r="AD34" s="99">
        <f>'[1]DA HPSLDC'!AA34</f>
        <v>-5</v>
      </c>
      <c r="AE34" s="100">
        <f t="shared" si="3"/>
        <v>-7.7716087073825338E-2</v>
      </c>
      <c r="AF34" s="100">
        <f t="shared" si="3"/>
        <v>0.79932911090120307</v>
      </c>
      <c r="AG34" s="100">
        <f t="shared" si="3"/>
        <v>1.2129174068315514</v>
      </c>
      <c r="AH34" s="100">
        <f t="shared" si="3"/>
        <v>-0.18191114646062945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1238.49</v>
      </c>
      <c r="D35" s="94">
        <f>'[1]Annx-A (DA) '!X34</f>
        <v>944.72721199999978</v>
      </c>
      <c r="E35" s="95">
        <f>'[1]Annx-A (DA) '!Y34</f>
        <v>595.56673699999988</v>
      </c>
      <c r="F35" s="96">
        <f>'[1]Annx-A (DA) '!W34</f>
        <v>889.32952499999999</v>
      </c>
      <c r="G35" s="97">
        <f t="shared" si="0"/>
        <v>-293.76278800000011</v>
      </c>
      <c r="H35" s="98">
        <f>'[1]DA HPSLDC'!H35</f>
        <v>49.99</v>
      </c>
      <c r="I35" s="99">
        <f>'[1]DA HPSLDC'!I35</f>
        <v>1084</v>
      </c>
      <c r="J35" s="99">
        <f>'[1]DA HPSLDC'!J35</f>
        <v>1187</v>
      </c>
      <c r="K35" s="99">
        <f>'[1]DA HPSLDC'!K35</f>
        <v>571</v>
      </c>
      <c r="L35" s="99">
        <f>'[1]DA HPSLDC'!L35</f>
        <v>468</v>
      </c>
      <c r="M35" s="99">
        <f>'[1]DA HPSLDC'!M35</f>
        <v>103</v>
      </c>
      <c r="N35" s="100">
        <f t="shared" si="2"/>
        <v>-0.12474061155116312</v>
      </c>
      <c r="O35" s="100">
        <f t="shared" si="2"/>
        <v>0.25644734789326706</v>
      </c>
      <c r="P35" s="100">
        <f t="shared" si="2"/>
        <v>-4.1249343648283504E-2</v>
      </c>
      <c r="Q35" s="100">
        <f t="shared" si="2"/>
        <v>-0.47376086496172493</v>
      </c>
      <c r="R35" s="92">
        <v>71</v>
      </c>
      <c r="S35" s="92" t="s">
        <v>108</v>
      </c>
      <c r="T35" s="93">
        <f>'[1]Annx-A (DA) '!AJ34</f>
        <v>1395.54</v>
      </c>
      <c r="U35" s="94">
        <f>'[1]Annx-A (DA) '!BE34</f>
        <v>825.48051599999985</v>
      </c>
      <c r="V35" s="95">
        <f>'[1]Annx-A (DA) '!BF34</f>
        <v>507.14426599999985</v>
      </c>
      <c r="W35" s="96">
        <f>'[1]Annx-A (DA) '!BD34</f>
        <v>1077.2037499999999</v>
      </c>
      <c r="X35" s="97">
        <f t="shared" si="1"/>
        <v>-570.05948400000011</v>
      </c>
      <c r="Y35" s="98">
        <f>'[1]DA HPSLDC'!V35</f>
        <v>49.94</v>
      </c>
      <c r="Z35" s="99">
        <f>'[1]DA HPSLDC'!W35</f>
        <v>1297</v>
      </c>
      <c r="AA35" s="99">
        <f>'[1]DA HPSLDC'!X35</f>
        <v>1312</v>
      </c>
      <c r="AB35" s="99">
        <f>'[1]DA HPSLDC'!Y35</f>
        <v>835</v>
      </c>
      <c r="AC35" s="99">
        <f>'[1]DA HPSLDC'!Z35</f>
        <v>820</v>
      </c>
      <c r="AD35" s="99">
        <f>'[1]DA HPSLDC'!AA35</f>
        <v>15</v>
      </c>
      <c r="AE35" s="100">
        <f t="shared" si="3"/>
        <v>-7.0610659672958112E-2</v>
      </c>
      <c r="AF35" s="100">
        <f t="shared" si="3"/>
        <v>0.58937730760443563</v>
      </c>
      <c r="AG35" s="100">
        <f t="shared" si="3"/>
        <v>0.64647429928745415</v>
      </c>
      <c r="AH35" s="100">
        <f t="shared" si="3"/>
        <v>-0.23876982418600001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1344.35</v>
      </c>
      <c r="D36" s="94">
        <f>'[1]Annx-A (DA) '!X35</f>
        <v>962.72132499999975</v>
      </c>
      <c r="E36" s="95">
        <f>'[1]Annx-A (DA) '!Y35</f>
        <v>595.56084999999985</v>
      </c>
      <c r="F36" s="96">
        <f>'[1]Annx-A (DA) '!W35</f>
        <v>977.18952499999989</v>
      </c>
      <c r="G36" s="97">
        <f t="shared" si="0"/>
        <v>-381.62867500000004</v>
      </c>
      <c r="H36" s="98">
        <f>'[1]DA HPSLDC'!H36</f>
        <v>50.02</v>
      </c>
      <c r="I36" s="99">
        <f>'[1]DA HPSLDC'!I36</f>
        <v>1224</v>
      </c>
      <c r="J36" s="99">
        <f>'[1]DA HPSLDC'!J36</f>
        <v>1291</v>
      </c>
      <c r="K36" s="99">
        <f>'[1]DA HPSLDC'!K36</f>
        <v>659</v>
      </c>
      <c r="L36" s="99">
        <f>'[1]DA HPSLDC'!L36</f>
        <v>593</v>
      </c>
      <c r="M36" s="99">
        <f>'[1]DA HPSLDC'!M36</f>
        <v>66</v>
      </c>
      <c r="N36" s="100">
        <f t="shared" si="2"/>
        <v>-8.9522817718600003E-2</v>
      </c>
      <c r="O36" s="100">
        <f t="shared" si="2"/>
        <v>0.34099034318160587</v>
      </c>
      <c r="P36" s="100">
        <f t="shared" si="2"/>
        <v>0.10652001386592179</v>
      </c>
      <c r="Q36" s="100">
        <f t="shared" si="2"/>
        <v>-0.39315763746034826</v>
      </c>
      <c r="R36" s="92">
        <v>72</v>
      </c>
      <c r="S36" s="92" t="s">
        <v>110</v>
      </c>
      <c r="T36" s="93">
        <f>'[1]Annx-A (DA) '!AJ35</f>
        <v>1414.92</v>
      </c>
      <c r="U36" s="94">
        <f>'[1]Annx-A (DA) '!BE35</f>
        <v>877.01599899999997</v>
      </c>
      <c r="V36" s="95">
        <f>'[1]Annx-A (DA) '!BF35</f>
        <v>558.67974900000002</v>
      </c>
      <c r="W36" s="96">
        <f>'[1]Annx-A (DA) '!BD35</f>
        <v>1096.58375</v>
      </c>
      <c r="X36" s="97">
        <f t="shared" si="1"/>
        <v>-537.90400099999999</v>
      </c>
      <c r="Y36" s="98">
        <f>'[1]DA HPSLDC'!V36</f>
        <v>49.93</v>
      </c>
      <c r="Z36" s="99">
        <f>'[1]DA HPSLDC'!W36</f>
        <v>1270</v>
      </c>
      <c r="AA36" s="99">
        <f>'[1]DA HPSLDC'!X36</f>
        <v>1334</v>
      </c>
      <c r="AB36" s="99">
        <f>'[1]DA HPSLDC'!Y36</f>
        <v>826</v>
      </c>
      <c r="AC36" s="99">
        <f>'[1]DA HPSLDC'!Z36</f>
        <v>761</v>
      </c>
      <c r="AD36" s="99">
        <f>'[1]DA HPSLDC'!AA36</f>
        <v>65</v>
      </c>
      <c r="AE36" s="100">
        <f t="shared" si="3"/>
        <v>-0.10242275181635715</v>
      </c>
      <c r="AF36" s="100">
        <f t="shared" si="3"/>
        <v>0.52106689219018465</v>
      </c>
      <c r="AG36" s="100">
        <f t="shared" si="3"/>
        <v>0.47848566460210101</v>
      </c>
      <c r="AH36" s="100">
        <f t="shared" si="3"/>
        <v>-0.30602655747907992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1467.11</v>
      </c>
      <c r="D37" s="94">
        <f>'[1]Annx-A (DA) '!X36</f>
        <v>1113.9573739999998</v>
      </c>
      <c r="E37" s="95">
        <f>'[1]Annx-A (DA) '!Y36</f>
        <v>593.82292899999982</v>
      </c>
      <c r="F37" s="96">
        <f>'[1]Annx-A (DA) '!W36</f>
        <v>946.97555499999987</v>
      </c>
      <c r="G37" s="97">
        <f t="shared" si="0"/>
        <v>-353.15262600000005</v>
      </c>
      <c r="H37" s="98">
        <f>'[1]DA HPSLDC'!H37</f>
        <v>50.04</v>
      </c>
      <c r="I37" s="99">
        <f>'[1]DA HPSLDC'!I37</f>
        <v>1353</v>
      </c>
      <c r="J37" s="99">
        <f>'[1]DA HPSLDC'!J37</f>
        <v>1242</v>
      </c>
      <c r="K37" s="99">
        <f>'[1]DA HPSLDC'!K37</f>
        <v>378</v>
      </c>
      <c r="L37" s="99">
        <f>'[1]DA HPSLDC'!L37</f>
        <v>488</v>
      </c>
      <c r="M37" s="99">
        <f>'[1]DA HPSLDC'!M37</f>
        <v>-110</v>
      </c>
      <c r="N37" s="100">
        <f t="shared" si="2"/>
        <v>-7.7778762328659684E-2</v>
      </c>
      <c r="O37" s="100">
        <f t="shared" si="2"/>
        <v>0.11494391885052523</v>
      </c>
      <c r="P37" s="100">
        <f t="shared" si="2"/>
        <v>-0.36344660749871427</v>
      </c>
      <c r="Q37" s="100">
        <f t="shared" si="2"/>
        <v>-0.48467518784051394</v>
      </c>
      <c r="R37" s="92">
        <v>73</v>
      </c>
      <c r="S37" s="92" t="s">
        <v>112</v>
      </c>
      <c r="T37" s="93">
        <f>'[1]Annx-A (DA) '!AJ36</f>
        <v>1411.94</v>
      </c>
      <c r="U37" s="94">
        <f>'[1]Annx-A (DA) '!BE36</f>
        <v>922.27031299999976</v>
      </c>
      <c r="V37" s="95">
        <f>'[1]Annx-A (DA) '!BF36</f>
        <v>589.27977299999975</v>
      </c>
      <c r="W37" s="96">
        <f>'[1]Annx-A (DA) '!BD36</f>
        <v>1078.94946</v>
      </c>
      <c r="X37" s="97">
        <f t="shared" si="1"/>
        <v>-489.66968700000029</v>
      </c>
      <c r="Y37" s="98">
        <f>'[1]DA HPSLDC'!V37</f>
        <v>49.95</v>
      </c>
      <c r="Z37" s="99">
        <f>'[1]DA HPSLDC'!W37</f>
        <v>1289</v>
      </c>
      <c r="AA37" s="99">
        <f>'[1]DA HPSLDC'!X37</f>
        <v>1268</v>
      </c>
      <c r="AB37" s="99">
        <f>'[1]DA HPSLDC'!Y37</f>
        <v>702</v>
      </c>
      <c r="AC37" s="99">
        <f>'[1]DA HPSLDC'!Z37</f>
        <v>722</v>
      </c>
      <c r="AD37" s="99">
        <f>'[1]DA HPSLDC'!AA37</f>
        <v>-20</v>
      </c>
      <c r="AE37" s="100">
        <f t="shared" si="3"/>
        <v>-8.7071688598665695E-2</v>
      </c>
      <c r="AF37" s="100">
        <f t="shared" si="3"/>
        <v>0.3748680643047006</v>
      </c>
      <c r="AG37" s="100">
        <f t="shared" si="3"/>
        <v>0.19128473802205373</v>
      </c>
      <c r="AH37" s="100">
        <f t="shared" si="3"/>
        <v>-0.33083056550211354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1593.84</v>
      </c>
      <c r="D38" s="94">
        <f>'[1]Annx-A (DA) '!X37</f>
        <v>1101.036838</v>
      </c>
      <c r="E38" s="95">
        <f>'[1]Annx-A (DA) '!Y37</f>
        <v>581.90239299999996</v>
      </c>
      <c r="F38" s="96">
        <f>'[1]Annx-A (DA) '!W37</f>
        <v>1074.705555</v>
      </c>
      <c r="G38" s="97">
        <f t="shared" si="0"/>
        <v>-492.80316200000004</v>
      </c>
      <c r="H38" s="98">
        <f>'[1]DA HPSLDC'!H38</f>
        <v>50.03</v>
      </c>
      <c r="I38" s="99">
        <f>'[1]DA HPSLDC'!I38</f>
        <v>1446</v>
      </c>
      <c r="J38" s="99">
        <f>'[1]DA HPSLDC'!J38</f>
        <v>1323</v>
      </c>
      <c r="K38" s="99">
        <f>'[1]DA HPSLDC'!K38</f>
        <v>379</v>
      </c>
      <c r="L38" s="99">
        <f>'[1]DA HPSLDC'!L38</f>
        <v>502</v>
      </c>
      <c r="M38" s="99">
        <f>'[1]DA HPSLDC'!M38</f>
        <v>-123</v>
      </c>
      <c r="N38" s="100">
        <f t="shared" si="2"/>
        <v>-9.2757114892335443E-2</v>
      </c>
      <c r="O38" s="100">
        <f t="shared" si="2"/>
        <v>0.20159467361981218</v>
      </c>
      <c r="P38" s="100">
        <f t="shared" si="2"/>
        <v>-0.3486880195730695</v>
      </c>
      <c r="Q38" s="100">
        <f t="shared" si="2"/>
        <v>-0.53289531475437479</v>
      </c>
      <c r="R38" s="92">
        <v>74</v>
      </c>
      <c r="S38" s="92" t="s">
        <v>114</v>
      </c>
      <c r="T38" s="93">
        <f>'[1]Annx-A (DA) '!AJ37</f>
        <v>1386.1</v>
      </c>
      <c r="U38" s="94">
        <f>'[1]Annx-A (DA) '!BE37</f>
        <v>1046.2297819999999</v>
      </c>
      <c r="V38" s="95">
        <f>'[1]Annx-A (DA) '!BF37</f>
        <v>695.23924199999988</v>
      </c>
      <c r="W38" s="96">
        <f>'[1]Annx-A (DA) '!BD37</f>
        <v>1035.1094599999999</v>
      </c>
      <c r="X38" s="97">
        <f t="shared" si="1"/>
        <v>-339.87021800000002</v>
      </c>
      <c r="Y38" s="98">
        <f>'[1]DA HPSLDC'!V38</f>
        <v>49.99</v>
      </c>
      <c r="Z38" s="99">
        <f>'[1]DA HPSLDC'!W38</f>
        <v>1290</v>
      </c>
      <c r="AA38" s="99">
        <f>'[1]DA HPSLDC'!X38</f>
        <v>1317</v>
      </c>
      <c r="AB38" s="99">
        <f>'[1]DA HPSLDC'!Y38</f>
        <v>720</v>
      </c>
      <c r="AC38" s="99">
        <f>'[1]DA HPSLDC'!Z38</f>
        <v>693</v>
      </c>
      <c r="AD38" s="99">
        <f>'[1]DA HPSLDC'!AA38</f>
        <v>27</v>
      </c>
      <c r="AE38" s="100">
        <f t="shared" si="3"/>
        <v>-6.9331217083904426E-2</v>
      </c>
      <c r="AF38" s="100">
        <f t="shared" si="3"/>
        <v>0.25880568748711086</v>
      </c>
      <c r="AG38" s="100">
        <f t="shared" si="3"/>
        <v>3.5614730159319929E-2</v>
      </c>
      <c r="AH38" s="100">
        <f t="shared" si="3"/>
        <v>-0.33050558730281521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1666.4</v>
      </c>
      <c r="D39" s="94">
        <f>'[1]Annx-A (DA) '!X38</f>
        <v>1180.4078209999998</v>
      </c>
      <c r="E39" s="95">
        <f>'[1]Annx-A (DA) '!Y38</f>
        <v>660.27337599999987</v>
      </c>
      <c r="F39" s="96">
        <f>'[1]Annx-A (DA) '!W38</f>
        <v>1146.2655549999999</v>
      </c>
      <c r="G39" s="97">
        <f t="shared" si="0"/>
        <v>-485.99217900000008</v>
      </c>
      <c r="H39" s="98">
        <f>'[1]DA HPSLDC'!H39</f>
        <v>50.08</v>
      </c>
      <c r="I39" s="99">
        <f>'[1]DA HPSLDC'!I39</f>
        <v>1502</v>
      </c>
      <c r="J39" s="99">
        <f>'[1]DA HPSLDC'!J39</f>
        <v>1531</v>
      </c>
      <c r="K39" s="99">
        <f>'[1]DA HPSLDC'!K39</f>
        <v>589</v>
      </c>
      <c r="L39" s="99">
        <f>'[1]DA HPSLDC'!L39</f>
        <v>561</v>
      </c>
      <c r="M39" s="99">
        <f>'[1]DA HPSLDC'!M39</f>
        <v>28</v>
      </c>
      <c r="N39" s="100">
        <f t="shared" si="2"/>
        <v>-9.8655784925588144E-2</v>
      </c>
      <c r="O39" s="100">
        <f t="shared" si="2"/>
        <v>0.29700936639253278</v>
      </c>
      <c r="P39" s="100">
        <f t="shared" si="2"/>
        <v>-0.10794525205874708</v>
      </c>
      <c r="Q39" s="100">
        <f t="shared" si="2"/>
        <v>-0.51058461317892434</v>
      </c>
      <c r="R39" s="92">
        <v>75</v>
      </c>
      <c r="S39" s="92" t="s">
        <v>116</v>
      </c>
      <c r="T39" s="93">
        <f>'[1]Annx-A (DA) '!AJ38</f>
        <v>1422.88</v>
      </c>
      <c r="U39" s="94">
        <f>'[1]Annx-A (DA) '!BE38</f>
        <v>1278.1673069999993</v>
      </c>
      <c r="V39" s="95">
        <f>'[1]Annx-A (DA) '!BF38</f>
        <v>921.17421699999932</v>
      </c>
      <c r="W39" s="96">
        <f>'[1]Annx-A (DA) '!BD38</f>
        <v>1065.8869100000002</v>
      </c>
      <c r="X39" s="97">
        <f t="shared" si="1"/>
        <v>-144.71269300000085</v>
      </c>
      <c r="Y39" s="98">
        <f>'[1]DA HPSLDC'!V39</f>
        <v>49.99</v>
      </c>
      <c r="Z39" s="99">
        <f>'[1]DA HPSLDC'!W39</f>
        <v>1272</v>
      </c>
      <c r="AA39" s="99">
        <f>'[1]DA HPSLDC'!X39</f>
        <v>1304</v>
      </c>
      <c r="AB39" s="99">
        <f>'[1]DA HPSLDC'!Y39</f>
        <v>696</v>
      </c>
      <c r="AC39" s="99">
        <f>'[1]DA HPSLDC'!Z39</f>
        <v>664</v>
      </c>
      <c r="AD39" s="99">
        <f>'[1]DA HPSLDC'!AA39</f>
        <v>32</v>
      </c>
      <c r="AE39" s="100">
        <f t="shared" si="3"/>
        <v>-0.1060384572135388</v>
      </c>
      <c r="AF39" s="100">
        <f t="shared" si="3"/>
        <v>2.021072895428138E-2</v>
      </c>
      <c r="AG39" s="100">
        <f t="shared" si="3"/>
        <v>-0.24444259603066973</v>
      </c>
      <c r="AH39" s="100">
        <f t="shared" si="3"/>
        <v>-0.37704460597982209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1704.67</v>
      </c>
      <c r="D40" s="94">
        <f>'[1]Annx-A (DA) '!X39</f>
        <v>1180.6078209999998</v>
      </c>
      <c r="E40" s="95">
        <f>'[1]Annx-A (DA) '!Y39</f>
        <v>660.47337599999992</v>
      </c>
      <c r="F40" s="96">
        <f>'[1]Annx-A (DA) '!W39</f>
        <v>1184.5355549999999</v>
      </c>
      <c r="G40" s="97">
        <f t="shared" si="0"/>
        <v>-524.06217900000001</v>
      </c>
      <c r="H40" s="98">
        <f>'[1]DA HPSLDC'!H40</f>
        <v>50.1</v>
      </c>
      <c r="I40" s="99">
        <f>'[1]DA HPSLDC'!I40</f>
        <v>1555</v>
      </c>
      <c r="J40" s="99">
        <f>'[1]DA HPSLDC'!J40</f>
        <v>1547</v>
      </c>
      <c r="K40" s="99">
        <f>'[1]DA HPSLDC'!K40</f>
        <v>657</v>
      </c>
      <c r="L40" s="99">
        <f>'[1]DA HPSLDC'!L40</f>
        <v>666</v>
      </c>
      <c r="M40" s="99">
        <f>'[1]DA HPSLDC'!M40</f>
        <v>-9</v>
      </c>
      <c r="N40" s="100">
        <f t="shared" si="2"/>
        <v>-8.779998474778114E-2</v>
      </c>
      <c r="O40" s="100">
        <f t="shared" si="2"/>
        <v>0.31034198866280444</v>
      </c>
      <c r="P40" s="100">
        <f t="shared" si="2"/>
        <v>-5.2589190211354058E-3</v>
      </c>
      <c r="Q40" s="100">
        <f t="shared" si="2"/>
        <v>-0.43775431882245186</v>
      </c>
      <c r="R40" s="92">
        <v>76</v>
      </c>
      <c r="S40" s="92" t="s">
        <v>118</v>
      </c>
      <c r="T40" s="93">
        <f>'[1]Annx-A (DA) '!AJ39</f>
        <v>1453.69</v>
      </c>
      <c r="U40" s="94">
        <f>'[1]Annx-A (DA) '!BE39</f>
        <v>1280.3312959999994</v>
      </c>
      <c r="V40" s="95">
        <f>'[1]Annx-A (DA) '!BF39</f>
        <v>923.33820599999945</v>
      </c>
      <c r="W40" s="96">
        <f>'[1]Annx-A (DA) '!BD39</f>
        <v>1096.6969100000001</v>
      </c>
      <c r="X40" s="97">
        <f t="shared" si="1"/>
        <v>-173.35870400000067</v>
      </c>
      <c r="Y40" s="98">
        <f>'[1]DA HPSLDC'!V40</f>
        <v>49.96</v>
      </c>
      <c r="Z40" s="99">
        <f>'[1]DA HPSLDC'!W40</f>
        <v>1247</v>
      </c>
      <c r="AA40" s="99">
        <f>'[1]DA HPSLDC'!X40</f>
        <v>1303</v>
      </c>
      <c r="AB40" s="99">
        <f>'[1]DA HPSLDC'!Y40</f>
        <v>697</v>
      </c>
      <c r="AC40" s="99">
        <f>'[1]DA HPSLDC'!Z40</f>
        <v>641</v>
      </c>
      <c r="AD40" s="99">
        <f>'[1]DA HPSLDC'!AA40</f>
        <v>56</v>
      </c>
      <c r="AE40" s="100">
        <f t="shared" si="3"/>
        <v>-0.14218299637474294</v>
      </c>
      <c r="AF40" s="100">
        <f t="shared" si="3"/>
        <v>1.7705342414749994E-2</v>
      </c>
      <c r="AG40" s="100">
        <f t="shared" si="3"/>
        <v>-0.24513033743130908</v>
      </c>
      <c r="AH40" s="100">
        <f t="shared" si="3"/>
        <v>-0.41551763832360944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1732</v>
      </c>
      <c r="D41" s="94">
        <f>'[1]Annx-A (DA) '!X40</f>
        <v>879.50114899999994</v>
      </c>
      <c r="E41" s="95">
        <f>'[1]Annx-A (DA) '!Y40</f>
        <v>369.36670399999986</v>
      </c>
      <c r="F41" s="96">
        <f>'[1]Annx-A (DA) '!W40</f>
        <v>1221.8655550000001</v>
      </c>
      <c r="G41" s="97">
        <f t="shared" si="0"/>
        <v>-852.49885100000029</v>
      </c>
      <c r="H41" s="98">
        <f>'[1]DA HPSLDC'!H41</f>
        <v>50.1</v>
      </c>
      <c r="I41" s="99">
        <f>'[1]DA HPSLDC'!I41</f>
        <v>1604</v>
      </c>
      <c r="J41" s="99">
        <f>'[1]DA HPSLDC'!J41</f>
        <v>1407</v>
      </c>
      <c r="K41" s="99">
        <f>'[1]DA HPSLDC'!K41</f>
        <v>463</v>
      </c>
      <c r="L41" s="99">
        <f>'[1]DA HPSLDC'!L41</f>
        <v>660</v>
      </c>
      <c r="M41" s="99">
        <f>'[1]DA HPSLDC'!M41</f>
        <v>-197</v>
      </c>
      <c r="N41" s="100">
        <f t="shared" si="2"/>
        <v>-7.3903002309468821E-2</v>
      </c>
      <c r="O41" s="100">
        <f t="shared" si="2"/>
        <v>0.5997705080883301</v>
      </c>
      <c r="P41" s="100">
        <f t="shared" si="2"/>
        <v>0.25349685011131967</v>
      </c>
      <c r="Q41" s="100">
        <f t="shared" si="2"/>
        <v>-0.45984237193755745</v>
      </c>
      <c r="R41" s="92">
        <v>77</v>
      </c>
      <c r="S41" s="92" t="s">
        <v>120</v>
      </c>
      <c r="T41" s="93">
        <f>'[1]Annx-A (DA) '!AJ40</f>
        <v>1453.69</v>
      </c>
      <c r="U41" s="94">
        <f>'[1]Annx-A (DA) '!BE40</f>
        <v>1294.4872079999993</v>
      </c>
      <c r="V41" s="95">
        <f>'[1]Annx-A (DA) '!BF40</f>
        <v>955.46553799999947</v>
      </c>
      <c r="W41" s="96">
        <f>'[1]Annx-A (DA) '!BD40</f>
        <v>1114.66833</v>
      </c>
      <c r="X41" s="97">
        <f t="shared" si="1"/>
        <v>-159.2027920000005</v>
      </c>
      <c r="Y41" s="98">
        <f>'[1]DA HPSLDC'!V41</f>
        <v>49.94</v>
      </c>
      <c r="Z41" s="99">
        <f>'[1]DA HPSLDC'!W41</f>
        <v>1270</v>
      </c>
      <c r="AA41" s="99">
        <f>'[1]DA HPSLDC'!X41</f>
        <v>1346</v>
      </c>
      <c r="AB41" s="99">
        <f>'[1]DA HPSLDC'!Y41</f>
        <v>663</v>
      </c>
      <c r="AC41" s="99">
        <f>'[1]DA HPSLDC'!Z41</f>
        <v>586</v>
      </c>
      <c r="AD41" s="99">
        <f>'[1]DA HPSLDC'!AA41</f>
        <v>77</v>
      </c>
      <c r="AE41" s="100">
        <f t="shared" si="3"/>
        <v>-0.12636119117556016</v>
      </c>
      <c r="AF41" s="100">
        <f t="shared" si="3"/>
        <v>3.9793975314432538E-2</v>
      </c>
      <c r="AG41" s="100">
        <f t="shared" si="3"/>
        <v>-0.30609742200874612</v>
      </c>
      <c r="AH41" s="100">
        <f t="shared" si="3"/>
        <v>-0.47428308113858403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1752.88</v>
      </c>
      <c r="D42" s="94">
        <f>'[1]Annx-A (DA) '!X41</f>
        <v>867.87371499999995</v>
      </c>
      <c r="E42" s="95">
        <f>'[1]Annx-A (DA) '!Y41</f>
        <v>369.73926999999986</v>
      </c>
      <c r="F42" s="96">
        <f>'[1]Annx-A (DA) '!W41</f>
        <v>1254.7455550000002</v>
      </c>
      <c r="G42" s="97">
        <f t="shared" si="0"/>
        <v>-885.00628500000039</v>
      </c>
      <c r="H42" s="98">
        <f>'[1]DA HPSLDC'!H42</f>
        <v>50.04</v>
      </c>
      <c r="I42" s="99">
        <f>'[1]DA HPSLDC'!I42</f>
        <v>1610</v>
      </c>
      <c r="J42" s="99">
        <f>'[1]DA HPSLDC'!J42</f>
        <v>1528</v>
      </c>
      <c r="K42" s="99">
        <f>'[1]DA HPSLDC'!K42</f>
        <v>560</v>
      </c>
      <c r="L42" s="99">
        <f>'[1]DA HPSLDC'!L42</f>
        <v>642</v>
      </c>
      <c r="M42" s="99">
        <f>'[1]DA HPSLDC'!M42</f>
        <v>-82</v>
      </c>
      <c r="N42" s="100">
        <f t="shared" si="2"/>
        <v>-8.1511569531285716E-2</v>
      </c>
      <c r="O42" s="100">
        <f t="shared" si="2"/>
        <v>0.76062481624990808</v>
      </c>
      <c r="P42" s="100">
        <f t="shared" si="2"/>
        <v>0.51458080176336207</v>
      </c>
      <c r="Q42" s="100">
        <f t="shared" si="2"/>
        <v>-0.48834247912518014</v>
      </c>
      <c r="R42" s="92">
        <v>78</v>
      </c>
      <c r="S42" s="92" t="s">
        <v>122</v>
      </c>
      <c r="T42" s="93">
        <f>'[1]Annx-A (DA) '!AJ41</f>
        <v>1498.42</v>
      </c>
      <c r="U42" s="94">
        <f>'[1]Annx-A (DA) '!BE41</f>
        <v>1384.4127209999995</v>
      </c>
      <c r="V42" s="95">
        <f>'[1]Annx-A (DA) '!BF41</f>
        <v>955.45965099999944</v>
      </c>
      <c r="W42" s="96">
        <f>'[1]Annx-A (DA) '!BD41</f>
        <v>1069.46693</v>
      </c>
      <c r="X42" s="97">
        <f t="shared" si="1"/>
        <v>-114.00727900000061</v>
      </c>
      <c r="Y42" s="98">
        <f>'[1]DA HPSLDC'!V42</f>
        <v>49.91</v>
      </c>
      <c r="Z42" s="99">
        <f>'[1]DA HPSLDC'!W42</f>
        <v>1280</v>
      </c>
      <c r="AA42" s="99">
        <f>'[1]DA HPSLDC'!X42</f>
        <v>1396</v>
      </c>
      <c r="AB42" s="99">
        <f>'[1]DA HPSLDC'!Y42</f>
        <v>709</v>
      </c>
      <c r="AC42" s="99">
        <f>'[1]DA HPSLDC'!Z42</f>
        <v>594</v>
      </c>
      <c r="AD42" s="99">
        <f>'[1]DA HPSLDC'!AA42</f>
        <v>115</v>
      </c>
      <c r="AE42" s="100">
        <f t="shared" si="3"/>
        <v>-0.14576687444107797</v>
      </c>
      <c r="AF42" s="100">
        <f t="shared" si="3"/>
        <v>8.3698154634340004E-3</v>
      </c>
      <c r="AG42" s="100">
        <f t="shared" si="3"/>
        <v>-0.25794877967065466</v>
      </c>
      <c r="AH42" s="100">
        <f t="shared" si="3"/>
        <v>-0.44458310646407739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1769.28</v>
      </c>
      <c r="D43" s="94">
        <f>'[1]Annx-A (DA) '!X42</f>
        <v>923.38654100000008</v>
      </c>
      <c r="E43" s="95">
        <f>'[1]Annx-A (DA) '!Y42</f>
        <v>454.06464599999987</v>
      </c>
      <c r="F43" s="96">
        <f>'[1]Annx-A (DA) '!W42</f>
        <v>1299.9581049999999</v>
      </c>
      <c r="G43" s="97">
        <f t="shared" si="0"/>
        <v>-845.89345900000012</v>
      </c>
      <c r="H43" s="98">
        <f>'[1]DA HPSLDC'!H43</f>
        <v>50.06</v>
      </c>
      <c r="I43" s="99">
        <f>'[1]DA HPSLDC'!I43</f>
        <v>1590</v>
      </c>
      <c r="J43" s="99">
        <f>'[1]DA HPSLDC'!J43</f>
        <v>1594</v>
      </c>
      <c r="K43" s="99">
        <f>'[1]DA HPSLDC'!K43</f>
        <v>771</v>
      </c>
      <c r="L43" s="99">
        <f>'[1]DA HPSLDC'!L43</f>
        <v>767</v>
      </c>
      <c r="M43" s="99">
        <f>'[1]DA HPSLDC'!M43</f>
        <v>4</v>
      </c>
      <c r="N43" s="100">
        <f t="shared" si="2"/>
        <v>-0.10132935431361909</v>
      </c>
      <c r="O43" s="100">
        <f t="shared" si="2"/>
        <v>0.72625431411827335</v>
      </c>
      <c r="P43" s="100">
        <f t="shared" si="2"/>
        <v>0.6979961042815922</v>
      </c>
      <c r="Q43" s="100">
        <f t="shared" si="2"/>
        <v>-0.40998098550260587</v>
      </c>
      <c r="R43" s="92">
        <v>79</v>
      </c>
      <c r="S43" s="92" t="s">
        <v>124</v>
      </c>
      <c r="T43" s="93">
        <f>'[1]Annx-A (DA) '!AJ42</f>
        <v>1511.34</v>
      </c>
      <c r="U43" s="94">
        <f>'[1]Annx-A (DA) '!BE42</f>
        <v>1411.7927209999993</v>
      </c>
      <c r="V43" s="95">
        <f>'[1]Annx-A (DA) '!BF42</f>
        <v>950.64965099999938</v>
      </c>
      <c r="W43" s="96">
        <f>'[1]Annx-A (DA) '!BD42</f>
        <v>1050.1969299999998</v>
      </c>
      <c r="X43" s="97">
        <f t="shared" si="1"/>
        <v>-99.547279000000458</v>
      </c>
      <c r="Y43" s="98">
        <f>'[1]DA HPSLDC'!V43</f>
        <v>49.97</v>
      </c>
      <c r="Z43" s="99">
        <f>'[1]DA HPSLDC'!W43</f>
        <v>1215</v>
      </c>
      <c r="AA43" s="99">
        <f>'[1]DA HPSLDC'!X43</f>
        <v>1386</v>
      </c>
      <c r="AB43" s="99">
        <f>'[1]DA HPSLDC'!Y43</f>
        <v>708</v>
      </c>
      <c r="AC43" s="99">
        <f>'[1]DA HPSLDC'!Z43</f>
        <v>537</v>
      </c>
      <c r="AD43" s="99">
        <f>'[1]DA HPSLDC'!AA43</f>
        <v>171</v>
      </c>
      <c r="AE43" s="100">
        <f t="shared" si="3"/>
        <v>-0.19607765294374524</v>
      </c>
      <c r="AF43" s="100">
        <f t="shared" si="3"/>
        <v>-1.8269481501314071E-2</v>
      </c>
      <c r="AG43" s="100">
        <f t="shared" si="3"/>
        <v>-0.25524613693883275</v>
      </c>
      <c r="AH43" s="100">
        <f t="shared" si="3"/>
        <v>-0.48866733023110237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1756.36</v>
      </c>
      <c r="D44" s="94">
        <f>'[1]Annx-A (DA) '!X43</f>
        <v>1421.4668909999998</v>
      </c>
      <c r="E44" s="95">
        <f>'[1]Annx-A (DA) '!Y43</f>
        <v>952.14499599999999</v>
      </c>
      <c r="F44" s="96">
        <f>'[1]Annx-A (DA) '!W43</f>
        <v>1287.0381049999999</v>
      </c>
      <c r="G44" s="97">
        <f t="shared" si="0"/>
        <v>-334.89310899999987</v>
      </c>
      <c r="H44" s="98">
        <f>'[1]DA HPSLDC'!H44</f>
        <v>50.06</v>
      </c>
      <c r="I44" s="99">
        <f>'[1]DA HPSLDC'!I44</f>
        <v>1587</v>
      </c>
      <c r="J44" s="99">
        <f>'[1]DA HPSLDC'!J44</f>
        <v>1626</v>
      </c>
      <c r="K44" s="99">
        <f>'[1]DA HPSLDC'!K44</f>
        <v>892</v>
      </c>
      <c r="L44" s="99">
        <f>'[1]DA HPSLDC'!L44</f>
        <v>852</v>
      </c>
      <c r="M44" s="99">
        <f>'[1]DA HPSLDC'!M44</f>
        <v>40</v>
      </c>
      <c r="N44" s="100">
        <f t="shared" si="2"/>
        <v>-9.6426700676398858E-2</v>
      </c>
      <c r="O44" s="100">
        <f t="shared" si="2"/>
        <v>0.14388876047342297</v>
      </c>
      <c r="P44" s="100">
        <f t="shared" si="2"/>
        <v>-6.3167895911517238E-2</v>
      </c>
      <c r="Q44" s="100">
        <f t="shared" si="2"/>
        <v>-0.33801493779393571</v>
      </c>
      <c r="R44" s="92">
        <v>80</v>
      </c>
      <c r="S44" s="92" t="s">
        <v>126</v>
      </c>
      <c r="T44" s="93">
        <f>'[1]Annx-A (DA) '!AJ43</f>
        <v>1484.01</v>
      </c>
      <c r="U44" s="94">
        <f>'[1]Annx-A (DA) '!BE43</f>
        <v>1381.7927209999993</v>
      </c>
      <c r="V44" s="95">
        <f>'[1]Annx-A (DA) '!BF43</f>
        <v>950.64965099999938</v>
      </c>
      <c r="W44" s="96">
        <f>'[1]Annx-A (DA) '!BD43</f>
        <v>1052.8669299999999</v>
      </c>
      <c r="X44" s="97">
        <f t="shared" si="1"/>
        <v>-102.21727900000053</v>
      </c>
      <c r="Y44" s="98">
        <f>'[1]DA HPSLDC'!V44</f>
        <v>49.99</v>
      </c>
      <c r="Z44" s="99">
        <f>'[1]DA HPSLDC'!W44</f>
        <v>1109</v>
      </c>
      <c r="AA44" s="99">
        <f>'[1]DA HPSLDC'!X44</f>
        <v>1364</v>
      </c>
      <c r="AB44" s="99">
        <f>'[1]DA HPSLDC'!Y44</f>
        <v>708</v>
      </c>
      <c r="AC44" s="99">
        <f>'[1]DA HPSLDC'!Z44</f>
        <v>456</v>
      </c>
      <c r="AD44" s="99">
        <f>'[1]DA HPSLDC'!AA44</f>
        <v>252</v>
      </c>
      <c r="AE44" s="100">
        <f t="shared" si="3"/>
        <v>-0.25270045350098719</v>
      </c>
      <c r="AF44" s="100">
        <f t="shared" si="3"/>
        <v>-1.2876548508030066E-2</v>
      </c>
      <c r="AG44" s="100">
        <f t="shared" si="3"/>
        <v>-0.25524613693883275</v>
      </c>
      <c r="AH44" s="100">
        <f t="shared" si="3"/>
        <v>-0.56689683472155394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1727.03</v>
      </c>
      <c r="D45" s="94">
        <f>'[1]Annx-A (DA) '!X44</f>
        <v>1403.8804759999998</v>
      </c>
      <c r="E45" s="95">
        <f>'[1]Annx-A (DA) '!Y44</f>
        <v>906.94487099999992</v>
      </c>
      <c r="F45" s="96">
        <f>'[1]Annx-A (DA) '!W44</f>
        <v>1230.0943950000001</v>
      </c>
      <c r="G45" s="97">
        <f t="shared" si="0"/>
        <v>-323.14952400000016</v>
      </c>
      <c r="H45" s="98">
        <f>'[1]DA HPSLDC'!H45</f>
        <v>50.04</v>
      </c>
      <c r="I45" s="99">
        <f>'[1]DA HPSLDC'!I45</f>
        <v>1555</v>
      </c>
      <c r="J45" s="99">
        <f>'[1]DA HPSLDC'!J45</f>
        <v>1500</v>
      </c>
      <c r="K45" s="99">
        <f>'[1]DA HPSLDC'!K45</f>
        <v>830</v>
      </c>
      <c r="L45" s="99">
        <f>'[1]DA HPSLDC'!L45</f>
        <v>886</v>
      </c>
      <c r="M45" s="99">
        <f>'[1]DA HPSLDC'!M45</f>
        <v>-56</v>
      </c>
      <c r="N45" s="100">
        <f t="shared" si="2"/>
        <v>-9.9610313659866931E-2</v>
      </c>
      <c r="O45" s="100">
        <f t="shared" si="2"/>
        <v>6.8467028100474989E-2</v>
      </c>
      <c r="P45" s="100">
        <f t="shared" si="2"/>
        <v>-8.4839634095025304E-2</v>
      </c>
      <c r="Q45" s="100">
        <f t="shared" si="2"/>
        <v>-0.27973007307296938</v>
      </c>
      <c r="R45" s="92">
        <v>81</v>
      </c>
      <c r="S45" s="92" t="s">
        <v>128</v>
      </c>
      <c r="T45" s="93">
        <f>'[1]Annx-A (DA) '!AJ44</f>
        <v>1433.81</v>
      </c>
      <c r="U45" s="94">
        <f>'[1]Annx-A (DA) '!BE44</f>
        <v>1375.7687359999993</v>
      </c>
      <c r="V45" s="95">
        <f>'[1]Annx-A (DA) '!BF44</f>
        <v>950.64965099999938</v>
      </c>
      <c r="W45" s="96">
        <f>'[1]Annx-A (DA) '!BD44</f>
        <v>1008.6909149999999</v>
      </c>
      <c r="X45" s="97">
        <f t="shared" si="1"/>
        <v>-58.041264000000524</v>
      </c>
      <c r="Y45" s="98">
        <f>'[1]DA HPSLDC'!V45</f>
        <v>50</v>
      </c>
      <c r="Z45" s="99">
        <f>'[1]DA HPSLDC'!W45</f>
        <v>1221</v>
      </c>
      <c r="AA45" s="99">
        <f>'[1]DA HPSLDC'!X45</f>
        <v>1334</v>
      </c>
      <c r="AB45" s="99">
        <f>'[1]DA HPSLDC'!Y45</f>
        <v>671</v>
      </c>
      <c r="AC45" s="99">
        <f>'[1]DA HPSLDC'!Z45</f>
        <v>558</v>
      </c>
      <c r="AD45" s="99">
        <f>'[1]DA HPSLDC'!AA45</f>
        <v>113</v>
      </c>
      <c r="AE45" s="100">
        <f t="shared" si="3"/>
        <v>-0.14842273383502691</v>
      </c>
      <c r="AF45" s="100">
        <f t="shared" si="3"/>
        <v>-3.036028869317127E-2</v>
      </c>
      <c r="AG45" s="100">
        <f t="shared" si="3"/>
        <v>-0.29416688966943044</v>
      </c>
      <c r="AH45" s="100">
        <f t="shared" si="3"/>
        <v>-0.44680774685077834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1719.58</v>
      </c>
      <c r="D46" s="94">
        <f>'[1]Annx-A (DA) '!X45</f>
        <v>1359.8765880000001</v>
      </c>
      <c r="E46" s="95">
        <f>'[1]Annx-A (DA) '!Y45</f>
        <v>952.8723829999999</v>
      </c>
      <c r="F46" s="96">
        <f>'[1]Annx-A (DA) '!W45</f>
        <v>1312.575795</v>
      </c>
      <c r="G46" s="97">
        <f t="shared" si="0"/>
        <v>-359.70341200000007</v>
      </c>
      <c r="H46" s="98">
        <f>'[1]DA HPSLDC'!H46</f>
        <v>50.05</v>
      </c>
      <c r="I46" s="99">
        <f>'[1]DA HPSLDC'!I46</f>
        <v>1525</v>
      </c>
      <c r="J46" s="99">
        <f>'[1]DA HPSLDC'!J46</f>
        <v>1492</v>
      </c>
      <c r="K46" s="99">
        <f>'[1]DA HPSLDC'!K46</f>
        <v>808</v>
      </c>
      <c r="L46" s="99">
        <f>'[1]DA HPSLDC'!L46</f>
        <v>841</v>
      </c>
      <c r="M46" s="99">
        <f>'[1]DA HPSLDC'!M46</f>
        <v>-33</v>
      </c>
      <c r="N46" s="100">
        <f t="shared" si="2"/>
        <v>-0.11315553798020443</v>
      </c>
      <c r="O46" s="100">
        <f t="shared" si="2"/>
        <v>9.7158384198904893E-2</v>
      </c>
      <c r="P46" s="100">
        <f t="shared" si="2"/>
        <v>-0.15203755044708847</v>
      </c>
      <c r="Q46" s="100">
        <f t="shared" si="2"/>
        <v>-0.3592750961859692</v>
      </c>
      <c r="R46" s="92">
        <v>82</v>
      </c>
      <c r="S46" s="92" t="s">
        <v>130</v>
      </c>
      <c r="T46" s="93">
        <f>'[1]Annx-A (DA) '!AJ45</f>
        <v>1408.96</v>
      </c>
      <c r="U46" s="94">
        <f>'[1]Annx-A (DA) '!BE45</f>
        <v>1388.4535929999995</v>
      </c>
      <c r="V46" s="95">
        <f>'[1]Annx-A (DA) '!BF45</f>
        <v>935.33450799999946</v>
      </c>
      <c r="W46" s="96">
        <f>'[1]Annx-A (DA) '!BD45</f>
        <v>955.840915</v>
      </c>
      <c r="X46" s="97">
        <f t="shared" si="1"/>
        <v>-20.506407000000536</v>
      </c>
      <c r="Y46" s="98">
        <f>'[1]DA HPSLDC'!V46</f>
        <v>49.98</v>
      </c>
      <c r="Z46" s="99">
        <f>'[1]DA HPSLDC'!W46</f>
        <v>1201</v>
      </c>
      <c r="AA46" s="99">
        <f>'[1]DA HPSLDC'!X46</f>
        <v>1339</v>
      </c>
      <c r="AB46" s="99">
        <f>'[1]DA HPSLDC'!Y46</f>
        <v>670</v>
      </c>
      <c r="AC46" s="99">
        <f>'[1]DA HPSLDC'!Z46</f>
        <v>532</v>
      </c>
      <c r="AD46" s="99">
        <f>'[1]DA HPSLDC'!AA46</f>
        <v>138</v>
      </c>
      <c r="AE46" s="100">
        <f t="shared" si="3"/>
        <v>-0.14759822848058143</v>
      </c>
      <c r="AF46" s="100">
        <f t="shared" si="3"/>
        <v>-3.5617750027313676E-2</v>
      </c>
      <c r="AG46" s="100">
        <f t="shared" si="3"/>
        <v>-0.28367873282827666</v>
      </c>
      <c r="AH46" s="100">
        <f t="shared" si="3"/>
        <v>-0.44342202593409596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1704.67</v>
      </c>
      <c r="D47" s="94">
        <f>'[1]Annx-A (DA) '!X46</f>
        <v>1344.5503310000001</v>
      </c>
      <c r="E47" s="95">
        <f>'[1]Annx-A (DA) '!Y46</f>
        <v>943.54612600000007</v>
      </c>
      <c r="F47" s="96">
        <f>'[1]Annx-A (DA) '!W46</f>
        <v>1303.6657950000001</v>
      </c>
      <c r="G47" s="97">
        <f t="shared" si="0"/>
        <v>-360.11966900000004</v>
      </c>
      <c r="H47" s="98">
        <f>'[1]DA HPSLDC'!H47</f>
        <v>50.05</v>
      </c>
      <c r="I47" s="99">
        <f>'[1]DA HPSLDC'!I47</f>
        <v>1560</v>
      </c>
      <c r="J47" s="99">
        <f>'[1]DA HPSLDC'!J47</f>
        <v>1565</v>
      </c>
      <c r="K47" s="99">
        <f>'[1]DA HPSLDC'!K47</f>
        <v>920</v>
      </c>
      <c r="L47" s="99">
        <f>'[1]DA HPSLDC'!L47</f>
        <v>914</v>
      </c>
      <c r="M47" s="99">
        <f>'[1]DA HPSLDC'!M47</f>
        <v>6</v>
      </c>
      <c r="N47" s="100">
        <f t="shared" si="2"/>
        <v>-8.4866865727677543E-2</v>
      </c>
      <c r="O47" s="100">
        <f t="shared" si="2"/>
        <v>0.16395791508677993</v>
      </c>
      <c r="P47" s="100">
        <f t="shared" si="2"/>
        <v>-2.4954928382589819E-2</v>
      </c>
      <c r="Q47" s="100">
        <f t="shared" si="2"/>
        <v>-0.2989000681727636</v>
      </c>
      <c r="R47" s="92">
        <v>83</v>
      </c>
      <c r="S47" s="92" t="s">
        <v>132</v>
      </c>
      <c r="T47" s="93">
        <f>'[1]Annx-A (DA) '!AJ46</f>
        <v>1384.11</v>
      </c>
      <c r="U47" s="94">
        <f>'[1]Annx-A (DA) '!BE46</f>
        <v>1384.9868529999997</v>
      </c>
      <c r="V47" s="95">
        <f>'[1]Annx-A (DA) '!BF46</f>
        <v>858.86776799999973</v>
      </c>
      <c r="W47" s="96">
        <f>'[1]Annx-A (DA) '!BD46</f>
        <v>857.99091499999997</v>
      </c>
      <c r="X47" s="97">
        <f t="shared" si="1"/>
        <v>0.87685299999975541</v>
      </c>
      <c r="Y47" s="98">
        <f>'[1]DA HPSLDC'!V47</f>
        <v>49.86</v>
      </c>
      <c r="Z47" s="99">
        <f>'[1]DA HPSLDC'!W47</f>
        <v>1162</v>
      </c>
      <c r="AA47" s="99">
        <f>'[1]DA HPSLDC'!X47</f>
        <v>1274</v>
      </c>
      <c r="AB47" s="99">
        <f>'[1]DA HPSLDC'!Y47</f>
        <v>596</v>
      </c>
      <c r="AC47" s="99">
        <f>'[1]DA HPSLDC'!Z47</f>
        <v>484</v>
      </c>
      <c r="AD47" s="99">
        <f>'[1]DA HPSLDC'!AA47</f>
        <v>112</v>
      </c>
      <c r="AE47" s="100">
        <f t="shared" si="3"/>
        <v>-0.16047134982046218</v>
      </c>
      <c r="AF47" s="100">
        <f t="shared" si="3"/>
        <v>-8.0135672594720056E-2</v>
      </c>
      <c r="AG47" s="100">
        <f t="shared" si="3"/>
        <v>-0.30606314242310678</v>
      </c>
      <c r="AH47" s="100">
        <f t="shared" si="3"/>
        <v>-0.43589146279013918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1689.76</v>
      </c>
      <c r="D48" s="94">
        <f>'[1]Annx-A (DA) '!X47</f>
        <v>1331.8132310000001</v>
      </c>
      <c r="E48" s="95">
        <f>'[1]Annx-A (DA) '!Y47</f>
        <v>941.80902600000002</v>
      </c>
      <c r="F48" s="96">
        <f>'[1]Annx-A (DA) '!W47</f>
        <v>1299.755795</v>
      </c>
      <c r="G48" s="97">
        <f t="shared" si="0"/>
        <v>-357.94676900000002</v>
      </c>
      <c r="H48" s="98">
        <f>'[1]DA HPSLDC'!H48</f>
        <v>50.08</v>
      </c>
      <c r="I48" s="99">
        <f>'[1]DA HPSLDC'!I48</f>
        <v>1534</v>
      </c>
      <c r="J48" s="99">
        <f>'[1]DA HPSLDC'!J48</f>
        <v>1515</v>
      </c>
      <c r="K48" s="99">
        <f>'[1]DA HPSLDC'!K48</f>
        <v>894</v>
      </c>
      <c r="L48" s="99">
        <f>'[1]DA HPSLDC'!L48</f>
        <v>913</v>
      </c>
      <c r="M48" s="99">
        <f>'[1]DA HPSLDC'!M48</f>
        <v>-19</v>
      </c>
      <c r="N48" s="100">
        <f t="shared" si="2"/>
        <v>-9.217877094972067E-2</v>
      </c>
      <c r="O48" s="100">
        <f t="shared" si="2"/>
        <v>0.1375468907621927</v>
      </c>
      <c r="P48" s="100">
        <f t="shared" si="2"/>
        <v>-5.0762972832243826E-2</v>
      </c>
      <c r="Q48" s="100">
        <f t="shared" si="2"/>
        <v>-0.29756035440488265</v>
      </c>
      <c r="R48" s="92">
        <v>84</v>
      </c>
      <c r="S48" s="92" t="s">
        <v>134</v>
      </c>
      <c r="T48" s="93">
        <f>'[1]Annx-A (DA) '!AJ47</f>
        <v>1361.75</v>
      </c>
      <c r="U48" s="94">
        <f>'[1]Annx-A (DA) '!BE47</f>
        <v>1275.6536159999998</v>
      </c>
      <c r="V48" s="95">
        <f>'[1]Annx-A (DA) '!BF47</f>
        <v>747.5345309999999</v>
      </c>
      <c r="W48" s="96">
        <f>'[1]Annx-A (DA) '!BD47</f>
        <v>833.63091500000007</v>
      </c>
      <c r="X48" s="97">
        <f t="shared" si="1"/>
        <v>-86.096384000000171</v>
      </c>
      <c r="Y48" s="98">
        <f>'[1]DA HPSLDC'!V48</f>
        <v>49.95</v>
      </c>
      <c r="Z48" s="99">
        <f>'[1]DA HPSLDC'!W48</f>
        <v>1173</v>
      </c>
      <c r="AA48" s="99">
        <f>'[1]DA HPSLDC'!X48</f>
        <v>1158</v>
      </c>
      <c r="AB48" s="99">
        <f>'[1]DA HPSLDC'!Y48</f>
        <v>470</v>
      </c>
      <c r="AC48" s="99">
        <f>'[1]DA HPSLDC'!Z48</f>
        <v>486</v>
      </c>
      <c r="AD48" s="99">
        <f>'[1]DA HPSLDC'!AA48</f>
        <v>-16</v>
      </c>
      <c r="AE48" s="100">
        <f t="shared" si="3"/>
        <v>-0.13860840829814577</v>
      </c>
      <c r="AF48" s="100">
        <f t="shared" si="3"/>
        <v>-9.2230065061799538E-2</v>
      </c>
      <c r="AG48" s="100">
        <f t="shared" si="3"/>
        <v>-0.37126650273765072</v>
      </c>
      <c r="AH48" s="100">
        <f t="shared" si="3"/>
        <v>-0.41700818521107752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1706.66</v>
      </c>
      <c r="D49" s="94">
        <f>'[1]Annx-A (DA) '!X48</f>
        <v>1341.3930310000001</v>
      </c>
      <c r="E49" s="95">
        <f>'[1]Annx-A (DA) '!Y48</f>
        <v>956.38882599999999</v>
      </c>
      <c r="F49" s="96">
        <f>'[1]Annx-A (DA) '!W48</f>
        <v>1321.6557950000001</v>
      </c>
      <c r="G49" s="97">
        <f t="shared" si="0"/>
        <v>-365.26696900000013</v>
      </c>
      <c r="H49" s="98">
        <f>'[1]DA HPSLDC'!H49</f>
        <v>50.1</v>
      </c>
      <c r="I49" s="99">
        <f>'[1]DA HPSLDC'!I49</f>
        <v>1553</v>
      </c>
      <c r="J49" s="99">
        <f>'[1]DA HPSLDC'!J49</f>
        <v>1480</v>
      </c>
      <c r="K49" s="99">
        <f>'[1]DA HPSLDC'!K49</f>
        <v>895</v>
      </c>
      <c r="L49" s="99">
        <f>'[1]DA HPSLDC'!L49</f>
        <v>968</v>
      </c>
      <c r="M49" s="99">
        <f>'[1]DA HPSLDC'!M49</f>
        <v>-73</v>
      </c>
      <c r="N49" s="100">
        <f t="shared" si="2"/>
        <v>-9.0035507951202978E-2</v>
      </c>
      <c r="O49" s="100">
        <f t="shared" si="2"/>
        <v>0.10333061660285302</v>
      </c>
      <c r="P49" s="100">
        <f t="shared" si="2"/>
        <v>-6.4188146422363146E-2</v>
      </c>
      <c r="Q49" s="100">
        <f t="shared" si="2"/>
        <v>-0.26758540032732203</v>
      </c>
      <c r="R49" s="92">
        <v>85</v>
      </c>
      <c r="S49" s="92" t="s">
        <v>136</v>
      </c>
      <c r="T49" s="93">
        <f>'[1]Annx-A (DA) '!AJ48</f>
        <v>1348.83</v>
      </c>
      <c r="U49" s="94">
        <f>'[1]Annx-A (DA) '!BE48</f>
        <v>1166.531962</v>
      </c>
      <c r="V49" s="95">
        <f>'[1]Annx-A (DA) '!BF48</f>
        <v>638.39858699999991</v>
      </c>
      <c r="W49" s="96">
        <f>'[1]Annx-A (DA) '!BD48</f>
        <v>820.69662499999993</v>
      </c>
      <c r="X49" s="97">
        <f t="shared" si="1"/>
        <v>-182.29803800000002</v>
      </c>
      <c r="Y49" s="98">
        <f>'[1]DA HPSLDC'!V49</f>
        <v>49.98</v>
      </c>
      <c r="Z49" s="99">
        <f>'[1]DA HPSLDC'!W49</f>
        <v>1183</v>
      </c>
      <c r="AA49" s="99">
        <f>'[1]DA HPSLDC'!X49</f>
        <v>1157</v>
      </c>
      <c r="AB49" s="99">
        <f>'[1]DA HPSLDC'!Y49</f>
        <v>360</v>
      </c>
      <c r="AC49" s="99">
        <f>'[1]DA HPSLDC'!Z49</f>
        <v>387</v>
      </c>
      <c r="AD49" s="99">
        <f>'[1]DA HPSLDC'!AA49</f>
        <v>-27</v>
      </c>
      <c r="AE49" s="100">
        <f t="shared" si="3"/>
        <v>-0.12294358814676419</v>
      </c>
      <c r="AF49" s="100">
        <f t="shared" si="3"/>
        <v>-8.1711965985549403E-3</v>
      </c>
      <c r="AG49" s="100">
        <f t="shared" si="3"/>
        <v>-0.43608897743377983</v>
      </c>
      <c r="AH49" s="100">
        <f t="shared" si="3"/>
        <v>-0.52844938286422216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1711.63</v>
      </c>
      <c r="D50" s="94">
        <f>'[1]Annx-A (DA) '!X49</f>
        <v>1345.2701310000002</v>
      </c>
      <c r="E50" s="95">
        <f>'[1]Annx-A (DA) '!Y49</f>
        <v>960.26592600000004</v>
      </c>
      <c r="F50" s="96">
        <f>'[1]Annx-A (DA) '!W49</f>
        <v>1326.6257950000002</v>
      </c>
      <c r="G50" s="97">
        <f t="shared" si="0"/>
        <v>-366.35986900000012</v>
      </c>
      <c r="H50" s="98">
        <f>'[1]DA HPSLDC'!H50</f>
        <v>50.05</v>
      </c>
      <c r="I50" s="99">
        <f>'[1]DA HPSLDC'!I50</f>
        <v>1516</v>
      </c>
      <c r="J50" s="99">
        <f>'[1]DA HPSLDC'!J50</f>
        <v>1463</v>
      </c>
      <c r="K50" s="99">
        <f>'[1]DA HPSLDC'!K50</f>
        <v>871</v>
      </c>
      <c r="L50" s="99">
        <f>'[1]DA HPSLDC'!L50</f>
        <v>925</v>
      </c>
      <c r="M50" s="99">
        <f>'[1]DA HPSLDC'!M50</f>
        <v>-54</v>
      </c>
      <c r="N50" s="100">
        <f t="shared" si="2"/>
        <v>-0.11429456132458539</v>
      </c>
      <c r="O50" s="100">
        <f t="shared" si="2"/>
        <v>8.7513924740517238E-2</v>
      </c>
      <c r="P50" s="100">
        <f t="shared" si="2"/>
        <v>-9.2959589196128609E-2</v>
      </c>
      <c r="Q50" s="100">
        <f t="shared" si="2"/>
        <v>-0.30274233812859042</v>
      </c>
      <c r="R50" s="92">
        <v>86</v>
      </c>
      <c r="S50" s="92" t="s">
        <v>138</v>
      </c>
      <c r="T50" s="93">
        <f>'[1]Annx-A (DA) '!AJ49</f>
        <v>1325.96</v>
      </c>
      <c r="U50" s="94">
        <f>'[1]Annx-A (DA) '!BE49</f>
        <v>1283.7697730000002</v>
      </c>
      <c r="V50" s="95">
        <f>'[1]Annx-A (DA) '!BF49</f>
        <v>735.6363980000001</v>
      </c>
      <c r="W50" s="96">
        <f>'[1]Annx-A (DA) '!BD49</f>
        <v>777.82662500000004</v>
      </c>
      <c r="X50" s="97">
        <f t="shared" si="1"/>
        <v>-42.190226999999936</v>
      </c>
      <c r="Y50" s="98">
        <f>'[1]DA HPSLDC'!V50</f>
        <v>50.04</v>
      </c>
      <c r="Z50" s="99">
        <f>'[1]DA HPSLDC'!W50</f>
        <v>1134</v>
      </c>
      <c r="AA50" s="99">
        <f>'[1]DA HPSLDC'!X50</f>
        <v>1210</v>
      </c>
      <c r="AB50" s="99">
        <f>'[1]DA HPSLDC'!Y50</f>
        <v>448</v>
      </c>
      <c r="AC50" s="99">
        <f>'[1]DA HPSLDC'!Z50</f>
        <v>372</v>
      </c>
      <c r="AD50" s="99">
        <f>'[1]DA HPSLDC'!AA50</f>
        <v>76</v>
      </c>
      <c r="AE50" s="100">
        <f t="shared" si="3"/>
        <v>-0.14477058131467016</v>
      </c>
      <c r="AF50" s="100">
        <f t="shared" si="3"/>
        <v>-5.7463397683534805E-2</v>
      </c>
      <c r="AG50" s="100">
        <f t="shared" si="3"/>
        <v>-0.39100348865554646</v>
      </c>
      <c r="AH50" s="100">
        <f t="shared" si="3"/>
        <v>-0.52174432187892772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1716.6</v>
      </c>
      <c r="D51" s="94">
        <f>'[1]Annx-A (DA) '!X50</f>
        <v>1337.1781150000002</v>
      </c>
      <c r="E51" s="95">
        <f>'[1]Annx-A (DA) '!Y50</f>
        <v>1008.80191</v>
      </c>
      <c r="F51" s="96">
        <f>'[1]Annx-A (DA) '!W50</f>
        <v>1388.2237949999999</v>
      </c>
      <c r="G51" s="97">
        <f t="shared" si="0"/>
        <v>-379.42188499999986</v>
      </c>
      <c r="H51" s="98">
        <f>'[1]DA HPSLDC'!H51</f>
        <v>50.03</v>
      </c>
      <c r="I51" s="99">
        <f>'[1]DA HPSLDC'!I51</f>
        <v>1525</v>
      </c>
      <c r="J51" s="99">
        <f>'[1]DA HPSLDC'!J51</f>
        <v>1519</v>
      </c>
      <c r="K51" s="99">
        <f>'[1]DA HPSLDC'!K51</f>
        <v>964</v>
      </c>
      <c r="L51" s="99">
        <f>'[1]DA HPSLDC'!L51</f>
        <v>970</v>
      </c>
      <c r="M51" s="99">
        <f>'[1]DA HPSLDC'!M51</f>
        <v>-6</v>
      </c>
      <c r="N51" s="100">
        <f t="shared" si="2"/>
        <v>-0.11161598508679944</v>
      </c>
      <c r="O51" s="100">
        <f t="shared" si="2"/>
        <v>0.13597432007029206</v>
      </c>
      <c r="P51" s="100">
        <f t="shared" si="2"/>
        <v>-4.4411008301917292E-2</v>
      </c>
      <c r="Q51" s="100">
        <f t="shared" si="2"/>
        <v>-0.30126539863840895</v>
      </c>
      <c r="R51" s="92">
        <v>87</v>
      </c>
      <c r="S51" s="92" t="s">
        <v>140</v>
      </c>
      <c r="T51" s="93">
        <f>'[1]Annx-A (DA) '!AJ50</f>
        <v>1285.21</v>
      </c>
      <c r="U51" s="94">
        <f>'[1]Annx-A (DA) '!BE50</f>
        <v>1301.9934299999998</v>
      </c>
      <c r="V51" s="95">
        <f>'[1]Annx-A (DA) '!BF50</f>
        <v>842.86005499999976</v>
      </c>
      <c r="W51" s="96">
        <f>'[1]Annx-A (DA) '!BD50</f>
        <v>826.07662500000004</v>
      </c>
      <c r="X51" s="97">
        <f t="shared" si="1"/>
        <v>16.783429999999726</v>
      </c>
      <c r="Y51" s="98">
        <f>'[1]DA HPSLDC'!V51</f>
        <v>50.04</v>
      </c>
      <c r="Z51" s="99">
        <f>'[1]DA HPSLDC'!W51</f>
        <v>1112</v>
      </c>
      <c r="AA51" s="99">
        <f>'[1]DA HPSLDC'!X51</f>
        <v>1091</v>
      </c>
      <c r="AB51" s="99">
        <f>'[1]DA HPSLDC'!Y51</f>
        <v>316</v>
      </c>
      <c r="AC51" s="99">
        <f>'[1]DA HPSLDC'!Z51</f>
        <v>337</v>
      </c>
      <c r="AD51" s="99">
        <f>'[1]DA HPSLDC'!AA51</f>
        <v>-21</v>
      </c>
      <c r="AE51" s="100">
        <f t="shared" si="3"/>
        <v>-0.1347717493639172</v>
      </c>
      <c r="AF51" s="100">
        <f t="shared" si="3"/>
        <v>-0.16205414339149146</v>
      </c>
      <c r="AG51" s="100">
        <f t="shared" si="3"/>
        <v>-0.625086041122212</v>
      </c>
      <c r="AH51" s="100">
        <f t="shared" si="3"/>
        <v>-0.59204752948916817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1690.26</v>
      </c>
      <c r="D52" s="94">
        <f>'[1]Annx-A (DA) '!X51</f>
        <v>1319.7998150000003</v>
      </c>
      <c r="E52" s="95">
        <f>'[1]Annx-A (DA) '!Y51</f>
        <v>991.42361000000005</v>
      </c>
      <c r="F52" s="96">
        <f>'[1]Annx-A (DA) '!W51</f>
        <v>1361.883795</v>
      </c>
      <c r="G52" s="97">
        <f t="shared" si="0"/>
        <v>-370.46018499999991</v>
      </c>
      <c r="H52" s="98">
        <f>'[1]DA HPSLDC'!H52</f>
        <v>50.06</v>
      </c>
      <c r="I52" s="99">
        <f>'[1]DA HPSLDC'!I52</f>
        <v>1513</v>
      </c>
      <c r="J52" s="99">
        <f>'[1]DA HPSLDC'!J52</f>
        <v>1505</v>
      </c>
      <c r="K52" s="99">
        <f>'[1]DA HPSLDC'!K52</f>
        <v>954</v>
      </c>
      <c r="L52" s="99">
        <f>'[1]DA HPSLDC'!L52</f>
        <v>962</v>
      </c>
      <c r="M52" s="99">
        <f>'[1]DA HPSLDC'!M52</f>
        <v>-8</v>
      </c>
      <c r="N52" s="100">
        <f t="shared" si="2"/>
        <v>-0.1048714398968206</v>
      </c>
      <c r="O52" s="100">
        <f t="shared" si="2"/>
        <v>0.14032445140174507</v>
      </c>
      <c r="P52" s="100">
        <f t="shared" si="2"/>
        <v>-3.7747345960421549E-2</v>
      </c>
      <c r="Q52" s="100">
        <f t="shared" si="2"/>
        <v>-0.29362548880317646</v>
      </c>
      <c r="R52" s="92">
        <v>88</v>
      </c>
      <c r="S52" s="92" t="s">
        <v>142</v>
      </c>
      <c r="T52" s="93">
        <f>'[1]Annx-A (DA) '!AJ51</f>
        <v>1267.32</v>
      </c>
      <c r="U52" s="94">
        <f>'[1]Annx-A (DA) '!BE51</f>
        <v>1308.0221449999997</v>
      </c>
      <c r="V52" s="95">
        <f>'[1]Annx-A (DA) '!BF51</f>
        <v>845.88876999999991</v>
      </c>
      <c r="W52" s="96">
        <f>'[1]Annx-A (DA) '!BD51</f>
        <v>805.18662499999994</v>
      </c>
      <c r="X52" s="97">
        <f t="shared" si="1"/>
        <v>40.702144999999973</v>
      </c>
      <c r="Y52" s="98">
        <f>'[1]DA HPSLDC'!V52</f>
        <v>50.06</v>
      </c>
      <c r="Z52" s="99">
        <f>'[1]DA HPSLDC'!W52</f>
        <v>1101</v>
      </c>
      <c r="AA52" s="99">
        <f>'[1]DA HPSLDC'!X52</f>
        <v>1090</v>
      </c>
      <c r="AB52" s="99">
        <f>'[1]DA HPSLDC'!Y52</f>
        <v>314</v>
      </c>
      <c r="AC52" s="99">
        <f>'[1]DA HPSLDC'!Z52</f>
        <v>325</v>
      </c>
      <c r="AD52" s="99">
        <f>'[1]DA HPSLDC'!AA52</f>
        <v>-11</v>
      </c>
      <c r="AE52" s="100">
        <f t="shared" si="3"/>
        <v>-0.13123757219960228</v>
      </c>
      <c r="AF52" s="100">
        <f t="shared" si="3"/>
        <v>-0.16668077511791649</v>
      </c>
      <c r="AG52" s="100">
        <f t="shared" si="3"/>
        <v>-0.62879280215529987</v>
      </c>
      <c r="AH52" s="100">
        <f t="shared" si="3"/>
        <v>-0.59636686712226494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1684.79</v>
      </c>
      <c r="D53" s="94">
        <f>'[1]Annx-A (DA) '!X52</f>
        <v>1310.4039450000002</v>
      </c>
      <c r="E53" s="95">
        <f>'[1]Annx-A (DA) '!Y52</f>
        <v>1002.0706100000001</v>
      </c>
      <c r="F53" s="96">
        <f>'[1]Annx-A (DA) '!W52</f>
        <v>1376.4566649999999</v>
      </c>
      <c r="G53" s="97">
        <f t="shared" si="0"/>
        <v>-374.38605499999983</v>
      </c>
      <c r="H53" s="98">
        <f>'[1]DA HPSLDC'!H53</f>
        <v>50.04</v>
      </c>
      <c r="I53" s="99">
        <f>'[1]DA HPSLDC'!I53</f>
        <v>1517</v>
      </c>
      <c r="J53" s="99">
        <f>'[1]DA HPSLDC'!J53</f>
        <v>1489</v>
      </c>
      <c r="K53" s="99">
        <f>'[1]DA HPSLDC'!K53</f>
        <v>950</v>
      </c>
      <c r="L53" s="99">
        <f>'[1]DA HPSLDC'!L53</f>
        <v>978</v>
      </c>
      <c r="M53" s="99">
        <f>'[1]DA HPSLDC'!M53</f>
        <v>-28</v>
      </c>
      <c r="N53" s="100">
        <f t="shared" si="2"/>
        <v>-9.9591046955406881E-2</v>
      </c>
      <c r="O53" s="100">
        <f t="shared" si="2"/>
        <v>0.13629084045530687</v>
      </c>
      <c r="P53" s="100">
        <f t="shared" si="2"/>
        <v>-5.1963014861797108E-2</v>
      </c>
      <c r="Q53" s="100">
        <f t="shared" si="2"/>
        <v>-0.28947999245584671</v>
      </c>
      <c r="R53" s="92">
        <v>89</v>
      </c>
      <c r="S53" s="92" t="s">
        <v>144</v>
      </c>
      <c r="T53" s="93">
        <f>'[1]Annx-A (DA) '!AJ52</f>
        <v>1235.51</v>
      </c>
      <c r="U53" s="94">
        <f>'[1]Annx-A (DA) '!BE52</f>
        <v>1343.7553489999998</v>
      </c>
      <c r="V53" s="95">
        <f>'[1]Annx-A (DA) '!BF52</f>
        <v>886.99397399999975</v>
      </c>
      <c r="W53" s="96">
        <f>'[1]Annx-A (DA) '!BD52</f>
        <v>778.74862499999995</v>
      </c>
      <c r="X53" s="97">
        <f t="shared" si="1"/>
        <v>108.24534899999981</v>
      </c>
      <c r="Y53" s="98">
        <f>'[1]DA HPSLDC'!V53</f>
        <v>50.04</v>
      </c>
      <c r="Z53" s="99">
        <f>'[1]DA HPSLDC'!W53</f>
        <v>1071</v>
      </c>
      <c r="AA53" s="99">
        <f>'[1]DA HPSLDC'!X53</f>
        <v>1084</v>
      </c>
      <c r="AB53" s="99">
        <f>'[1]DA HPSLDC'!Y53</f>
        <v>298</v>
      </c>
      <c r="AC53" s="99">
        <f>'[1]DA HPSLDC'!Z53</f>
        <v>285</v>
      </c>
      <c r="AD53" s="99">
        <f>'[1]DA HPSLDC'!AA53</f>
        <v>13</v>
      </c>
      <c r="AE53" s="100">
        <f t="shared" si="3"/>
        <v>-0.13315149209638125</v>
      </c>
      <c r="AF53" s="100">
        <f t="shared" si="3"/>
        <v>-0.19330553675064838</v>
      </c>
      <c r="AG53" s="100">
        <f t="shared" si="3"/>
        <v>-0.66403379421380371</v>
      </c>
      <c r="AH53" s="100">
        <f t="shared" si="3"/>
        <v>-0.63402824627780241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1657.95</v>
      </c>
      <c r="D54" s="94">
        <f>'[1]Annx-A (DA) '!X53</f>
        <v>1294.5679210000001</v>
      </c>
      <c r="E54" s="95">
        <f>'[1]Annx-A (DA) '!Y53</f>
        <v>983.23458600000004</v>
      </c>
      <c r="F54" s="96">
        <f>'[1]Annx-A (DA) '!W53</f>
        <v>1346.616665</v>
      </c>
      <c r="G54" s="97">
        <f t="shared" si="0"/>
        <v>-363.38207899999998</v>
      </c>
      <c r="H54" s="98">
        <f>'[1]DA HPSLDC'!H54</f>
        <v>50.04</v>
      </c>
      <c r="I54" s="99">
        <f>'[1]DA HPSLDC'!I54</f>
        <v>1508</v>
      </c>
      <c r="J54" s="99">
        <f>'[1]DA HPSLDC'!J54</f>
        <v>1507</v>
      </c>
      <c r="K54" s="99">
        <f>'[1]DA HPSLDC'!K54</f>
        <v>974</v>
      </c>
      <c r="L54" s="99">
        <f>'[1]DA HPSLDC'!L54</f>
        <v>975</v>
      </c>
      <c r="M54" s="99">
        <f>'[1]DA HPSLDC'!M54</f>
        <v>-1</v>
      </c>
      <c r="N54" s="100">
        <f t="shared" si="2"/>
        <v>-9.044301697879914E-2</v>
      </c>
      <c r="O54" s="100">
        <f t="shared" si="2"/>
        <v>0.16409496601453322</v>
      </c>
      <c r="P54" s="100">
        <f t="shared" si="2"/>
        <v>-9.3920475657474842E-3</v>
      </c>
      <c r="Q54" s="100">
        <f t="shared" si="2"/>
        <v>-0.27596321555993814</v>
      </c>
      <c r="R54" s="92">
        <v>90</v>
      </c>
      <c r="S54" s="92" t="s">
        <v>146</v>
      </c>
      <c r="T54" s="93">
        <f>'[1]Annx-A (DA) '!AJ53</f>
        <v>1223.58</v>
      </c>
      <c r="U54" s="94">
        <f>'[1]Annx-A (DA) '!BE53</f>
        <v>1342.4943949999999</v>
      </c>
      <c r="V54" s="95">
        <f>'[1]Annx-A (DA) '!BF53</f>
        <v>885.7330199999999</v>
      </c>
      <c r="W54" s="96">
        <f>'[1]Annx-A (DA) '!BD53</f>
        <v>766.81862499999988</v>
      </c>
      <c r="X54" s="97">
        <f t="shared" si="1"/>
        <v>118.91439500000001</v>
      </c>
      <c r="Y54" s="98">
        <f>'[1]DA HPSLDC'!V54</f>
        <v>50.02</v>
      </c>
      <c r="Z54" s="99">
        <f>'[1]DA HPSLDC'!W54</f>
        <v>1061</v>
      </c>
      <c r="AA54" s="99">
        <f>'[1]DA HPSLDC'!X54</f>
        <v>1079</v>
      </c>
      <c r="AB54" s="99">
        <f>'[1]DA HPSLDC'!Y54</f>
        <v>288</v>
      </c>
      <c r="AC54" s="99">
        <f>'[1]DA HPSLDC'!Z54</f>
        <v>270</v>
      </c>
      <c r="AD54" s="99">
        <f>'[1]DA HPSLDC'!AA54</f>
        <v>18</v>
      </c>
      <c r="AE54" s="100">
        <f t="shared" si="3"/>
        <v>-0.13287239085307045</v>
      </c>
      <c r="AF54" s="100">
        <f t="shared" si="3"/>
        <v>-0.1962722496133773</v>
      </c>
      <c r="AG54" s="100">
        <f t="shared" si="3"/>
        <v>-0.67484558721769228</v>
      </c>
      <c r="AH54" s="100">
        <f t="shared" si="3"/>
        <v>-0.6478958762901722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1641.05</v>
      </c>
      <c r="D55" s="94">
        <f>'[1]Annx-A (DA) '!X54</f>
        <v>1282.2850120000001</v>
      </c>
      <c r="E55" s="95">
        <f>'[1]Annx-A (DA) '!Y54</f>
        <v>968.9516769999999</v>
      </c>
      <c r="F55" s="96">
        <f>'[1]Annx-A (DA) '!W54</f>
        <v>1327.7166649999999</v>
      </c>
      <c r="G55" s="97">
        <f t="shared" si="0"/>
        <v>-358.76498800000002</v>
      </c>
      <c r="H55" s="98">
        <f>'[1]DA HPSLDC'!H55</f>
        <v>50.01</v>
      </c>
      <c r="I55" s="99">
        <f>'[1]DA HPSLDC'!I55</f>
        <v>1548</v>
      </c>
      <c r="J55" s="99">
        <f>'[1]DA HPSLDC'!J55</f>
        <v>1512</v>
      </c>
      <c r="K55" s="99">
        <f>'[1]DA HPSLDC'!K55</f>
        <v>978</v>
      </c>
      <c r="L55" s="99">
        <f>'[1]DA HPSLDC'!L55</f>
        <v>1013</v>
      </c>
      <c r="M55" s="99">
        <f>'[1]DA HPSLDC'!M55</f>
        <v>-35</v>
      </c>
      <c r="N55" s="100">
        <f t="shared" si="2"/>
        <v>-5.6701502087078366E-2</v>
      </c>
      <c r="O55" s="100">
        <f t="shared" si="2"/>
        <v>0.17914503082408323</v>
      </c>
      <c r="P55" s="100">
        <f t="shared" si="2"/>
        <v>9.3382603227592093E-3</v>
      </c>
      <c r="Q55" s="100">
        <f t="shared" si="2"/>
        <v>-0.23703601325211954</v>
      </c>
      <c r="R55" s="92">
        <v>91</v>
      </c>
      <c r="S55" s="92" t="s">
        <v>148</v>
      </c>
      <c r="T55" s="93">
        <f>'[1]Annx-A (DA) '!AJ54</f>
        <v>1204.7</v>
      </c>
      <c r="U55" s="94">
        <f>'[1]Annx-A (DA) '!BE54</f>
        <v>1342.8781449999999</v>
      </c>
      <c r="V55" s="95">
        <f>'[1]Annx-A (DA) '!BF54</f>
        <v>840.11676999999986</v>
      </c>
      <c r="W55" s="96">
        <f>'[1]Annx-A (DA) '!BD54</f>
        <v>701.938625</v>
      </c>
      <c r="X55" s="97">
        <f t="shared" si="1"/>
        <v>138.17814499999986</v>
      </c>
      <c r="Y55" s="98">
        <f>'[1]DA HPSLDC'!V55</f>
        <v>50.01</v>
      </c>
      <c r="Z55" s="99">
        <f>'[1]DA HPSLDC'!W55</f>
        <v>1062</v>
      </c>
      <c r="AA55" s="99">
        <f>'[1]DA HPSLDC'!X55</f>
        <v>1040</v>
      </c>
      <c r="AB55" s="99">
        <f>'[1]DA HPSLDC'!Y55</f>
        <v>219</v>
      </c>
      <c r="AC55" s="99">
        <f>'[1]DA HPSLDC'!Z55</f>
        <v>240</v>
      </c>
      <c r="AD55" s="99">
        <f>'[1]DA HPSLDC'!AA55</f>
        <v>-21</v>
      </c>
      <c r="AE55" s="100">
        <f t="shared" si="3"/>
        <v>-0.11845272681995521</v>
      </c>
      <c r="AF55" s="100">
        <f t="shared" si="3"/>
        <v>-0.22554402730264103</v>
      </c>
      <c r="AG55" s="100">
        <f t="shared" si="3"/>
        <v>-0.73932195163774672</v>
      </c>
      <c r="AH55" s="100">
        <f t="shared" si="3"/>
        <v>-0.65808976532670505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1626.14</v>
      </c>
      <c r="D56" s="94">
        <f>'[1]Annx-A (DA) '!X55</f>
        <v>1271.9923120000001</v>
      </c>
      <c r="E56" s="95">
        <f>'[1]Annx-A (DA) '!Y55</f>
        <v>958.65897699999994</v>
      </c>
      <c r="F56" s="96">
        <f>'[1]Annx-A (DA) '!W55</f>
        <v>1312.8066650000001</v>
      </c>
      <c r="G56" s="97">
        <f t="shared" si="0"/>
        <v>-354.14768800000013</v>
      </c>
      <c r="H56" s="98">
        <f>'[1]DA HPSLDC'!H56</f>
        <v>50.02</v>
      </c>
      <c r="I56" s="99">
        <f>'[1]DA HPSLDC'!I56</f>
        <v>1532</v>
      </c>
      <c r="J56" s="99">
        <f>'[1]DA HPSLDC'!J56</f>
        <v>1509</v>
      </c>
      <c r="K56" s="99">
        <f>'[1]DA HPSLDC'!K56</f>
        <v>958</v>
      </c>
      <c r="L56" s="99">
        <f>'[1]DA HPSLDC'!L56</f>
        <v>981</v>
      </c>
      <c r="M56" s="99">
        <f>'[1]DA HPSLDC'!M56</f>
        <v>-23</v>
      </c>
      <c r="N56" s="100">
        <f t="shared" si="2"/>
        <v>-5.789169444205302E-2</v>
      </c>
      <c r="O56" s="100">
        <f t="shared" si="2"/>
        <v>0.18632792491280395</v>
      </c>
      <c r="P56" s="100">
        <f t="shared" si="2"/>
        <v>-6.8739459579476327E-4</v>
      </c>
      <c r="Q56" s="100">
        <f t="shared" si="2"/>
        <v>-0.25274602410706076</v>
      </c>
      <c r="R56" s="92">
        <v>92</v>
      </c>
      <c r="S56" s="92" t="s">
        <v>150</v>
      </c>
      <c r="T56" s="93">
        <f>'[1]Annx-A (DA) '!AJ55</f>
        <v>1170.9000000000001</v>
      </c>
      <c r="U56" s="94">
        <f>'[1]Annx-A (DA) '!BE55</f>
        <v>1440.0111040000002</v>
      </c>
      <c r="V56" s="95">
        <f>'[1]Annx-A (DA) '!BF55</f>
        <v>747.24972900000012</v>
      </c>
      <c r="W56" s="96">
        <f>'[1]Annx-A (DA) '!BD55</f>
        <v>478.13862500000016</v>
      </c>
      <c r="X56" s="97">
        <f t="shared" si="1"/>
        <v>269.11110399999995</v>
      </c>
      <c r="Y56" s="98">
        <f>'[1]DA HPSLDC'!V56</f>
        <v>49.99</v>
      </c>
      <c r="Z56" s="99">
        <f>'[1]DA HPSLDC'!W56</f>
        <v>1059</v>
      </c>
      <c r="AA56" s="99">
        <f>'[1]DA HPSLDC'!X56</f>
        <v>1083</v>
      </c>
      <c r="AB56" s="99">
        <f>'[1]DA HPSLDC'!Y56</f>
        <v>218</v>
      </c>
      <c r="AC56" s="99">
        <f>'[1]DA HPSLDC'!Z56</f>
        <v>195</v>
      </c>
      <c r="AD56" s="99">
        <f>'[1]DA HPSLDC'!AA56</f>
        <v>23</v>
      </c>
      <c r="AE56" s="100">
        <f t="shared" si="3"/>
        <v>-9.5567512170125615E-2</v>
      </c>
      <c r="AF56" s="100">
        <f t="shared" si="3"/>
        <v>-0.24792246602009543</v>
      </c>
      <c r="AG56" s="100">
        <f t="shared" si="3"/>
        <v>-0.70826352752012844</v>
      </c>
      <c r="AH56" s="100">
        <f t="shared" si="3"/>
        <v>-0.59216848461050409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1604.28</v>
      </c>
      <c r="D57" s="94">
        <f>'[1]Annx-A (DA) '!X56</f>
        <v>1252.0399460000001</v>
      </c>
      <c r="E57" s="95">
        <f>'[1]Annx-A (DA) '!Y56</f>
        <v>970.91090100000008</v>
      </c>
      <c r="F57" s="96">
        <f>'[1]Annx-A (DA) '!W56</f>
        <v>1323.1509550000001</v>
      </c>
      <c r="G57" s="97">
        <f t="shared" si="0"/>
        <v>-352.24005399999999</v>
      </c>
      <c r="H57" s="98">
        <f>'[1]DA HPSLDC'!H57</f>
        <v>50.05</v>
      </c>
      <c r="I57" s="99">
        <f>'[1]DA HPSLDC'!I57</f>
        <v>1535</v>
      </c>
      <c r="J57" s="99">
        <f>'[1]DA HPSLDC'!J57</f>
        <v>1539</v>
      </c>
      <c r="K57" s="99">
        <f>'[1]DA HPSLDC'!K57</f>
        <v>987</v>
      </c>
      <c r="L57" s="99">
        <f>'[1]DA HPSLDC'!L57</f>
        <v>984</v>
      </c>
      <c r="M57" s="99">
        <f>'[1]DA HPSLDC'!M57</f>
        <v>3</v>
      </c>
      <c r="N57" s="100">
        <f t="shared" si="2"/>
        <v>-4.3184481511955503E-2</v>
      </c>
      <c r="O57" s="100">
        <f t="shared" si="2"/>
        <v>0.22919400847934279</v>
      </c>
      <c r="P57" s="100">
        <f t="shared" si="2"/>
        <v>1.6571138488020661E-2</v>
      </c>
      <c r="Q57" s="100">
        <f t="shared" si="2"/>
        <v>-0.2563206818680791</v>
      </c>
      <c r="R57" s="92">
        <v>93</v>
      </c>
      <c r="S57" s="92" t="s">
        <v>152</v>
      </c>
      <c r="T57" s="93">
        <f>'[1]Annx-A (DA) '!AJ56</f>
        <v>1151.52</v>
      </c>
      <c r="U57" s="94">
        <f>'[1]Annx-A (DA) '!BE56</f>
        <v>1409.1632590000002</v>
      </c>
      <c r="V57" s="95">
        <f>'[1]Annx-A (DA) '!BF56</f>
        <v>716.43046400000003</v>
      </c>
      <c r="W57" s="96">
        <f>'[1]Annx-A (DA) '!BD56</f>
        <v>458.78720500000009</v>
      </c>
      <c r="X57" s="97">
        <f t="shared" si="1"/>
        <v>257.64325899999994</v>
      </c>
      <c r="Y57" s="98">
        <f>'[1]DA HPSLDC'!V57</f>
        <v>50</v>
      </c>
      <c r="Z57" s="99">
        <f>'[1]DA HPSLDC'!W57</f>
        <v>1045</v>
      </c>
      <c r="AA57" s="99">
        <f>'[1]DA HPSLDC'!X57</f>
        <v>1068</v>
      </c>
      <c r="AB57" s="99">
        <f>'[1]DA HPSLDC'!Y57</f>
        <v>203</v>
      </c>
      <c r="AC57" s="99">
        <f>'[1]DA HPSLDC'!Z57</f>
        <v>210</v>
      </c>
      <c r="AD57" s="99">
        <f>'[1]DA HPSLDC'!AA57</f>
        <v>-7</v>
      </c>
      <c r="AE57" s="100">
        <f t="shared" si="3"/>
        <v>-9.2503821036542991E-2</v>
      </c>
      <c r="AF57" s="100">
        <f t="shared" si="3"/>
        <v>-0.2421034304017432</v>
      </c>
      <c r="AG57" s="100">
        <f t="shared" si="3"/>
        <v>-0.71665079836694379</v>
      </c>
      <c r="AH57" s="100">
        <f t="shared" si="3"/>
        <v>-0.5422714545842664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1594.34</v>
      </c>
      <c r="D58" s="94">
        <f>'[1]Annx-A (DA) '!X57</f>
        <v>1245.4300460000002</v>
      </c>
      <c r="E58" s="95">
        <f>'[1]Annx-A (DA) '!Y57</f>
        <v>964.30100100000004</v>
      </c>
      <c r="F58" s="96">
        <f>'[1]Annx-A (DA) '!W57</f>
        <v>1313.210955</v>
      </c>
      <c r="G58" s="97">
        <f t="shared" si="0"/>
        <v>-348.90995399999997</v>
      </c>
      <c r="H58" s="98">
        <f>'[1]DA HPSLDC'!H58</f>
        <v>50</v>
      </c>
      <c r="I58" s="99">
        <f>'[1]DA HPSLDC'!I58</f>
        <v>1552</v>
      </c>
      <c r="J58" s="99">
        <f>'[1]DA HPSLDC'!J58</f>
        <v>1538</v>
      </c>
      <c r="K58" s="99">
        <f>'[1]DA HPSLDC'!K58</f>
        <v>991</v>
      </c>
      <c r="L58" s="99">
        <f>'[1]DA HPSLDC'!L58</f>
        <v>1005</v>
      </c>
      <c r="M58" s="99">
        <f>'[1]DA HPSLDC'!M58</f>
        <v>-14</v>
      </c>
      <c r="N58" s="100">
        <f t="shared" si="2"/>
        <v>-2.6556443418593225E-2</v>
      </c>
      <c r="O58" s="100">
        <f t="shared" si="2"/>
        <v>0.23491480307517792</v>
      </c>
      <c r="P58" s="100">
        <f t="shared" si="2"/>
        <v>2.7687411889350467E-2</v>
      </c>
      <c r="Q58" s="100">
        <f t="shared" si="2"/>
        <v>-0.23470026184787654</v>
      </c>
      <c r="R58" s="92">
        <v>94</v>
      </c>
      <c r="S58" s="92" t="s">
        <v>154</v>
      </c>
      <c r="T58" s="93">
        <f>'[1]Annx-A (DA) '!AJ57</f>
        <v>1131.1400000000001</v>
      </c>
      <c r="U58" s="94">
        <f>'[1]Annx-A (DA) '!BE57</f>
        <v>1312.770213</v>
      </c>
      <c r="V58" s="95">
        <f>'[1]Annx-A (DA) '!BF57</f>
        <v>620.037418</v>
      </c>
      <c r="W58" s="96">
        <f>'[1]Annx-A (DA) '!BD57</f>
        <v>438.4072050000002</v>
      </c>
      <c r="X58" s="97">
        <f t="shared" si="1"/>
        <v>181.6302129999998</v>
      </c>
      <c r="Y58" s="98">
        <f>'[1]DA HPSLDC'!V58</f>
        <v>50.01</v>
      </c>
      <c r="Z58" s="99">
        <f>'[1]DA HPSLDC'!W58</f>
        <v>1036</v>
      </c>
      <c r="AA58" s="99">
        <f>'[1]DA HPSLDC'!X58</f>
        <v>1021</v>
      </c>
      <c r="AB58" s="99">
        <f>'[1]DA HPSLDC'!Y58</f>
        <v>198</v>
      </c>
      <c r="AC58" s="99">
        <f>'[1]DA HPSLDC'!Z58</f>
        <v>213</v>
      </c>
      <c r="AD58" s="99">
        <f>'[1]DA HPSLDC'!AA58</f>
        <v>-15</v>
      </c>
      <c r="AE58" s="100">
        <f t="shared" si="3"/>
        <v>-8.4109836094559548E-2</v>
      </c>
      <c r="AF58" s="100">
        <f t="shared" si="3"/>
        <v>-0.22225535749568384</v>
      </c>
      <c r="AG58" s="100">
        <f t="shared" si="3"/>
        <v>-0.68066443370680574</v>
      </c>
      <c r="AH58" s="100">
        <f t="shared" si="3"/>
        <v>-0.51415032059064836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1581.91</v>
      </c>
      <c r="D59" s="94">
        <f>'[1]Annx-A (DA) '!X58</f>
        <v>1236.7674830000001</v>
      </c>
      <c r="E59" s="95">
        <f>'[1]Annx-A (DA) '!Y58</f>
        <v>955.63843799999995</v>
      </c>
      <c r="F59" s="96">
        <f>'[1]Annx-A (DA) '!W58</f>
        <v>1300.7809550000002</v>
      </c>
      <c r="G59" s="97">
        <f t="shared" si="0"/>
        <v>-345.14251700000023</v>
      </c>
      <c r="H59" s="98">
        <f>'[1]DA HPSLDC'!H59</f>
        <v>49.99</v>
      </c>
      <c r="I59" s="99">
        <f>'[1]DA HPSLDC'!I59</f>
        <v>1510</v>
      </c>
      <c r="J59" s="99">
        <f>'[1]DA HPSLDC'!J59</f>
        <v>1510</v>
      </c>
      <c r="K59" s="99">
        <f>'[1]DA HPSLDC'!K59</f>
        <v>1002</v>
      </c>
      <c r="L59" s="99">
        <f>'[1]DA HPSLDC'!L59</f>
        <v>1002</v>
      </c>
      <c r="M59" s="99">
        <f>'[1]DA HPSLDC'!M59</f>
        <v>0</v>
      </c>
      <c r="N59" s="100">
        <f t="shared" si="2"/>
        <v>-4.5457706190617723E-2</v>
      </c>
      <c r="O59" s="100">
        <f t="shared" si="2"/>
        <v>0.22092472575138031</v>
      </c>
      <c r="P59" s="100">
        <f t="shared" si="2"/>
        <v>4.8513705766196957E-2</v>
      </c>
      <c r="Q59" s="100">
        <f t="shared" si="2"/>
        <v>-0.22969351899836213</v>
      </c>
      <c r="R59" s="92">
        <v>95</v>
      </c>
      <c r="S59" s="92" t="s">
        <v>156</v>
      </c>
      <c r="T59" s="93">
        <f>'[1]Annx-A (DA) '!AJ58</f>
        <v>1118.72</v>
      </c>
      <c r="U59" s="94">
        <f>'[1]Annx-A (DA) '!BE58</f>
        <v>1229.3478630000002</v>
      </c>
      <c r="V59" s="95">
        <f>'[1]Annx-A (DA) '!BF58</f>
        <v>524.61506800000018</v>
      </c>
      <c r="W59" s="96">
        <f>'[1]Annx-A (DA) '!BD58</f>
        <v>413.98720500000013</v>
      </c>
      <c r="X59" s="97">
        <f t="shared" si="1"/>
        <v>110.62786300000005</v>
      </c>
      <c r="Y59" s="98">
        <f>'[1]DA HPSLDC'!V59</f>
        <v>50.03</v>
      </c>
      <c r="Z59" s="99">
        <f>'[1]DA HPSLDC'!W59</f>
        <v>1044</v>
      </c>
      <c r="AA59" s="99">
        <f>'[1]DA HPSLDC'!X59</f>
        <v>1024</v>
      </c>
      <c r="AB59" s="99">
        <f>'[1]DA HPSLDC'!Y59</f>
        <v>180</v>
      </c>
      <c r="AC59" s="99">
        <f>'[1]DA HPSLDC'!Z59</f>
        <v>200</v>
      </c>
      <c r="AD59" s="99">
        <f>'[1]DA HPSLDC'!AA59</f>
        <v>-20</v>
      </c>
      <c r="AE59" s="100">
        <f t="shared" si="3"/>
        <v>-6.679061784897028E-2</v>
      </c>
      <c r="AF59" s="100">
        <f t="shared" si="3"/>
        <v>-0.16703804446276582</v>
      </c>
      <c r="AG59" s="100">
        <f t="shared" si="3"/>
        <v>-0.65689128852852552</v>
      </c>
      <c r="AH59" s="100">
        <f t="shared" si="3"/>
        <v>-0.51689328176217442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1582.91</v>
      </c>
      <c r="D60" s="94">
        <f>'[1]Annx-A (DA) '!X59</f>
        <v>1238.57709</v>
      </c>
      <c r="E60" s="95">
        <f>'[1]Annx-A (DA) '!Y59</f>
        <v>957.44804499999998</v>
      </c>
      <c r="F60" s="96">
        <f>'[1]Annx-A (DA) '!W59</f>
        <v>1301.7809550000002</v>
      </c>
      <c r="G60" s="97">
        <f t="shared" si="0"/>
        <v>-344.3329100000002</v>
      </c>
      <c r="H60" s="98">
        <f>'[1]DA HPSLDC'!H60</f>
        <v>50</v>
      </c>
      <c r="I60" s="99">
        <f>'[1]DA HPSLDC'!I60</f>
        <v>1507</v>
      </c>
      <c r="J60" s="99">
        <f>'[1]DA HPSLDC'!J60</f>
        <v>1510</v>
      </c>
      <c r="K60" s="99">
        <f>'[1]DA HPSLDC'!K60</f>
        <v>1005</v>
      </c>
      <c r="L60" s="99">
        <f>'[1]DA HPSLDC'!L60</f>
        <v>1002</v>
      </c>
      <c r="M60" s="99">
        <f>'[1]DA HPSLDC'!M60</f>
        <v>3</v>
      </c>
      <c r="N60" s="100">
        <f t="shared" si="2"/>
        <v>-4.7955979809338543E-2</v>
      </c>
      <c r="O60" s="100">
        <f t="shared" si="2"/>
        <v>0.21914090950931445</v>
      </c>
      <c r="P60" s="100">
        <f t="shared" si="2"/>
        <v>4.9665311082232169E-2</v>
      </c>
      <c r="Q60" s="100">
        <f t="shared" si="2"/>
        <v>-0.23028525179184245</v>
      </c>
      <c r="R60" s="92">
        <v>96</v>
      </c>
      <c r="S60" s="92" t="s">
        <v>158</v>
      </c>
      <c r="T60" s="93">
        <f>'[1]Annx-A (DA) '!AJ59</f>
        <v>1115.74</v>
      </c>
      <c r="U60" s="94">
        <f>'[1]Annx-A (DA) '!BE59</f>
        <v>1132.205281</v>
      </c>
      <c r="V60" s="95">
        <f>'[1]Annx-A (DA) '!BF59</f>
        <v>427.472486</v>
      </c>
      <c r="W60" s="96">
        <f>'[1]Annx-A (DA) '!BD59</f>
        <v>411.00720500000011</v>
      </c>
      <c r="X60" s="97">
        <f t="shared" si="1"/>
        <v>16.465280999999891</v>
      </c>
      <c r="Y60" s="98">
        <f>'[1]DA HPSLDC'!V60</f>
        <v>50.05</v>
      </c>
      <c r="Z60" s="99">
        <f>'[1]DA HPSLDC'!W60</f>
        <v>1029</v>
      </c>
      <c r="AA60" s="99">
        <f>'[1]DA HPSLDC'!X60</f>
        <v>1007</v>
      </c>
      <c r="AB60" s="99">
        <f>'[1]DA HPSLDC'!Y60</f>
        <v>143</v>
      </c>
      <c r="AC60" s="99">
        <f>'[1]DA HPSLDC'!Z60</f>
        <v>164</v>
      </c>
      <c r="AD60" s="99">
        <f>'[1]DA HPSLDC'!AA60</f>
        <v>-21</v>
      </c>
      <c r="AE60" s="100">
        <f t="shared" si="3"/>
        <v>-7.77421263018266E-2</v>
      </c>
      <c r="AF60" s="100">
        <f t="shared" si="3"/>
        <v>-0.11058531796408394</v>
      </c>
      <c r="AG60" s="100">
        <f t="shared" si="3"/>
        <v>-0.66547554595127789</v>
      </c>
      <c r="AH60" s="100">
        <f t="shared" si="3"/>
        <v>-0.60098023099132791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32997</v>
      </c>
      <c r="U61" s="94">
        <f>ROUND(SUM((D13:D60),(U13:U60))/4,0)</f>
        <v>26126</v>
      </c>
      <c r="V61" s="95">
        <f>ROUND(SUM((E13:E60),(V13:V60))/4,0)</f>
        <v>16613</v>
      </c>
      <c r="W61" s="96">
        <f>ROUND(SUM((F13:F60),(W13:W60))/4,0)</f>
        <v>23484</v>
      </c>
      <c r="X61" s="97">
        <f>ROUND(SUM((G13:G60),(X13:X60))/4,0)</f>
        <v>-6871</v>
      </c>
      <c r="Y61" s="112" t="s">
        <v>160</v>
      </c>
      <c r="Z61" s="94">
        <f>ROUND(SUM((I13:I60),(Z13:Z60))/4,0)</f>
        <v>30681</v>
      </c>
      <c r="AA61" s="113">
        <f>ROUND(SUM((J13:J60),(AA13:AA60))/4,0)</f>
        <v>30872</v>
      </c>
      <c r="AB61" s="96">
        <f>ROUND(SUM((K13:K60),(AB13:AB60))/4,0)</f>
        <v>15447</v>
      </c>
      <c r="AC61" s="97">
        <f>ROUND(SUM((L13:L60),(AC13:AC60))/4,0)</f>
        <v>15265</v>
      </c>
      <c r="AD61" s="97">
        <f>ROUND(SUM((M13:M60),(AD13:AD60))/4,0)</f>
        <v>182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1374.8759375</v>
      </c>
      <c r="U62" s="93">
        <f t="shared" ref="U62:AD62" si="4">AVERAGE((D13:D60),(U13:U60))</f>
        <v>1088.5826264999998</v>
      </c>
      <c r="V62" s="93">
        <f t="shared" si="4"/>
        <v>692.20380920833338</v>
      </c>
      <c r="W62" s="93">
        <f t="shared" si="4"/>
        <v>978.49712020833351</v>
      </c>
      <c r="X62" s="93">
        <f t="shared" si="4"/>
        <v>-286.29331100000036</v>
      </c>
      <c r="Y62" s="93">
        <f t="shared" si="4"/>
        <v>50.015520833333312</v>
      </c>
      <c r="Z62" s="93">
        <f t="shared" si="4"/>
        <v>1278.375</v>
      </c>
      <c r="AA62" s="93">
        <f t="shared" si="4"/>
        <v>1286.34375</v>
      </c>
      <c r="AB62" s="93">
        <f t="shared" si="4"/>
        <v>643.63541666666663</v>
      </c>
      <c r="AC62" s="93">
        <f t="shared" si="4"/>
        <v>636.05208333333337</v>
      </c>
      <c r="AD62" s="93">
        <f t="shared" si="4"/>
        <v>7.583333333333333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-7.0188198927175191E-2</v>
      </c>
      <c r="AF63" s="118">
        <f>(AA61-U61)/U61</f>
        <v>0.18165811834953685</v>
      </c>
      <c r="AG63" s="118">
        <f>(AB61-V61)/V61</f>
        <v>-7.0185998916511172E-2</v>
      </c>
      <c r="AH63" s="118">
        <f>(AC61-W61)/W61</f>
        <v>-0.34998296712655425</v>
      </c>
    </row>
    <row r="64" spans="1:34" ht="379.9" customHeight="1" x14ac:dyDescent="1.2">
      <c r="A64" s="119" t="s">
        <v>163</v>
      </c>
      <c r="B64" s="120"/>
      <c r="C64" s="121">
        <f ca="1">NOW()</f>
        <v>45402.464731828702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2024-04-20T05:39:12Z</dcterms:created>
  <dcterms:modified xsi:type="dcterms:W3CDTF">2024-04-20T05:39:20Z</dcterms:modified>
</cp:coreProperties>
</file>