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9ACDA65A-32CA-4279-B1DD-C9BF24145DCA}" xr6:coauthVersionLast="36" xr6:coauthVersionMax="36" xr10:uidLastSave="{00000000-0000-0000-0000-000000000000}"/>
  <bookViews>
    <workbookView xWindow="0" yWindow="0" windowWidth="28800" windowHeight="11925" xr2:uid="{B34BE9CF-ECA4-4714-A1DC-FE4D60D6CC3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Z60" i="1"/>
  <c r="AE60" i="1" s="1"/>
  <c r="Y60" i="1"/>
  <c r="X60" i="1"/>
  <c r="W60" i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F58" i="1"/>
  <c r="AD58" i="1"/>
  <c r="AC58" i="1"/>
  <c r="AH58" i="1" s="1"/>
  <c r="AB58" i="1"/>
  <c r="AA58" i="1"/>
  <c r="Z58" i="1"/>
  <c r="AE58" i="1" s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B57" i="1"/>
  <c r="AG57" i="1" s="1"/>
  <c r="AA57" i="1"/>
  <c r="AF57" i="1" s="1"/>
  <c r="Z57" i="1"/>
  <c r="Y57" i="1"/>
  <c r="W57" i="1"/>
  <c r="AH57" i="1" s="1"/>
  <c r="V57" i="1"/>
  <c r="X57" i="1" s="1"/>
  <c r="U57" i="1"/>
  <c r="T57" i="1"/>
  <c r="M57" i="1"/>
  <c r="L57" i="1"/>
  <c r="Q57" i="1" s="1"/>
  <c r="K57" i="1"/>
  <c r="J57" i="1"/>
  <c r="O57" i="1" s="1"/>
  <c r="I57" i="1"/>
  <c r="N57" i="1" s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Z56" i="1"/>
  <c r="AE56" i="1" s="1"/>
  <c r="Y56" i="1"/>
  <c r="X56" i="1"/>
  <c r="W56" i="1"/>
  <c r="V56" i="1"/>
  <c r="U56" i="1"/>
  <c r="AF56" i="1" s="1"/>
  <c r="T56" i="1"/>
  <c r="M56" i="1"/>
  <c r="L56" i="1"/>
  <c r="K56" i="1"/>
  <c r="P56" i="1" s="1"/>
  <c r="J56" i="1"/>
  <c r="O56" i="1" s="1"/>
  <c r="I56" i="1"/>
  <c r="H56" i="1"/>
  <c r="F56" i="1"/>
  <c r="Q56" i="1" s="1"/>
  <c r="E56" i="1"/>
  <c r="D56" i="1"/>
  <c r="C56" i="1"/>
  <c r="N56" i="1" s="1"/>
  <c r="AH55" i="1"/>
  <c r="AD55" i="1"/>
  <c r="AC55" i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H54" i="1" s="1"/>
  <c r="AB54" i="1"/>
  <c r="AA54" i="1"/>
  <c r="Z54" i="1"/>
  <c r="AE54" i="1" s="1"/>
  <c r="Y54" i="1"/>
  <c r="X54" i="1"/>
  <c r="W54" i="1"/>
  <c r="V54" i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X52" i="1"/>
  <c r="W52" i="1"/>
  <c r="V52" i="1"/>
  <c r="U52" i="1"/>
  <c r="AF52" i="1" s="1"/>
  <c r="T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N52" i="1" s="1"/>
  <c r="AH51" i="1"/>
  <c r="AD51" i="1"/>
  <c r="AC51" i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F51" i="1"/>
  <c r="E51" i="1"/>
  <c r="G51" i="1" s="1"/>
  <c r="D51" i="1"/>
  <c r="C51" i="1"/>
  <c r="AG50" i="1"/>
  <c r="AF50" i="1"/>
  <c r="AD50" i="1"/>
  <c r="AC50" i="1"/>
  <c r="AH50" i="1" s="1"/>
  <c r="AB50" i="1"/>
  <c r="AA50" i="1"/>
  <c r="Z50" i="1"/>
  <c r="AE50" i="1" s="1"/>
  <c r="Y50" i="1"/>
  <c r="X50" i="1"/>
  <c r="W50" i="1"/>
  <c r="V50" i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J49" i="1"/>
  <c r="O49" i="1" s="1"/>
  <c r="I49" i="1"/>
  <c r="N49" i="1" s="1"/>
  <c r="H49" i="1"/>
  <c r="F49" i="1"/>
  <c r="E49" i="1"/>
  <c r="P49" i="1" s="1"/>
  <c r="D49" i="1"/>
  <c r="C49" i="1"/>
  <c r="AD48" i="1"/>
  <c r="AC48" i="1"/>
  <c r="AH48" i="1" s="1"/>
  <c r="AB48" i="1"/>
  <c r="AG48" i="1" s="1"/>
  <c r="AA48" i="1"/>
  <c r="Z48" i="1"/>
  <c r="AE48" i="1" s="1"/>
  <c r="Y48" i="1"/>
  <c r="X48" i="1"/>
  <c r="W48" i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G48" i="1" s="1"/>
  <c r="E48" i="1"/>
  <c r="D48" i="1"/>
  <c r="C48" i="1"/>
  <c r="N48" i="1" s="1"/>
  <c r="AH47" i="1"/>
  <c r="AD47" i="1"/>
  <c r="AC47" i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J47" i="1"/>
  <c r="O47" i="1" s="1"/>
  <c r="I47" i="1"/>
  <c r="N47" i="1" s="1"/>
  <c r="H47" i="1"/>
  <c r="F47" i="1"/>
  <c r="E47" i="1"/>
  <c r="P47" i="1" s="1"/>
  <c r="D47" i="1"/>
  <c r="C47" i="1"/>
  <c r="AG46" i="1"/>
  <c r="AD46" i="1"/>
  <c r="AC46" i="1"/>
  <c r="AH46" i="1" s="1"/>
  <c r="AB46" i="1"/>
  <c r="AA46" i="1"/>
  <c r="Z46" i="1"/>
  <c r="AE46" i="1" s="1"/>
  <c r="Y46" i="1"/>
  <c r="X46" i="1"/>
  <c r="W46" i="1"/>
  <c r="V46" i="1"/>
  <c r="U46" i="1"/>
  <c r="AF46" i="1" s="1"/>
  <c r="T46" i="1"/>
  <c r="O46" i="1"/>
  <c r="M46" i="1"/>
  <c r="L46" i="1"/>
  <c r="K46" i="1"/>
  <c r="P46" i="1" s="1"/>
  <c r="J46" i="1"/>
  <c r="I46" i="1"/>
  <c r="N46" i="1" s="1"/>
  <c r="H46" i="1"/>
  <c r="G46" i="1"/>
  <c r="F46" i="1"/>
  <c r="Q46" i="1" s="1"/>
  <c r="E46" i="1"/>
  <c r="D46" i="1"/>
  <c r="C46" i="1"/>
  <c r="AE45" i="1"/>
  <c r="AD45" i="1"/>
  <c r="AC45" i="1"/>
  <c r="AB45" i="1"/>
  <c r="AA45" i="1"/>
  <c r="AF45" i="1" s="1"/>
  <c r="Z45" i="1"/>
  <c r="Y45" i="1"/>
  <c r="W45" i="1"/>
  <c r="AH45" i="1" s="1"/>
  <c r="V45" i="1"/>
  <c r="AG45" i="1" s="1"/>
  <c r="U45" i="1"/>
  <c r="T45" i="1"/>
  <c r="Q45" i="1"/>
  <c r="M45" i="1"/>
  <c r="L45" i="1"/>
  <c r="K45" i="1"/>
  <c r="J45" i="1"/>
  <c r="O45" i="1" s="1"/>
  <c r="I45" i="1"/>
  <c r="N45" i="1" s="1"/>
  <c r="H45" i="1"/>
  <c r="F45" i="1"/>
  <c r="E45" i="1"/>
  <c r="P45" i="1" s="1"/>
  <c r="D45" i="1"/>
  <c r="C45" i="1"/>
  <c r="AG44" i="1"/>
  <c r="AD44" i="1"/>
  <c r="AC44" i="1"/>
  <c r="AH44" i="1" s="1"/>
  <c r="AB44" i="1"/>
  <c r="AA44" i="1"/>
  <c r="Z44" i="1"/>
  <c r="AE44" i="1" s="1"/>
  <c r="Y44" i="1"/>
  <c r="X44" i="1"/>
  <c r="W44" i="1"/>
  <c r="V44" i="1"/>
  <c r="U44" i="1"/>
  <c r="AF44" i="1" s="1"/>
  <c r="T44" i="1"/>
  <c r="O44" i="1"/>
  <c r="M44" i="1"/>
  <c r="L44" i="1"/>
  <c r="Q44" i="1" s="1"/>
  <c r="K44" i="1"/>
  <c r="P44" i="1" s="1"/>
  <c r="J44" i="1"/>
  <c r="I44" i="1"/>
  <c r="H44" i="1"/>
  <c r="G44" i="1"/>
  <c r="F44" i="1"/>
  <c r="E44" i="1"/>
  <c r="D44" i="1"/>
  <c r="C44" i="1"/>
  <c r="N44" i="1" s="1"/>
  <c r="AE43" i="1"/>
  <c r="AD43" i="1"/>
  <c r="AC43" i="1"/>
  <c r="AB43" i="1"/>
  <c r="AG43" i="1" s="1"/>
  <c r="AA43" i="1"/>
  <c r="AF43" i="1" s="1"/>
  <c r="Z43" i="1"/>
  <c r="Y43" i="1"/>
  <c r="W43" i="1"/>
  <c r="AH43" i="1" s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O42" i="1"/>
  <c r="M42" i="1"/>
  <c r="L42" i="1"/>
  <c r="K42" i="1"/>
  <c r="P42" i="1" s="1"/>
  <c r="J42" i="1"/>
  <c r="I42" i="1"/>
  <c r="N42" i="1" s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Q41" i="1"/>
  <c r="M41" i="1"/>
  <c r="L41" i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G40" i="1"/>
  <c r="AD40" i="1"/>
  <c r="AC40" i="1"/>
  <c r="AH40" i="1" s="1"/>
  <c r="AB40" i="1"/>
  <c r="AA40" i="1"/>
  <c r="AF40" i="1" s="1"/>
  <c r="Z40" i="1"/>
  <c r="AE40" i="1" s="1"/>
  <c r="Y40" i="1"/>
  <c r="W40" i="1"/>
  <c r="V40" i="1"/>
  <c r="X40" i="1" s="1"/>
  <c r="U40" i="1"/>
  <c r="T40" i="1"/>
  <c r="O40" i="1"/>
  <c r="M40" i="1"/>
  <c r="L40" i="1"/>
  <c r="Q40" i="1" s="1"/>
  <c r="K40" i="1"/>
  <c r="P40" i="1" s="1"/>
  <c r="J40" i="1"/>
  <c r="I40" i="1"/>
  <c r="N40" i="1" s="1"/>
  <c r="H40" i="1"/>
  <c r="G40" i="1"/>
  <c r="F40" i="1"/>
  <c r="E40" i="1"/>
  <c r="D40" i="1"/>
  <c r="C40" i="1"/>
  <c r="AE39" i="1"/>
  <c r="AD39" i="1"/>
  <c r="AC39" i="1"/>
  <c r="AB39" i="1"/>
  <c r="AG39" i="1" s="1"/>
  <c r="AA39" i="1"/>
  <c r="AF39" i="1" s="1"/>
  <c r="Z39" i="1"/>
  <c r="Y39" i="1"/>
  <c r="W39" i="1"/>
  <c r="AH39" i="1" s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O38" i="1"/>
  <c r="M38" i="1"/>
  <c r="L38" i="1"/>
  <c r="K38" i="1"/>
  <c r="P38" i="1" s="1"/>
  <c r="J38" i="1"/>
  <c r="I38" i="1"/>
  <c r="N38" i="1" s="1"/>
  <c r="H38" i="1"/>
  <c r="G38" i="1"/>
  <c r="F38" i="1"/>
  <c r="Q38" i="1" s="1"/>
  <c r="E38" i="1"/>
  <c r="D38" i="1"/>
  <c r="C38" i="1"/>
  <c r="AE37" i="1"/>
  <c r="AD37" i="1"/>
  <c r="AC37" i="1"/>
  <c r="AB37" i="1"/>
  <c r="AA37" i="1"/>
  <c r="AF37" i="1" s="1"/>
  <c r="Z37" i="1"/>
  <c r="Y37" i="1"/>
  <c r="W37" i="1"/>
  <c r="AH37" i="1" s="1"/>
  <c r="V37" i="1"/>
  <c r="AG37" i="1" s="1"/>
  <c r="U37" i="1"/>
  <c r="T37" i="1"/>
  <c r="Q37" i="1"/>
  <c r="M37" i="1"/>
  <c r="L37" i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G36" i="1"/>
  <c r="AD36" i="1"/>
  <c r="AC36" i="1"/>
  <c r="AH36" i="1" s="1"/>
  <c r="AB36" i="1"/>
  <c r="AA36" i="1"/>
  <c r="AF36" i="1" s="1"/>
  <c r="Z36" i="1"/>
  <c r="AE36" i="1" s="1"/>
  <c r="Y36" i="1"/>
  <c r="W36" i="1"/>
  <c r="V36" i="1"/>
  <c r="X36" i="1" s="1"/>
  <c r="U36" i="1"/>
  <c r="T36" i="1"/>
  <c r="O36" i="1"/>
  <c r="M36" i="1"/>
  <c r="L36" i="1"/>
  <c r="K36" i="1"/>
  <c r="P36" i="1" s="1"/>
  <c r="J36" i="1"/>
  <c r="I36" i="1"/>
  <c r="N36" i="1" s="1"/>
  <c r="H36" i="1"/>
  <c r="G36" i="1"/>
  <c r="F36" i="1"/>
  <c r="Q36" i="1" s="1"/>
  <c r="E36" i="1"/>
  <c r="D36" i="1"/>
  <c r="C36" i="1"/>
  <c r="AE35" i="1"/>
  <c r="AD35" i="1"/>
  <c r="AC35" i="1"/>
  <c r="AH35" i="1" s="1"/>
  <c r="AB35" i="1"/>
  <c r="AG35" i="1" s="1"/>
  <c r="AA35" i="1"/>
  <c r="AF35" i="1" s="1"/>
  <c r="Z35" i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AE32" i="1" s="1"/>
  <c r="O32" i="1"/>
  <c r="M32" i="1"/>
  <c r="L32" i="1"/>
  <c r="Q32" i="1" s="1"/>
  <c r="K32" i="1"/>
  <c r="P32" i="1" s="1"/>
  <c r="J32" i="1"/>
  <c r="I32" i="1"/>
  <c r="N32" i="1" s="1"/>
  <c r="H32" i="1"/>
  <c r="G32" i="1"/>
  <c r="F32" i="1"/>
  <c r="E32" i="1"/>
  <c r="D32" i="1"/>
  <c r="C32" i="1"/>
  <c r="AE31" i="1"/>
  <c r="AD31" i="1"/>
  <c r="AC31" i="1"/>
  <c r="AH31" i="1" s="1"/>
  <c r="AB31" i="1"/>
  <c r="AG31" i="1" s="1"/>
  <c r="AA31" i="1"/>
  <c r="AF31" i="1" s="1"/>
  <c r="Z31" i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G30" i="1"/>
  <c r="F30" i="1"/>
  <c r="E30" i="1"/>
  <c r="D30" i="1"/>
  <c r="C30" i="1"/>
  <c r="AE29" i="1"/>
  <c r="AD29" i="1"/>
  <c r="AC29" i="1"/>
  <c r="AB29" i="1"/>
  <c r="AG29" i="1" s="1"/>
  <c r="AA29" i="1"/>
  <c r="AF29" i="1" s="1"/>
  <c r="Z29" i="1"/>
  <c r="Y29" i="1"/>
  <c r="W29" i="1"/>
  <c r="AH29" i="1" s="1"/>
  <c r="V29" i="1"/>
  <c r="X29" i="1" s="1"/>
  <c r="U29" i="1"/>
  <c r="T29" i="1"/>
  <c r="Q29" i="1"/>
  <c r="M29" i="1"/>
  <c r="L29" i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G28" i="1"/>
  <c r="AD28" i="1"/>
  <c r="AC28" i="1"/>
  <c r="AH28" i="1" s="1"/>
  <c r="AB28" i="1"/>
  <c r="AA28" i="1"/>
  <c r="AF28" i="1" s="1"/>
  <c r="Z28" i="1"/>
  <c r="AE28" i="1" s="1"/>
  <c r="Y28" i="1"/>
  <c r="W28" i="1"/>
  <c r="V28" i="1"/>
  <c r="X28" i="1" s="1"/>
  <c r="U28" i="1"/>
  <c r="T28" i="1"/>
  <c r="O28" i="1"/>
  <c r="M28" i="1"/>
  <c r="L28" i="1"/>
  <c r="Q28" i="1" s="1"/>
  <c r="K28" i="1"/>
  <c r="P28" i="1" s="1"/>
  <c r="J28" i="1"/>
  <c r="I28" i="1"/>
  <c r="N28" i="1" s="1"/>
  <c r="H28" i="1"/>
  <c r="G28" i="1"/>
  <c r="F28" i="1"/>
  <c r="E28" i="1"/>
  <c r="D28" i="1"/>
  <c r="C28" i="1"/>
  <c r="AE27" i="1"/>
  <c r="AD27" i="1"/>
  <c r="AC27" i="1"/>
  <c r="AH27" i="1" s="1"/>
  <c r="AB27" i="1"/>
  <c r="AG27" i="1" s="1"/>
  <c r="AA27" i="1"/>
  <c r="AF27" i="1" s="1"/>
  <c r="Z27" i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O26" i="1"/>
  <c r="M26" i="1"/>
  <c r="L26" i="1"/>
  <c r="Q26" i="1" s="1"/>
  <c r="K26" i="1"/>
  <c r="P26" i="1" s="1"/>
  <c r="J26" i="1"/>
  <c r="I26" i="1"/>
  <c r="N26" i="1" s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Q25" i="1"/>
  <c r="M25" i="1"/>
  <c r="L25" i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G24" i="1"/>
  <c r="AD24" i="1"/>
  <c r="AC24" i="1"/>
  <c r="AH24" i="1" s="1"/>
  <c r="AB24" i="1"/>
  <c r="AA24" i="1"/>
  <c r="AF24" i="1" s="1"/>
  <c r="Z24" i="1"/>
  <c r="AE24" i="1" s="1"/>
  <c r="Y24" i="1"/>
  <c r="W24" i="1"/>
  <c r="V24" i="1"/>
  <c r="X24" i="1" s="1"/>
  <c r="U24" i="1"/>
  <c r="T24" i="1"/>
  <c r="O24" i="1"/>
  <c r="M24" i="1"/>
  <c r="L24" i="1"/>
  <c r="Q24" i="1" s="1"/>
  <c r="K24" i="1"/>
  <c r="P24" i="1" s="1"/>
  <c r="J24" i="1"/>
  <c r="I24" i="1"/>
  <c r="N24" i="1" s="1"/>
  <c r="H24" i="1"/>
  <c r="G24" i="1"/>
  <c r="F24" i="1"/>
  <c r="E24" i="1"/>
  <c r="D24" i="1"/>
  <c r="C24" i="1"/>
  <c r="AE23" i="1"/>
  <c r="AD23" i="1"/>
  <c r="AC23" i="1"/>
  <c r="AH23" i="1" s="1"/>
  <c r="AB23" i="1"/>
  <c r="AG23" i="1" s="1"/>
  <c r="AA23" i="1"/>
  <c r="AF23" i="1" s="1"/>
  <c r="Z23" i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W22" i="1"/>
  <c r="V22" i="1"/>
  <c r="X22" i="1" s="1"/>
  <c r="U22" i="1"/>
  <c r="T22" i="1"/>
  <c r="O22" i="1"/>
  <c r="M22" i="1"/>
  <c r="L22" i="1"/>
  <c r="Q22" i="1" s="1"/>
  <c r="K22" i="1"/>
  <c r="P22" i="1" s="1"/>
  <c r="J22" i="1"/>
  <c r="I22" i="1"/>
  <c r="N22" i="1" s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Q21" i="1"/>
  <c r="M21" i="1"/>
  <c r="L21" i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G20" i="1"/>
  <c r="AD20" i="1"/>
  <c r="AC20" i="1"/>
  <c r="AH20" i="1" s="1"/>
  <c r="AB20" i="1"/>
  <c r="AA20" i="1"/>
  <c r="AF20" i="1" s="1"/>
  <c r="Z20" i="1"/>
  <c r="AE20" i="1" s="1"/>
  <c r="Y20" i="1"/>
  <c r="W20" i="1"/>
  <c r="V20" i="1"/>
  <c r="X20" i="1" s="1"/>
  <c r="U20" i="1"/>
  <c r="T20" i="1"/>
  <c r="O20" i="1"/>
  <c r="M20" i="1"/>
  <c r="L20" i="1"/>
  <c r="Q20" i="1" s="1"/>
  <c r="K20" i="1"/>
  <c r="P20" i="1" s="1"/>
  <c r="J20" i="1"/>
  <c r="I20" i="1"/>
  <c r="N20" i="1" s="1"/>
  <c r="H20" i="1"/>
  <c r="G20" i="1"/>
  <c r="F20" i="1"/>
  <c r="E20" i="1"/>
  <c r="D20" i="1"/>
  <c r="C20" i="1"/>
  <c r="AE19" i="1"/>
  <c r="AD19" i="1"/>
  <c r="AC19" i="1"/>
  <c r="AH19" i="1" s="1"/>
  <c r="AB19" i="1"/>
  <c r="AG19" i="1" s="1"/>
  <c r="AA19" i="1"/>
  <c r="AF19" i="1" s="1"/>
  <c r="Z19" i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W18" i="1"/>
  <c r="V18" i="1"/>
  <c r="X18" i="1" s="1"/>
  <c r="U18" i="1"/>
  <c r="T18" i="1"/>
  <c r="O18" i="1"/>
  <c r="M18" i="1"/>
  <c r="L18" i="1"/>
  <c r="K18" i="1"/>
  <c r="P18" i="1" s="1"/>
  <c r="J18" i="1"/>
  <c r="I18" i="1"/>
  <c r="N18" i="1" s="1"/>
  <c r="H18" i="1"/>
  <c r="G18" i="1"/>
  <c r="F18" i="1"/>
  <c r="Q18" i="1" s="1"/>
  <c r="E18" i="1"/>
  <c r="D18" i="1"/>
  <c r="C18" i="1"/>
  <c r="AE17" i="1"/>
  <c r="AD17" i="1"/>
  <c r="AC17" i="1"/>
  <c r="AB17" i="1"/>
  <c r="AA17" i="1"/>
  <c r="AF17" i="1" s="1"/>
  <c r="Z17" i="1"/>
  <c r="Y17" i="1"/>
  <c r="W17" i="1"/>
  <c r="AH17" i="1" s="1"/>
  <c r="V17" i="1"/>
  <c r="AG17" i="1" s="1"/>
  <c r="U17" i="1"/>
  <c r="T17" i="1"/>
  <c r="Q17" i="1"/>
  <c r="M17" i="1"/>
  <c r="L17" i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O16" i="1"/>
  <c r="M16" i="1"/>
  <c r="L16" i="1"/>
  <c r="Q16" i="1" s="1"/>
  <c r="K16" i="1"/>
  <c r="P16" i="1" s="1"/>
  <c r="J16" i="1"/>
  <c r="I16" i="1"/>
  <c r="N16" i="1" s="1"/>
  <c r="H16" i="1"/>
  <c r="G16" i="1"/>
  <c r="F16" i="1"/>
  <c r="E16" i="1"/>
  <c r="D16" i="1"/>
  <c r="C16" i="1"/>
  <c r="T62" i="1" s="1"/>
  <c r="AE15" i="1"/>
  <c r="AD15" i="1"/>
  <c r="AC15" i="1"/>
  <c r="AH15" i="1" s="1"/>
  <c r="AB15" i="1"/>
  <c r="AG15" i="1" s="1"/>
  <c r="AA15" i="1"/>
  <c r="AF15" i="1" s="1"/>
  <c r="Z15" i="1"/>
  <c r="Y15" i="1"/>
  <c r="W15" i="1"/>
  <c r="V15" i="1"/>
  <c r="X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X13" i="1" s="1"/>
  <c r="V13" i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AH63" i="1"/>
  <c r="V61" i="1"/>
  <c r="N13" i="1"/>
  <c r="X17" i="1"/>
  <c r="X37" i="1"/>
  <c r="X45" i="1"/>
  <c r="W61" i="1"/>
  <c r="U62" i="1"/>
  <c r="AC62" i="1"/>
  <c r="G13" i="1"/>
  <c r="G45" i="1"/>
  <c r="G49" i="1"/>
  <c r="G53" i="1"/>
  <c r="G57" i="1"/>
  <c r="AD62" i="1"/>
  <c r="AB62" i="1"/>
  <c r="P13" i="1"/>
  <c r="Z61" i="1"/>
  <c r="AE63" i="1" s="1"/>
  <c r="G56" i="1"/>
  <c r="AA61" i="1"/>
  <c r="AF63" i="1" s="1"/>
  <c r="G47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<sst xmlns="http://schemas.openxmlformats.org/spreadsheetml/2006/main" count="196" uniqueCount="171">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</sst>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78B5C33F-BA93-45D7-996C-4CE0B9502C4A}"/>
    <cellStyle name="Normal 3" xfId="1" xr:uid="{4747DDC5-51F4-4E11-B8CA-70477C65C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752-4473-8398-90B486D6194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752-4473-8398-90B486D6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CE4BD-C46F-463A-B6BC-204A7441D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45399</v>
          </cell>
        </row>
      </sheetData>
      <sheetData sheetId="2">
        <row r="6">
          <cell r="W6">
            <v>0</v>
          </cell>
        </row>
        <row r="13">
          <cell r="H13">
            <v>49.98</v>
          </cell>
          <cell r="I13">
            <v>1048</v>
          </cell>
          <cell r="J13">
            <v>997</v>
          </cell>
          <cell r="K13">
            <v>89</v>
          </cell>
          <cell r="L13">
            <v>140</v>
          </cell>
          <cell r="M13">
            <v>-51</v>
          </cell>
          <cell r="V13">
            <v>50.11</v>
          </cell>
          <cell r="W13">
            <v>1448</v>
          </cell>
          <cell r="X13">
            <v>1451</v>
          </cell>
          <cell r="Y13">
            <v>953</v>
          </cell>
          <cell r="Z13">
            <v>950</v>
          </cell>
          <cell r="AA13">
            <v>3</v>
          </cell>
        </row>
        <row r="14">
          <cell r="H14">
            <v>50.02</v>
          </cell>
          <cell r="I14">
            <v>1042</v>
          </cell>
          <cell r="J14">
            <v>989</v>
          </cell>
          <cell r="K14">
            <v>69</v>
          </cell>
          <cell r="L14">
            <v>122</v>
          </cell>
          <cell r="M14">
            <v>-53</v>
          </cell>
          <cell r="V14">
            <v>50.03</v>
          </cell>
          <cell r="W14">
            <v>1435</v>
          </cell>
          <cell r="X14">
            <v>1431</v>
          </cell>
          <cell r="Y14">
            <v>949</v>
          </cell>
          <cell r="Z14">
            <v>953</v>
          </cell>
          <cell r="AA14">
            <v>-4</v>
          </cell>
        </row>
        <row r="15">
          <cell r="H15">
            <v>50.03</v>
          </cell>
          <cell r="I15">
            <v>1034</v>
          </cell>
          <cell r="J15">
            <v>936</v>
          </cell>
          <cell r="K15">
            <v>72</v>
          </cell>
          <cell r="L15">
            <v>171</v>
          </cell>
          <cell r="M15">
            <v>-99</v>
          </cell>
          <cell r="V15">
            <v>49.99</v>
          </cell>
          <cell r="W15">
            <v>1421</v>
          </cell>
          <cell r="X15">
            <v>1381</v>
          </cell>
          <cell r="Y15">
            <v>897</v>
          </cell>
          <cell r="Z15">
            <v>937</v>
          </cell>
          <cell r="AA15">
            <v>-40</v>
          </cell>
        </row>
        <row r="16">
          <cell r="H16">
            <v>50.05</v>
          </cell>
          <cell r="I16">
            <v>1030</v>
          </cell>
          <cell r="J16">
            <v>926</v>
          </cell>
          <cell r="K16">
            <v>76</v>
          </cell>
          <cell r="L16">
            <v>181</v>
          </cell>
          <cell r="M16">
            <v>-105</v>
          </cell>
          <cell r="V16">
            <v>49.97</v>
          </cell>
          <cell r="W16">
            <v>1389</v>
          </cell>
          <cell r="X16">
            <v>1372</v>
          </cell>
          <cell r="Y16">
            <v>891</v>
          </cell>
          <cell r="Z16">
            <v>907</v>
          </cell>
          <cell r="AA16">
            <v>-16</v>
          </cell>
        </row>
        <row r="17">
          <cell r="H17">
            <v>50.04</v>
          </cell>
          <cell r="I17">
            <v>1009</v>
          </cell>
          <cell r="J17">
            <v>996</v>
          </cell>
          <cell r="K17">
            <v>227</v>
          </cell>
          <cell r="L17">
            <v>240</v>
          </cell>
          <cell r="M17">
            <v>-13</v>
          </cell>
          <cell r="V17">
            <v>49.95</v>
          </cell>
          <cell r="W17">
            <v>1344</v>
          </cell>
          <cell r="X17">
            <v>1410</v>
          </cell>
          <cell r="Y17">
            <v>948</v>
          </cell>
          <cell r="Z17">
            <v>882</v>
          </cell>
          <cell r="AA17">
            <v>66</v>
          </cell>
        </row>
        <row r="18">
          <cell r="H18">
            <v>50.04</v>
          </cell>
          <cell r="I18">
            <v>1006</v>
          </cell>
          <cell r="J18">
            <v>966</v>
          </cell>
          <cell r="K18">
            <v>233</v>
          </cell>
          <cell r="L18">
            <v>273</v>
          </cell>
          <cell r="M18">
            <v>-40</v>
          </cell>
          <cell r="V18">
            <v>49.95</v>
          </cell>
          <cell r="W18">
            <v>1327</v>
          </cell>
          <cell r="X18">
            <v>1370</v>
          </cell>
          <cell r="Y18">
            <v>908</v>
          </cell>
          <cell r="Z18">
            <v>865</v>
          </cell>
          <cell r="AA18">
            <v>43</v>
          </cell>
        </row>
        <row r="19">
          <cell r="H19">
            <v>50.05</v>
          </cell>
          <cell r="I19">
            <v>1004</v>
          </cell>
          <cell r="J19">
            <v>884</v>
          </cell>
          <cell r="K19">
            <v>164</v>
          </cell>
          <cell r="L19">
            <v>285</v>
          </cell>
          <cell r="M19">
            <v>-121</v>
          </cell>
          <cell r="V19">
            <v>50.01</v>
          </cell>
          <cell r="W19">
            <v>1319</v>
          </cell>
          <cell r="X19">
            <v>1323</v>
          </cell>
          <cell r="Y19">
            <v>890</v>
          </cell>
          <cell r="Z19">
            <v>886</v>
          </cell>
          <cell r="AA19">
            <v>4</v>
          </cell>
        </row>
        <row r="20">
          <cell r="H20">
            <v>50.06</v>
          </cell>
          <cell r="I20">
            <v>1003</v>
          </cell>
          <cell r="J20">
            <v>937</v>
          </cell>
          <cell r="K20">
            <v>222</v>
          </cell>
          <cell r="L20">
            <v>288</v>
          </cell>
          <cell r="M20">
            <v>-66</v>
          </cell>
          <cell r="V20">
            <v>50.01</v>
          </cell>
          <cell r="W20">
            <v>1331</v>
          </cell>
          <cell r="X20">
            <v>1286</v>
          </cell>
          <cell r="Y20">
            <v>856</v>
          </cell>
          <cell r="Z20">
            <v>907</v>
          </cell>
          <cell r="AA20">
            <v>-51</v>
          </cell>
        </row>
        <row r="21">
          <cell r="H21">
            <v>50.05</v>
          </cell>
          <cell r="I21">
            <v>1007</v>
          </cell>
          <cell r="J21">
            <v>846</v>
          </cell>
          <cell r="K21">
            <v>429</v>
          </cell>
          <cell r="L21">
            <v>390</v>
          </cell>
          <cell r="M21">
            <v>39</v>
          </cell>
          <cell r="V21">
            <v>50.03</v>
          </cell>
          <cell r="W21">
            <v>1330</v>
          </cell>
          <cell r="X21">
            <v>1324</v>
          </cell>
          <cell r="Y21">
            <v>857</v>
          </cell>
          <cell r="Z21">
            <v>864</v>
          </cell>
          <cell r="AA21">
            <v>-7</v>
          </cell>
        </row>
        <row r="22">
          <cell r="H22">
            <v>50.01</v>
          </cell>
          <cell r="I22">
            <v>991</v>
          </cell>
          <cell r="J22">
            <v>1052</v>
          </cell>
          <cell r="K22">
            <v>452</v>
          </cell>
          <cell r="L22">
            <v>391</v>
          </cell>
          <cell r="M22">
            <v>61</v>
          </cell>
          <cell r="V22">
            <v>49.99</v>
          </cell>
          <cell r="W22">
            <v>1331</v>
          </cell>
          <cell r="X22">
            <v>1315</v>
          </cell>
          <cell r="Y22">
            <v>847</v>
          </cell>
          <cell r="Z22">
            <v>863</v>
          </cell>
          <cell r="AA22">
            <v>-16</v>
          </cell>
        </row>
        <row r="23">
          <cell r="H23">
            <v>50.01</v>
          </cell>
          <cell r="I23">
            <v>983</v>
          </cell>
          <cell r="J23">
            <v>994</v>
          </cell>
          <cell r="K23">
            <v>394</v>
          </cell>
          <cell r="L23">
            <v>384</v>
          </cell>
          <cell r="M23">
            <v>10</v>
          </cell>
          <cell r="V23">
            <v>49.94</v>
          </cell>
          <cell r="W23">
            <v>1343</v>
          </cell>
          <cell r="X23">
            <v>1366</v>
          </cell>
          <cell r="Y23">
            <v>896</v>
          </cell>
          <cell r="Z23">
            <v>873</v>
          </cell>
          <cell r="AA23">
            <v>23</v>
          </cell>
        </row>
        <row r="24">
          <cell r="H24">
            <v>50.02</v>
          </cell>
          <cell r="I24">
            <v>992</v>
          </cell>
          <cell r="J24">
            <v>1003</v>
          </cell>
          <cell r="K24">
            <v>403</v>
          </cell>
          <cell r="L24">
            <v>392</v>
          </cell>
          <cell r="M24">
            <v>11</v>
          </cell>
          <cell r="V24">
            <v>49.94</v>
          </cell>
          <cell r="W24">
            <v>1333</v>
          </cell>
          <cell r="X24">
            <v>1371</v>
          </cell>
          <cell r="Y24">
            <v>900</v>
          </cell>
          <cell r="Z24">
            <v>862</v>
          </cell>
          <cell r="AA24">
            <v>38</v>
          </cell>
        </row>
        <row r="25">
          <cell r="H25">
            <v>50.02</v>
          </cell>
          <cell r="I25">
            <v>982</v>
          </cell>
          <cell r="J25">
            <v>989</v>
          </cell>
          <cell r="K25">
            <v>389</v>
          </cell>
          <cell r="L25">
            <v>382</v>
          </cell>
          <cell r="M25">
            <v>7</v>
          </cell>
          <cell r="V25">
            <v>49.97</v>
          </cell>
          <cell r="W25">
            <v>1325</v>
          </cell>
          <cell r="X25">
            <v>1310</v>
          </cell>
          <cell r="Y25">
            <v>834</v>
          </cell>
          <cell r="Z25">
            <v>849</v>
          </cell>
          <cell r="AA25">
            <v>-15</v>
          </cell>
        </row>
        <row r="26">
          <cell r="H26">
            <v>50.02</v>
          </cell>
          <cell r="I26">
            <v>981</v>
          </cell>
          <cell r="J26">
            <v>1002</v>
          </cell>
          <cell r="K26">
            <v>403</v>
          </cell>
          <cell r="L26">
            <v>382</v>
          </cell>
          <cell r="M26">
            <v>21</v>
          </cell>
          <cell r="V26">
            <v>49.94</v>
          </cell>
          <cell r="W26">
            <v>1334</v>
          </cell>
          <cell r="X26">
            <v>1321</v>
          </cell>
          <cell r="Y26">
            <v>830</v>
          </cell>
          <cell r="Z26">
            <v>843</v>
          </cell>
          <cell r="AA26">
            <v>-13</v>
          </cell>
        </row>
        <row r="27">
          <cell r="H27">
            <v>50.03</v>
          </cell>
          <cell r="I27">
            <v>989</v>
          </cell>
          <cell r="J27">
            <v>999</v>
          </cell>
          <cell r="K27">
            <v>400</v>
          </cell>
          <cell r="L27">
            <v>390</v>
          </cell>
          <cell r="M27">
            <v>10</v>
          </cell>
          <cell r="V27">
            <v>49.91</v>
          </cell>
          <cell r="W27">
            <v>1334</v>
          </cell>
          <cell r="X27">
            <v>1331</v>
          </cell>
          <cell r="Y27">
            <v>834</v>
          </cell>
          <cell r="Z27">
            <v>837</v>
          </cell>
          <cell r="AA27">
            <v>-3</v>
          </cell>
        </row>
        <row r="28">
          <cell r="H28">
            <v>50.04</v>
          </cell>
          <cell r="I28">
            <v>983</v>
          </cell>
          <cell r="J28">
            <v>977</v>
          </cell>
          <cell r="K28">
            <v>383</v>
          </cell>
          <cell r="L28">
            <v>389</v>
          </cell>
          <cell r="M28">
            <v>-6</v>
          </cell>
          <cell r="V28">
            <v>49.94</v>
          </cell>
          <cell r="W28">
            <v>1340</v>
          </cell>
          <cell r="X28">
            <v>1352</v>
          </cell>
          <cell r="Y28">
            <v>837</v>
          </cell>
          <cell r="Z28">
            <v>825</v>
          </cell>
          <cell r="AA28">
            <v>12</v>
          </cell>
        </row>
        <row r="29">
          <cell r="H29">
            <v>50.05</v>
          </cell>
          <cell r="I29">
            <v>1017</v>
          </cell>
          <cell r="J29">
            <v>971</v>
          </cell>
          <cell r="K29">
            <v>380</v>
          </cell>
          <cell r="L29">
            <v>426</v>
          </cell>
          <cell r="M29">
            <v>-46</v>
          </cell>
          <cell r="V29">
            <v>49.99</v>
          </cell>
          <cell r="W29">
            <v>1349</v>
          </cell>
          <cell r="X29">
            <v>1373</v>
          </cell>
          <cell r="Y29">
            <v>816</v>
          </cell>
          <cell r="Z29">
            <v>792</v>
          </cell>
          <cell r="AA29">
            <v>24</v>
          </cell>
        </row>
        <row r="30">
          <cell r="H30">
            <v>50.02</v>
          </cell>
          <cell r="I30">
            <v>1034</v>
          </cell>
          <cell r="J30">
            <v>999</v>
          </cell>
          <cell r="K30">
            <v>406</v>
          </cell>
          <cell r="L30">
            <v>442</v>
          </cell>
          <cell r="M30">
            <v>-36</v>
          </cell>
          <cell r="V30">
            <v>50</v>
          </cell>
          <cell r="W30">
            <v>1348</v>
          </cell>
          <cell r="X30">
            <v>1381</v>
          </cell>
          <cell r="Y30">
            <v>800</v>
          </cell>
          <cell r="Z30">
            <v>767</v>
          </cell>
          <cell r="AA30">
            <v>33</v>
          </cell>
        </row>
        <row r="31">
          <cell r="H31">
            <v>49.99</v>
          </cell>
          <cell r="I31">
            <v>1041</v>
          </cell>
          <cell r="J31">
            <v>1010</v>
          </cell>
          <cell r="K31">
            <v>415</v>
          </cell>
          <cell r="L31">
            <v>446</v>
          </cell>
          <cell r="M31">
            <v>-31</v>
          </cell>
          <cell r="V31">
            <v>50.09</v>
          </cell>
          <cell r="W31">
            <v>1354</v>
          </cell>
          <cell r="X31">
            <v>1308</v>
          </cell>
          <cell r="Y31">
            <v>720</v>
          </cell>
          <cell r="Z31">
            <v>766</v>
          </cell>
          <cell r="AA31">
            <v>-46</v>
          </cell>
        </row>
        <row r="32">
          <cell r="H32">
            <v>49.97</v>
          </cell>
          <cell r="I32">
            <v>1056</v>
          </cell>
          <cell r="J32">
            <v>1033</v>
          </cell>
          <cell r="K32">
            <v>422</v>
          </cell>
          <cell r="L32">
            <v>444</v>
          </cell>
          <cell r="M32">
            <v>-22</v>
          </cell>
          <cell r="V32">
            <v>50.08</v>
          </cell>
          <cell r="W32">
            <v>1355</v>
          </cell>
          <cell r="X32">
            <v>1290</v>
          </cell>
          <cell r="Y32">
            <v>707</v>
          </cell>
          <cell r="Z32">
            <v>772</v>
          </cell>
          <cell r="AA32">
            <v>-65</v>
          </cell>
        </row>
        <row r="33">
          <cell r="H33">
            <v>49.93</v>
          </cell>
          <cell r="I33">
            <v>1104</v>
          </cell>
          <cell r="J33">
            <v>1065</v>
          </cell>
          <cell r="K33">
            <v>371</v>
          </cell>
          <cell r="L33">
            <v>410</v>
          </cell>
          <cell r="M33">
            <v>-39</v>
          </cell>
          <cell r="V33">
            <v>50.12</v>
          </cell>
          <cell r="W33">
            <v>1346</v>
          </cell>
          <cell r="X33">
            <v>1264</v>
          </cell>
          <cell r="Y33">
            <v>694</v>
          </cell>
          <cell r="Z33">
            <v>776</v>
          </cell>
          <cell r="AA33">
            <v>-82</v>
          </cell>
        </row>
        <row r="34">
          <cell r="H34">
            <v>49.96</v>
          </cell>
          <cell r="I34">
            <v>1178</v>
          </cell>
          <cell r="J34">
            <v>1171</v>
          </cell>
          <cell r="K34">
            <v>454</v>
          </cell>
          <cell r="L34">
            <v>461</v>
          </cell>
          <cell r="M34">
            <v>-7</v>
          </cell>
          <cell r="V34">
            <v>50.05</v>
          </cell>
          <cell r="W34">
            <v>1338</v>
          </cell>
          <cell r="X34">
            <v>1327</v>
          </cell>
          <cell r="Y34">
            <v>762</v>
          </cell>
          <cell r="Z34">
            <v>773</v>
          </cell>
          <cell r="AA34">
            <v>-11</v>
          </cell>
        </row>
        <row r="35">
          <cell r="H35">
            <v>49.96</v>
          </cell>
          <cell r="I35">
            <v>1255</v>
          </cell>
          <cell r="J35">
            <v>1214</v>
          </cell>
          <cell r="K35">
            <v>466</v>
          </cell>
          <cell r="L35">
            <v>508</v>
          </cell>
          <cell r="M35">
            <v>-42</v>
          </cell>
          <cell r="V35">
            <v>50.08</v>
          </cell>
          <cell r="W35">
            <v>1335</v>
          </cell>
          <cell r="X35">
            <v>1309</v>
          </cell>
          <cell r="Y35">
            <v>785</v>
          </cell>
          <cell r="Z35">
            <v>811</v>
          </cell>
          <cell r="AA35">
            <v>-26</v>
          </cell>
        </row>
        <row r="36">
          <cell r="H36">
            <v>50.02</v>
          </cell>
          <cell r="I36">
            <v>1331</v>
          </cell>
          <cell r="J36">
            <v>1333</v>
          </cell>
          <cell r="K36">
            <v>459</v>
          </cell>
          <cell r="L36">
            <v>456</v>
          </cell>
          <cell r="M36">
            <v>3</v>
          </cell>
          <cell r="V36">
            <v>50.04</v>
          </cell>
          <cell r="W36">
            <v>1312</v>
          </cell>
          <cell r="X36">
            <v>1312</v>
          </cell>
          <cell r="Y36">
            <v>777</v>
          </cell>
          <cell r="Z36">
            <v>777</v>
          </cell>
          <cell r="AA36">
            <v>0</v>
          </cell>
        </row>
        <row r="37">
          <cell r="H37">
            <v>50.03</v>
          </cell>
          <cell r="I37">
            <v>1417</v>
          </cell>
          <cell r="J37">
            <v>1432</v>
          </cell>
          <cell r="K37">
            <v>506</v>
          </cell>
          <cell r="L37">
            <v>491</v>
          </cell>
          <cell r="M37">
            <v>15</v>
          </cell>
          <cell r="V37">
            <v>50.12</v>
          </cell>
          <cell r="W37">
            <v>1288</v>
          </cell>
          <cell r="X37">
            <v>1269</v>
          </cell>
          <cell r="Y37">
            <v>753</v>
          </cell>
          <cell r="Z37">
            <v>771</v>
          </cell>
          <cell r="AA37">
            <v>-18</v>
          </cell>
        </row>
        <row r="38">
          <cell r="H38">
            <v>50.01</v>
          </cell>
          <cell r="I38">
            <v>1497</v>
          </cell>
          <cell r="J38">
            <v>1432</v>
          </cell>
          <cell r="K38">
            <v>505</v>
          </cell>
          <cell r="L38">
            <v>571</v>
          </cell>
          <cell r="M38">
            <v>-66</v>
          </cell>
          <cell r="V38">
            <v>50.09</v>
          </cell>
          <cell r="W38">
            <v>1284</v>
          </cell>
          <cell r="X38">
            <v>1287</v>
          </cell>
          <cell r="Y38">
            <v>768</v>
          </cell>
          <cell r="Z38">
            <v>764</v>
          </cell>
          <cell r="AA38">
            <v>4</v>
          </cell>
        </row>
        <row r="39">
          <cell r="H39">
            <v>50.03</v>
          </cell>
          <cell r="I39">
            <v>1543</v>
          </cell>
          <cell r="J39">
            <v>1612</v>
          </cell>
          <cell r="K39">
            <v>777</v>
          </cell>
          <cell r="L39">
            <v>708</v>
          </cell>
          <cell r="M39">
            <v>69</v>
          </cell>
          <cell r="V39">
            <v>50.1</v>
          </cell>
          <cell r="W39">
            <v>1289</v>
          </cell>
          <cell r="X39">
            <v>1275</v>
          </cell>
          <cell r="Y39">
            <v>712</v>
          </cell>
          <cell r="Z39">
            <v>727</v>
          </cell>
          <cell r="AA39">
            <v>-15</v>
          </cell>
        </row>
        <row r="40">
          <cell r="H40">
            <v>50.04</v>
          </cell>
          <cell r="I40">
            <v>1581</v>
          </cell>
          <cell r="J40">
            <v>1626</v>
          </cell>
          <cell r="K40">
            <v>832</v>
          </cell>
          <cell r="L40">
            <v>784</v>
          </cell>
          <cell r="M40">
            <v>48</v>
          </cell>
          <cell r="V40">
            <v>50.05</v>
          </cell>
          <cell r="W40">
            <v>1298</v>
          </cell>
          <cell r="X40">
            <v>1329</v>
          </cell>
          <cell r="Y40">
            <v>763</v>
          </cell>
          <cell r="Z40">
            <v>733</v>
          </cell>
          <cell r="AA40">
            <v>30</v>
          </cell>
        </row>
        <row r="41">
          <cell r="H41">
            <v>50.02</v>
          </cell>
          <cell r="I41">
            <v>1592</v>
          </cell>
          <cell r="J41">
            <v>1540</v>
          </cell>
          <cell r="K41">
            <v>637</v>
          </cell>
          <cell r="L41">
            <v>689</v>
          </cell>
          <cell r="M41">
            <v>-52</v>
          </cell>
          <cell r="V41">
            <v>50.03</v>
          </cell>
          <cell r="W41">
            <v>1334</v>
          </cell>
          <cell r="X41">
            <v>1330</v>
          </cell>
          <cell r="Y41">
            <v>702</v>
          </cell>
          <cell r="Z41">
            <v>706</v>
          </cell>
          <cell r="AA41">
            <v>-4</v>
          </cell>
        </row>
        <row r="42">
          <cell r="H42">
            <v>49.99</v>
          </cell>
          <cell r="I42">
            <v>1617</v>
          </cell>
          <cell r="J42">
            <v>1549</v>
          </cell>
          <cell r="K42">
            <v>661</v>
          </cell>
          <cell r="L42">
            <v>729</v>
          </cell>
          <cell r="M42">
            <v>-68</v>
          </cell>
          <cell r="V42">
            <v>50.03</v>
          </cell>
          <cell r="W42">
            <v>1385</v>
          </cell>
          <cell r="X42">
            <v>1398</v>
          </cell>
          <cell r="Y42">
            <v>746</v>
          </cell>
          <cell r="Z42">
            <v>733</v>
          </cell>
          <cell r="AA42">
            <v>13</v>
          </cell>
        </row>
        <row r="43">
          <cell r="H43">
            <v>49.98</v>
          </cell>
          <cell r="I43">
            <v>1611</v>
          </cell>
          <cell r="J43">
            <v>1683</v>
          </cell>
          <cell r="K43">
            <v>781</v>
          </cell>
          <cell r="L43">
            <v>709</v>
          </cell>
          <cell r="M43">
            <v>72</v>
          </cell>
          <cell r="V43">
            <v>50.03</v>
          </cell>
          <cell r="W43">
            <v>1392</v>
          </cell>
          <cell r="X43">
            <v>1378</v>
          </cell>
          <cell r="Y43">
            <v>600</v>
          </cell>
          <cell r="Z43">
            <v>614</v>
          </cell>
          <cell r="AA43">
            <v>-14</v>
          </cell>
        </row>
        <row r="44">
          <cell r="H44">
            <v>50.05</v>
          </cell>
          <cell r="I44">
            <v>1596</v>
          </cell>
          <cell r="J44">
            <v>1592</v>
          </cell>
          <cell r="K44">
            <v>732</v>
          </cell>
          <cell r="L44">
            <v>736</v>
          </cell>
          <cell r="M44">
            <v>-4</v>
          </cell>
          <cell r="V44">
            <v>50.03</v>
          </cell>
          <cell r="W44">
            <v>1384</v>
          </cell>
          <cell r="X44">
            <v>1402</v>
          </cell>
          <cell r="Y44">
            <v>597</v>
          </cell>
          <cell r="Z44">
            <v>580</v>
          </cell>
          <cell r="AA44">
            <v>17</v>
          </cell>
        </row>
        <row r="45">
          <cell r="H45">
            <v>50.02</v>
          </cell>
          <cell r="I45">
            <v>1603</v>
          </cell>
          <cell r="J45">
            <v>1618</v>
          </cell>
          <cell r="K45">
            <v>882</v>
          </cell>
          <cell r="L45">
            <v>867</v>
          </cell>
          <cell r="M45">
            <v>15</v>
          </cell>
          <cell r="V45">
            <v>50.01</v>
          </cell>
          <cell r="W45">
            <v>1337</v>
          </cell>
          <cell r="X45">
            <v>1342</v>
          </cell>
          <cell r="Y45">
            <v>607</v>
          </cell>
          <cell r="Z45">
            <v>601</v>
          </cell>
          <cell r="AA45">
            <v>6</v>
          </cell>
        </row>
        <row r="46">
          <cell r="H46">
            <v>49.99</v>
          </cell>
          <cell r="I46">
            <v>1585</v>
          </cell>
          <cell r="J46">
            <v>1569</v>
          </cell>
          <cell r="K46">
            <v>878</v>
          </cell>
          <cell r="L46">
            <v>894</v>
          </cell>
          <cell r="M46">
            <v>-16</v>
          </cell>
          <cell r="V46">
            <v>49.99</v>
          </cell>
          <cell r="W46">
            <v>1320</v>
          </cell>
          <cell r="X46">
            <v>1276</v>
          </cell>
          <cell r="Y46">
            <v>547</v>
          </cell>
          <cell r="Z46">
            <v>590</v>
          </cell>
          <cell r="AA46">
            <v>-43</v>
          </cell>
        </row>
        <row r="47">
          <cell r="H47">
            <v>49.96</v>
          </cell>
          <cell r="I47">
            <v>1595</v>
          </cell>
          <cell r="J47">
            <v>1576</v>
          </cell>
          <cell r="K47">
            <v>800</v>
          </cell>
          <cell r="L47">
            <v>819</v>
          </cell>
          <cell r="M47">
            <v>-19</v>
          </cell>
          <cell r="V47">
            <v>49.93</v>
          </cell>
          <cell r="W47">
            <v>1289</v>
          </cell>
          <cell r="X47">
            <v>1305</v>
          </cell>
          <cell r="Y47">
            <v>499</v>
          </cell>
          <cell r="Z47">
            <v>483</v>
          </cell>
          <cell r="AA47">
            <v>16</v>
          </cell>
        </row>
        <row r="48">
          <cell r="H48">
            <v>49.98</v>
          </cell>
          <cell r="I48">
            <v>1606</v>
          </cell>
          <cell r="J48">
            <v>1553</v>
          </cell>
          <cell r="K48">
            <v>775</v>
          </cell>
          <cell r="L48">
            <v>828</v>
          </cell>
          <cell r="M48">
            <v>-53</v>
          </cell>
          <cell r="V48">
            <v>50</v>
          </cell>
          <cell r="W48">
            <v>1283</v>
          </cell>
          <cell r="X48">
            <v>1260</v>
          </cell>
          <cell r="Y48">
            <v>393</v>
          </cell>
          <cell r="Z48">
            <v>416</v>
          </cell>
          <cell r="AA48">
            <v>-23</v>
          </cell>
        </row>
        <row r="49">
          <cell r="H49">
            <v>49.93</v>
          </cell>
          <cell r="I49">
            <v>1593</v>
          </cell>
          <cell r="J49">
            <v>1612</v>
          </cell>
          <cell r="K49">
            <v>898</v>
          </cell>
          <cell r="L49">
            <v>879</v>
          </cell>
          <cell r="M49">
            <v>19</v>
          </cell>
          <cell r="V49">
            <v>49.94</v>
          </cell>
          <cell r="W49">
            <v>1261</v>
          </cell>
          <cell r="X49">
            <v>1271</v>
          </cell>
          <cell r="Y49">
            <v>369</v>
          </cell>
          <cell r="Z49">
            <v>269</v>
          </cell>
          <cell r="AA49">
            <v>100</v>
          </cell>
        </row>
        <row r="50">
          <cell r="H50">
            <v>49.96</v>
          </cell>
          <cell r="I50">
            <v>1597</v>
          </cell>
          <cell r="J50">
            <v>1532</v>
          </cell>
          <cell r="K50">
            <v>898</v>
          </cell>
          <cell r="L50">
            <v>962</v>
          </cell>
          <cell r="M50">
            <v>-64</v>
          </cell>
          <cell r="V50">
            <v>50.02</v>
          </cell>
          <cell r="W50">
            <v>1242</v>
          </cell>
          <cell r="X50">
            <v>1238</v>
          </cell>
          <cell r="Y50">
            <v>371</v>
          </cell>
          <cell r="Z50">
            <v>375</v>
          </cell>
          <cell r="AA50">
            <v>-4</v>
          </cell>
        </row>
        <row r="51">
          <cell r="H51">
            <v>49.99</v>
          </cell>
          <cell r="I51">
            <v>1597</v>
          </cell>
          <cell r="J51">
            <v>1519</v>
          </cell>
          <cell r="K51">
            <v>955</v>
          </cell>
          <cell r="L51">
            <v>1033</v>
          </cell>
          <cell r="M51">
            <v>-78</v>
          </cell>
          <cell r="V51">
            <v>50.02</v>
          </cell>
          <cell r="W51">
            <v>1224</v>
          </cell>
          <cell r="X51">
            <v>1270</v>
          </cell>
          <cell r="Y51">
            <v>461</v>
          </cell>
          <cell r="Z51">
            <v>415</v>
          </cell>
          <cell r="AA51">
            <v>46</v>
          </cell>
        </row>
        <row r="52">
          <cell r="H52">
            <v>49.96</v>
          </cell>
          <cell r="I52">
            <v>1609</v>
          </cell>
          <cell r="J52">
            <v>1463</v>
          </cell>
          <cell r="K52">
            <v>895</v>
          </cell>
          <cell r="L52">
            <v>1041</v>
          </cell>
          <cell r="M52">
            <v>-146</v>
          </cell>
          <cell r="V52">
            <v>50.06</v>
          </cell>
          <cell r="W52">
            <v>1207</v>
          </cell>
          <cell r="X52">
            <v>1260</v>
          </cell>
          <cell r="Y52">
            <v>514</v>
          </cell>
          <cell r="Z52">
            <v>460</v>
          </cell>
          <cell r="AA52">
            <v>54</v>
          </cell>
        </row>
        <row r="53">
          <cell r="H53">
            <v>49.98</v>
          </cell>
          <cell r="I53">
            <v>1558</v>
          </cell>
          <cell r="J53">
            <v>1575</v>
          </cell>
          <cell r="K53">
            <v>1039</v>
          </cell>
          <cell r="L53">
            <v>1022</v>
          </cell>
          <cell r="M53">
            <v>17</v>
          </cell>
          <cell r="V53">
            <v>50.02</v>
          </cell>
          <cell r="W53">
            <v>1165</v>
          </cell>
          <cell r="X53">
            <v>1162</v>
          </cell>
          <cell r="Y53">
            <v>418</v>
          </cell>
          <cell r="Z53">
            <v>421</v>
          </cell>
          <cell r="AA53">
            <v>-3</v>
          </cell>
        </row>
        <row r="54">
          <cell r="H54">
            <v>49.96</v>
          </cell>
          <cell r="I54">
            <v>1551</v>
          </cell>
          <cell r="J54">
            <v>1577</v>
          </cell>
          <cell r="K54">
            <v>1043</v>
          </cell>
          <cell r="L54">
            <v>1017</v>
          </cell>
          <cell r="M54">
            <v>26</v>
          </cell>
          <cell r="V54">
            <v>50.01</v>
          </cell>
          <cell r="W54">
            <v>1165</v>
          </cell>
          <cell r="X54">
            <v>1149</v>
          </cell>
          <cell r="Y54">
            <v>405</v>
          </cell>
          <cell r="Z54">
            <v>421</v>
          </cell>
          <cell r="AA54">
            <v>-16</v>
          </cell>
        </row>
        <row r="55">
          <cell r="H55">
            <v>49.97</v>
          </cell>
          <cell r="I55">
            <v>1528</v>
          </cell>
          <cell r="J55">
            <v>1545</v>
          </cell>
          <cell r="K55">
            <v>1011</v>
          </cell>
          <cell r="L55">
            <v>994</v>
          </cell>
          <cell r="M55">
            <v>17</v>
          </cell>
          <cell r="V55">
            <v>49.97</v>
          </cell>
          <cell r="W55">
            <v>1155</v>
          </cell>
          <cell r="X55">
            <v>1134</v>
          </cell>
          <cell r="Y55">
            <v>295</v>
          </cell>
          <cell r="Z55">
            <v>316</v>
          </cell>
          <cell r="AA55">
            <v>-21</v>
          </cell>
        </row>
        <row r="56">
          <cell r="H56">
            <v>49.96</v>
          </cell>
          <cell r="I56">
            <v>1528</v>
          </cell>
          <cell r="J56">
            <v>1536</v>
          </cell>
          <cell r="K56">
            <v>1002</v>
          </cell>
          <cell r="L56">
            <v>993</v>
          </cell>
          <cell r="M56">
            <v>9</v>
          </cell>
          <cell r="V56">
            <v>49.94</v>
          </cell>
          <cell r="W56">
            <v>1131</v>
          </cell>
          <cell r="X56">
            <v>1179</v>
          </cell>
          <cell r="Y56">
            <v>310</v>
          </cell>
          <cell r="Z56">
            <v>261</v>
          </cell>
          <cell r="AA56">
            <v>49</v>
          </cell>
        </row>
        <row r="57">
          <cell r="H57">
            <v>50</v>
          </cell>
          <cell r="I57">
            <v>1502</v>
          </cell>
          <cell r="J57">
            <v>1543</v>
          </cell>
          <cell r="K57">
            <v>1016</v>
          </cell>
          <cell r="L57">
            <v>974</v>
          </cell>
          <cell r="M57">
            <v>42</v>
          </cell>
          <cell r="V57">
            <v>50</v>
          </cell>
          <cell r="W57">
            <v>1130</v>
          </cell>
          <cell r="X57">
            <v>1109</v>
          </cell>
          <cell r="Y57">
            <v>239</v>
          </cell>
          <cell r="Z57">
            <v>260</v>
          </cell>
          <cell r="AA57">
            <v>-21</v>
          </cell>
        </row>
        <row r="58">
          <cell r="H58">
            <v>49.97</v>
          </cell>
          <cell r="I58">
            <v>1484</v>
          </cell>
          <cell r="J58">
            <v>1484</v>
          </cell>
          <cell r="K58">
            <v>962</v>
          </cell>
          <cell r="L58">
            <v>962</v>
          </cell>
          <cell r="M58">
            <v>0</v>
          </cell>
          <cell r="V58">
            <v>49.98</v>
          </cell>
          <cell r="W58">
            <v>1106</v>
          </cell>
          <cell r="X58">
            <v>1087</v>
          </cell>
          <cell r="Y58">
            <v>214</v>
          </cell>
          <cell r="Z58">
            <v>234</v>
          </cell>
          <cell r="AA58">
            <v>-20</v>
          </cell>
        </row>
        <row r="59">
          <cell r="H59">
            <v>50.01</v>
          </cell>
          <cell r="I59">
            <v>1481</v>
          </cell>
          <cell r="J59">
            <v>1464</v>
          </cell>
          <cell r="K59">
            <v>942</v>
          </cell>
          <cell r="L59">
            <v>958</v>
          </cell>
          <cell r="M59">
            <v>-16</v>
          </cell>
          <cell r="V59">
            <v>50</v>
          </cell>
          <cell r="W59">
            <v>1086</v>
          </cell>
          <cell r="X59">
            <v>1064</v>
          </cell>
          <cell r="Y59">
            <v>170</v>
          </cell>
          <cell r="Z59">
            <v>192</v>
          </cell>
          <cell r="AA59">
            <v>-22</v>
          </cell>
        </row>
        <row r="60">
          <cell r="H60">
            <v>50.05</v>
          </cell>
          <cell r="I60">
            <v>1471</v>
          </cell>
          <cell r="J60">
            <v>1441</v>
          </cell>
          <cell r="K60">
            <v>918</v>
          </cell>
          <cell r="L60">
            <v>948</v>
          </cell>
          <cell r="M60">
            <v>-30</v>
          </cell>
          <cell r="V60">
            <v>50.02</v>
          </cell>
          <cell r="W60">
            <v>1099</v>
          </cell>
          <cell r="X60">
            <v>1046</v>
          </cell>
          <cell r="Y60">
            <v>103</v>
          </cell>
          <cell r="Z60">
            <v>156</v>
          </cell>
          <cell r="AA60">
            <v>-53</v>
          </cell>
        </row>
      </sheetData>
      <sheetData sheetId="3"/>
      <sheetData sheetId="4">
        <row r="12">
          <cell r="E12">
            <v>1003.3</v>
          </cell>
          <cell r="W12">
            <v>491.1901949999999</v>
          </cell>
          <cell r="X12">
            <v>888.5230939999999</v>
          </cell>
          <cell r="Y12">
            <v>376.41328899999991</v>
          </cell>
          <cell r="AJ12">
            <v>1378.75</v>
          </cell>
          <cell r="BD12">
            <v>1066.6280999999999</v>
          </cell>
          <cell r="BE12">
            <v>1050.7148999999999</v>
          </cell>
          <cell r="BF12">
            <v>738.59299999999996</v>
          </cell>
        </row>
        <row r="13">
          <cell r="E13">
            <v>996.7</v>
          </cell>
          <cell r="W13">
            <v>498.59019500000005</v>
          </cell>
          <cell r="X13">
            <v>854.74976599999991</v>
          </cell>
          <cell r="Y13">
            <v>356.63996100000003</v>
          </cell>
          <cell r="AJ13">
            <v>1362.64</v>
          </cell>
          <cell r="BD13">
            <v>1050.5181000000002</v>
          </cell>
          <cell r="BE13">
            <v>1041.0719000000001</v>
          </cell>
          <cell r="BF13">
            <v>728.95</v>
          </cell>
        </row>
        <row r="14">
          <cell r="E14">
            <v>989.01</v>
          </cell>
          <cell r="W14">
            <v>496.900195</v>
          </cell>
          <cell r="X14">
            <v>855.99960499999997</v>
          </cell>
          <cell r="Y14">
            <v>363.88979999999998</v>
          </cell>
          <cell r="AJ14">
            <v>1351.65</v>
          </cell>
          <cell r="BD14">
            <v>978.52810000000011</v>
          </cell>
          <cell r="BE14">
            <v>1060.607</v>
          </cell>
          <cell r="BF14">
            <v>687.48509999999999</v>
          </cell>
        </row>
        <row r="15">
          <cell r="E15">
            <v>992.31</v>
          </cell>
          <cell r="W15">
            <v>513.20019499999989</v>
          </cell>
          <cell r="X15">
            <v>847.14636899999982</v>
          </cell>
          <cell r="Y15">
            <v>368.03656399999994</v>
          </cell>
          <cell r="AJ15">
            <v>1340.66</v>
          </cell>
          <cell r="BD15">
            <v>960.5381000000001</v>
          </cell>
          <cell r="BE15">
            <v>1056.9997000000001</v>
          </cell>
          <cell r="BF15">
            <v>676.87780000000009</v>
          </cell>
        </row>
        <row r="16">
          <cell r="E16">
            <v>998.9</v>
          </cell>
          <cell r="W16">
            <v>532.20669499999997</v>
          </cell>
          <cell r="X16">
            <v>835.13224799999989</v>
          </cell>
          <cell r="Y16">
            <v>368.43894299999994</v>
          </cell>
          <cell r="AJ16">
            <v>1316.48</v>
          </cell>
          <cell r="BD16">
            <v>936.32952</v>
          </cell>
          <cell r="BE16">
            <v>1042.56378</v>
          </cell>
          <cell r="BF16">
            <v>662.41330000000005</v>
          </cell>
        </row>
        <row r="17">
          <cell r="E17">
            <v>994.51</v>
          </cell>
          <cell r="W17">
            <v>537.81669499999998</v>
          </cell>
          <cell r="X17">
            <v>825.13224799999989</v>
          </cell>
          <cell r="Y17">
            <v>368.43894299999994</v>
          </cell>
          <cell r="AJ17">
            <v>1287.9100000000001</v>
          </cell>
          <cell r="BD17">
            <v>907.75952000000007</v>
          </cell>
          <cell r="BE17">
            <v>1026.1706799999999</v>
          </cell>
          <cell r="BF17">
            <v>646.02020000000005</v>
          </cell>
        </row>
        <row r="18">
          <cell r="E18">
            <v>994.51</v>
          </cell>
          <cell r="W18">
            <v>557.81669499999998</v>
          </cell>
          <cell r="X18">
            <v>784.3722479999999</v>
          </cell>
          <cell r="Y18">
            <v>347.67894299999995</v>
          </cell>
          <cell r="AJ18">
            <v>1253.8499999999999</v>
          </cell>
          <cell r="BD18">
            <v>936.69951999999989</v>
          </cell>
          <cell r="BE18">
            <v>980.52808000000005</v>
          </cell>
          <cell r="BF18">
            <v>663.37760000000003</v>
          </cell>
        </row>
        <row r="19">
          <cell r="E19">
            <v>995.6</v>
          </cell>
          <cell r="W19">
            <v>558.90669500000001</v>
          </cell>
          <cell r="X19">
            <v>784.3722479999999</v>
          </cell>
          <cell r="Y19">
            <v>347.67894299999995</v>
          </cell>
          <cell r="AJ19">
            <v>1232.97</v>
          </cell>
          <cell r="BD19">
            <v>920.81952000000001</v>
          </cell>
          <cell r="BE19">
            <v>965.88508000000002</v>
          </cell>
          <cell r="BF19">
            <v>653.73460000000011</v>
          </cell>
        </row>
        <row r="20">
          <cell r="E20">
            <v>987.91</v>
          </cell>
          <cell r="W20">
            <v>551.25956499999995</v>
          </cell>
          <cell r="X20">
            <v>870.30636599999991</v>
          </cell>
          <cell r="Y20">
            <v>433.65593099999995</v>
          </cell>
          <cell r="AJ20">
            <v>1237.3599999999999</v>
          </cell>
          <cell r="BD20">
            <v>925.13092499999993</v>
          </cell>
          <cell r="BE20">
            <v>968.85657500000013</v>
          </cell>
          <cell r="BF20">
            <v>656.62750000000005</v>
          </cell>
        </row>
        <row r="21">
          <cell r="E21">
            <v>991.21</v>
          </cell>
          <cell r="W21">
            <v>554.55956500000002</v>
          </cell>
          <cell r="X21">
            <v>857.92475399999989</v>
          </cell>
          <cell r="Y21">
            <v>421.27431899999993</v>
          </cell>
          <cell r="AJ21">
            <v>1221.98</v>
          </cell>
          <cell r="BD21">
            <v>909.75092500000005</v>
          </cell>
          <cell r="BE21">
            <v>959.21357500000011</v>
          </cell>
          <cell r="BF21">
            <v>646.98450000000003</v>
          </cell>
        </row>
        <row r="22">
          <cell r="E22">
            <v>987.91</v>
          </cell>
          <cell r="W22">
            <v>551.25956499999995</v>
          </cell>
          <cell r="X22">
            <v>885.58087799999987</v>
          </cell>
          <cell r="Y22">
            <v>448.93044299999991</v>
          </cell>
          <cell r="AJ22">
            <v>1238.46</v>
          </cell>
          <cell r="BD22">
            <v>849.9509250000001</v>
          </cell>
          <cell r="BE22">
            <v>950.40812400000004</v>
          </cell>
          <cell r="BF22">
            <v>561.89904899999999</v>
          </cell>
        </row>
        <row r="23">
          <cell r="E23">
            <v>980.22</v>
          </cell>
          <cell r="W23">
            <v>526.56956500000001</v>
          </cell>
          <cell r="X23">
            <v>891.00927799999988</v>
          </cell>
          <cell r="Y23">
            <v>437.35884299999992</v>
          </cell>
          <cell r="AJ23">
            <v>1207.69</v>
          </cell>
          <cell r="BD23">
            <v>812.18092500000012</v>
          </cell>
          <cell r="BE23">
            <v>939.12072400000011</v>
          </cell>
          <cell r="BF23">
            <v>543.61164900000006</v>
          </cell>
        </row>
        <row r="24">
          <cell r="E24">
            <v>964.84</v>
          </cell>
          <cell r="W24">
            <v>488.20385500000003</v>
          </cell>
          <cell r="X24">
            <v>895.75580699999989</v>
          </cell>
          <cell r="Y24">
            <v>419.11966199999995</v>
          </cell>
          <cell r="AJ24">
            <v>1214.29</v>
          </cell>
          <cell r="BD24">
            <v>813.74519999999995</v>
          </cell>
          <cell r="BE24">
            <v>944.52074900000002</v>
          </cell>
          <cell r="BF24">
            <v>543.97594900000001</v>
          </cell>
        </row>
        <row r="25">
          <cell r="E25">
            <v>989.01</v>
          </cell>
          <cell r="W25">
            <v>622.37385500000005</v>
          </cell>
          <cell r="X25">
            <v>850.36390699999981</v>
          </cell>
          <cell r="Y25">
            <v>483.72776199999993</v>
          </cell>
          <cell r="AJ25">
            <v>1208.79</v>
          </cell>
          <cell r="BD25">
            <v>818.24519999999995</v>
          </cell>
          <cell r="BE25">
            <v>938.36716599999988</v>
          </cell>
          <cell r="BF25">
            <v>547.82236599999999</v>
          </cell>
        </row>
        <row r="26">
          <cell r="E26">
            <v>979.12</v>
          </cell>
          <cell r="W26">
            <v>659.48385499999995</v>
          </cell>
          <cell r="X26">
            <v>818.61645999999985</v>
          </cell>
          <cell r="Y26">
            <v>498.98031499999991</v>
          </cell>
          <cell r="AJ26">
            <v>1214.29</v>
          </cell>
          <cell r="BD26">
            <v>883.02520000000004</v>
          </cell>
          <cell r="BE26">
            <v>911.15192200000013</v>
          </cell>
          <cell r="BF26">
            <v>579.88712199999998</v>
          </cell>
        </row>
        <row r="27">
          <cell r="E27">
            <v>990.11</v>
          </cell>
          <cell r="W27">
            <v>673.47385499999996</v>
          </cell>
          <cell r="X27">
            <v>822.36655999999982</v>
          </cell>
          <cell r="Y27">
            <v>505.73041499999988</v>
          </cell>
          <cell r="AJ27">
            <v>1223.08</v>
          </cell>
          <cell r="BD27">
            <v>891.8152</v>
          </cell>
          <cell r="BE27">
            <v>915.40342199999998</v>
          </cell>
          <cell r="BF27">
            <v>584.13862200000005</v>
          </cell>
        </row>
        <row r="28">
          <cell r="E28">
            <v>984.62</v>
          </cell>
          <cell r="W28">
            <v>664.98385499999995</v>
          </cell>
          <cell r="X28">
            <v>821.5093599999999</v>
          </cell>
          <cell r="Y28">
            <v>501.8732149999999</v>
          </cell>
          <cell r="AJ28">
            <v>1242.8599999999999</v>
          </cell>
          <cell r="BD28">
            <v>911.56661999999983</v>
          </cell>
          <cell r="BE28">
            <v>929.39350200000013</v>
          </cell>
          <cell r="BF28">
            <v>598.10012200000006</v>
          </cell>
        </row>
        <row r="29">
          <cell r="E29">
            <v>1018.68</v>
          </cell>
          <cell r="W29">
            <v>719.04385499999989</v>
          </cell>
          <cell r="X29">
            <v>827.54545999999982</v>
          </cell>
          <cell r="Y29">
            <v>527.90931499999988</v>
          </cell>
          <cell r="AJ29">
            <v>1237.3599999999999</v>
          </cell>
          <cell r="BD29">
            <v>894.06661999999983</v>
          </cell>
          <cell r="BE29">
            <v>932.49910199999999</v>
          </cell>
          <cell r="BF29">
            <v>589.20572199999992</v>
          </cell>
        </row>
        <row r="30">
          <cell r="E30">
            <v>1035.1600000000001</v>
          </cell>
          <cell r="W30">
            <v>745.52385500000014</v>
          </cell>
          <cell r="X30">
            <v>831.12817899999993</v>
          </cell>
          <cell r="Y30">
            <v>541.49203399999988</v>
          </cell>
          <cell r="AJ30">
            <v>1228.57</v>
          </cell>
          <cell r="BD30">
            <v>877.27661999999987</v>
          </cell>
          <cell r="BE30">
            <v>711.87930400000005</v>
          </cell>
          <cell r="BF30">
            <v>360.58592399999992</v>
          </cell>
        </row>
        <row r="31">
          <cell r="E31">
            <v>1051.6500000000001</v>
          </cell>
          <cell r="W31">
            <v>762.01385500000015</v>
          </cell>
          <cell r="X31">
            <v>838.83669199999986</v>
          </cell>
          <cell r="Y31">
            <v>549.20054699999991</v>
          </cell>
          <cell r="AJ31">
            <v>1230.77</v>
          </cell>
          <cell r="BD31">
            <v>893.47661999999991</v>
          </cell>
          <cell r="BE31">
            <v>638.70630200000005</v>
          </cell>
          <cell r="BF31">
            <v>301.41292199999998</v>
          </cell>
        </row>
        <row r="32">
          <cell r="E32">
            <v>1070.33</v>
          </cell>
          <cell r="W32">
            <v>766.33852499999989</v>
          </cell>
          <cell r="X32">
            <v>854.07380299999988</v>
          </cell>
          <cell r="Y32">
            <v>550.08232799999985</v>
          </cell>
          <cell r="AJ32">
            <v>1206.5899999999999</v>
          </cell>
          <cell r="BD32">
            <v>875.25374999999985</v>
          </cell>
          <cell r="BE32">
            <v>631.70917200000008</v>
          </cell>
          <cell r="BF32">
            <v>300.37292199999996</v>
          </cell>
        </row>
        <row r="33">
          <cell r="E33">
            <v>1139.56</v>
          </cell>
          <cell r="W33">
            <v>835.56852499999991</v>
          </cell>
          <cell r="X33">
            <v>886.86000299999978</v>
          </cell>
          <cell r="Y33">
            <v>582.86852799999986</v>
          </cell>
          <cell r="AJ33">
            <v>1221.98</v>
          </cell>
          <cell r="BD33">
            <v>890.64374999999995</v>
          </cell>
          <cell r="BE33">
            <v>706.54942599999981</v>
          </cell>
          <cell r="BF33">
            <v>375.21317599999986</v>
          </cell>
        </row>
        <row r="34">
          <cell r="E34">
            <v>1220.8800000000001</v>
          </cell>
          <cell r="W34">
            <v>911.88852500000007</v>
          </cell>
          <cell r="X34">
            <v>815.80003099999976</v>
          </cell>
          <cell r="Y34">
            <v>506.8085559999999</v>
          </cell>
          <cell r="AJ34">
            <v>1219.78</v>
          </cell>
          <cell r="BD34">
            <v>889.44374999999991</v>
          </cell>
          <cell r="BE34">
            <v>765.48026699999991</v>
          </cell>
          <cell r="BF34">
            <v>435.14401699999985</v>
          </cell>
        </row>
        <row r="35">
          <cell r="E35">
            <v>1297.8</v>
          </cell>
          <cell r="W35">
            <v>970.80852499999992</v>
          </cell>
          <cell r="X35">
            <v>705.6867729999999</v>
          </cell>
          <cell r="Y35">
            <v>378.69529799999987</v>
          </cell>
          <cell r="AJ35">
            <v>1232.97</v>
          </cell>
          <cell r="BD35">
            <v>896.63374999999996</v>
          </cell>
          <cell r="BE35">
            <v>871.86710000000016</v>
          </cell>
          <cell r="BF35">
            <v>535.5308500000001</v>
          </cell>
        </row>
        <row r="36">
          <cell r="E36">
            <v>1381.32</v>
          </cell>
          <cell r="W36">
            <v>874.19455499999992</v>
          </cell>
          <cell r="X36">
            <v>892.31608699999992</v>
          </cell>
          <cell r="Y36">
            <v>385.19064199999991</v>
          </cell>
          <cell r="AJ36">
            <v>1239.56</v>
          </cell>
          <cell r="BD36">
            <v>896.20945999999992</v>
          </cell>
          <cell r="BE36">
            <v>972.07159400000012</v>
          </cell>
          <cell r="BF36">
            <v>628.72105400000009</v>
          </cell>
        </row>
        <row r="37">
          <cell r="E37">
            <v>1465.93</v>
          </cell>
          <cell r="W37">
            <v>979.80455500000005</v>
          </cell>
          <cell r="X37">
            <v>871.39920199999995</v>
          </cell>
          <cell r="Y37">
            <v>385.27375699999988</v>
          </cell>
          <cell r="AJ37">
            <v>1257.1400000000001</v>
          </cell>
          <cell r="BD37">
            <v>916.78946000000008</v>
          </cell>
          <cell r="BE37">
            <v>1052.6481960000001</v>
          </cell>
          <cell r="BF37">
            <v>712.29765600000007</v>
          </cell>
        </row>
        <row r="38">
          <cell r="E38">
            <v>1507.69</v>
          </cell>
          <cell r="W38">
            <v>974.56455500000004</v>
          </cell>
          <cell r="X38">
            <v>918.00859899999989</v>
          </cell>
          <cell r="Y38">
            <v>384.88315399999988</v>
          </cell>
          <cell r="AJ38">
            <v>1271.43</v>
          </cell>
          <cell r="BD38">
            <v>955.07691</v>
          </cell>
          <cell r="BE38">
            <v>1143.6135389999997</v>
          </cell>
          <cell r="BF38">
            <v>827.26044899999977</v>
          </cell>
        </row>
        <row r="39">
          <cell r="E39">
            <v>1550.55</v>
          </cell>
          <cell r="W39">
            <v>996.42455499999994</v>
          </cell>
          <cell r="X39">
            <v>939.21859899999981</v>
          </cell>
          <cell r="Y39">
            <v>385.0931539999998</v>
          </cell>
          <cell r="AJ39">
            <v>1303.3</v>
          </cell>
          <cell r="BD39">
            <v>948.94690999999989</v>
          </cell>
          <cell r="BE39">
            <v>1211.6793879999996</v>
          </cell>
          <cell r="BF39">
            <v>857.32629799999972</v>
          </cell>
        </row>
        <row r="40">
          <cell r="E40">
            <v>1592.31</v>
          </cell>
          <cell r="W40">
            <v>1057.944555</v>
          </cell>
          <cell r="X40">
            <v>919.79859899999985</v>
          </cell>
          <cell r="Y40">
            <v>385.43315399999983</v>
          </cell>
          <cell r="AJ40">
            <v>1303.3</v>
          </cell>
          <cell r="BD40">
            <v>929.98693000000003</v>
          </cell>
          <cell r="BE40">
            <v>1267.3692219999994</v>
          </cell>
          <cell r="BF40">
            <v>894.05615199999954</v>
          </cell>
        </row>
        <row r="41">
          <cell r="E41">
            <v>1620.88</v>
          </cell>
          <cell r="W41">
            <v>1086.5145550000002</v>
          </cell>
          <cell r="X41">
            <v>920.28859899999986</v>
          </cell>
          <cell r="Y41">
            <v>385.92315399999984</v>
          </cell>
          <cell r="AJ41">
            <v>1371.43</v>
          </cell>
          <cell r="BD41">
            <v>888.11693000000014</v>
          </cell>
          <cell r="BE41">
            <v>1406.9076299999992</v>
          </cell>
          <cell r="BF41">
            <v>923.59455999999943</v>
          </cell>
        </row>
        <row r="42">
          <cell r="E42">
            <v>1629.67</v>
          </cell>
          <cell r="W42">
            <v>1152.899905</v>
          </cell>
          <cell r="X42">
            <v>855.76633900000002</v>
          </cell>
          <cell r="Y42">
            <v>378.99624399999988</v>
          </cell>
          <cell r="AJ42">
            <v>1383.52</v>
          </cell>
          <cell r="BD42">
            <v>868.39972999999998</v>
          </cell>
          <cell r="BE42">
            <v>1433.9620299999992</v>
          </cell>
          <cell r="BF42">
            <v>918.84175999999945</v>
          </cell>
        </row>
        <row r="43">
          <cell r="E43">
            <v>1628.57</v>
          </cell>
          <cell r="W43">
            <v>1160.7999049999999</v>
          </cell>
          <cell r="X43">
            <v>781.92950399999995</v>
          </cell>
          <cell r="Y43">
            <v>314.15940899999998</v>
          </cell>
          <cell r="AJ43">
            <v>1336.26</v>
          </cell>
          <cell r="BD43">
            <v>821.13972999999999</v>
          </cell>
          <cell r="BE43">
            <v>1433.9620299999992</v>
          </cell>
          <cell r="BF43">
            <v>918.84175999999945</v>
          </cell>
        </row>
        <row r="44">
          <cell r="E44">
            <v>1640.66</v>
          </cell>
          <cell r="W44">
            <v>1155.5083950000001</v>
          </cell>
          <cell r="X44">
            <v>1210.603224</v>
          </cell>
          <cell r="Y44">
            <v>725.45161899999994</v>
          </cell>
          <cell r="AJ44">
            <v>1302.2</v>
          </cell>
          <cell r="BD44">
            <v>818.10371499999997</v>
          </cell>
          <cell r="BE44">
            <v>1402.9380449999994</v>
          </cell>
          <cell r="BF44">
            <v>918.84175999999945</v>
          </cell>
        </row>
        <row r="45">
          <cell r="E45">
            <v>1627.47</v>
          </cell>
          <cell r="W45">
            <v>1202.318395</v>
          </cell>
          <cell r="X45">
            <v>1174.0090089999999</v>
          </cell>
          <cell r="Y45">
            <v>748.85740399999997</v>
          </cell>
          <cell r="AJ45">
            <v>1284.6199999999999</v>
          </cell>
          <cell r="BD45">
            <v>802.52371499999981</v>
          </cell>
          <cell r="BE45">
            <v>1338.7356979999995</v>
          </cell>
          <cell r="BF45">
            <v>856.63941299999942</v>
          </cell>
        </row>
        <row r="46">
          <cell r="E46">
            <v>1606.59</v>
          </cell>
          <cell r="W46">
            <v>1183.4383949999999</v>
          </cell>
          <cell r="X46">
            <v>1173.1471230000002</v>
          </cell>
          <cell r="Y46">
            <v>749.99551800000006</v>
          </cell>
          <cell r="AJ46">
            <v>1253.8499999999999</v>
          </cell>
          <cell r="BD46">
            <v>710.59371499999997</v>
          </cell>
          <cell r="BE46">
            <v>1317.2154540000001</v>
          </cell>
          <cell r="BF46">
            <v>773.9591690000002</v>
          </cell>
        </row>
        <row r="47">
          <cell r="E47">
            <v>1594.51</v>
          </cell>
          <cell r="W47">
            <v>1194.358395</v>
          </cell>
          <cell r="X47">
            <v>1156.168623</v>
          </cell>
          <cell r="Y47">
            <v>756.01701800000001</v>
          </cell>
          <cell r="AJ47">
            <v>1220.8800000000001</v>
          </cell>
          <cell r="BD47">
            <v>673.62371500000017</v>
          </cell>
          <cell r="BE47">
            <v>1246.8665920000003</v>
          </cell>
          <cell r="BF47">
            <v>699.61030700000026</v>
          </cell>
        </row>
        <row r="48">
          <cell r="E48">
            <v>1594.51</v>
          </cell>
          <cell r="W48">
            <v>1194.358395</v>
          </cell>
          <cell r="X48">
            <v>1150.5655420000001</v>
          </cell>
          <cell r="Y48">
            <v>750.41393700000003</v>
          </cell>
          <cell r="AJ48">
            <v>1185.71</v>
          </cell>
          <cell r="BD48">
            <v>619.23102500000005</v>
          </cell>
          <cell r="BE48">
            <v>1186.0719250000002</v>
          </cell>
          <cell r="BF48">
            <v>619.59295000000031</v>
          </cell>
        </row>
        <row r="49">
          <cell r="E49">
            <v>1600</v>
          </cell>
          <cell r="W49">
            <v>1194.848395</v>
          </cell>
          <cell r="X49">
            <v>1156.575542</v>
          </cell>
          <cell r="Y49">
            <v>751.42393700000002</v>
          </cell>
          <cell r="AJ49">
            <v>1167.03</v>
          </cell>
          <cell r="BD49">
            <v>600.55102499999998</v>
          </cell>
          <cell r="BE49">
            <v>1265.6404770000004</v>
          </cell>
          <cell r="BF49">
            <v>699.16150200000027</v>
          </cell>
        </row>
        <row r="50">
          <cell r="E50">
            <v>1569.23</v>
          </cell>
          <cell r="W50">
            <v>1183.2365949999999</v>
          </cell>
          <cell r="X50">
            <v>1118.5737070000002</v>
          </cell>
          <cell r="Y50">
            <v>732.58030200000007</v>
          </cell>
          <cell r="AJ50">
            <v>1142.8599999999999</v>
          </cell>
          <cell r="BD50">
            <v>603.1410249999999</v>
          </cell>
          <cell r="BE50">
            <v>1336.3959690000002</v>
          </cell>
          <cell r="BF50">
            <v>796.67699400000026</v>
          </cell>
        </row>
        <row r="51">
          <cell r="E51">
            <v>1521.98</v>
          </cell>
          <cell r="W51">
            <v>1154.9865949999999</v>
          </cell>
          <cell r="X51">
            <v>1085.829207</v>
          </cell>
          <cell r="Y51">
            <v>718.83580200000006</v>
          </cell>
          <cell r="AJ51">
            <v>1119.78</v>
          </cell>
          <cell r="BD51">
            <v>583.06102499999997</v>
          </cell>
          <cell r="BE51">
            <v>1394.3878299999997</v>
          </cell>
          <cell r="BF51">
            <v>857.66885499999989</v>
          </cell>
        </row>
        <row r="52">
          <cell r="E52">
            <v>1539.56</v>
          </cell>
          <cell r="W52">
            <v>1227.416665</v>
          </cell>
          <cell r="X52">
            <v>1072.6920500000001</v>
          </cell>
          <cell r="Y52">
            <v>760.54871500000002</v>
          </cell>
          <cell r="AJ52">
            <v>1102.2</v>
          </cell>
          <cell r="BD52">
            <v>576.72282500000006</v>
          </cell>
          <cell r="BE52">
            <v>1405.2041119999999</v>
          </cell>
          <cell r="BF52">
            <v>879.72693699999991</v>
          </cell>
        </row>
        <row r="53">
          <cell r="E53">
            <v>1534.07</v>
          </cell>
          <cell r="W53">
            <v>1221.926665</v>
          </cell>
          <cell r="X53">
            <v>1120.3438169999999</v>
          </cell>
          <cell r="Y53">
            <v>808.20048200000008</v>
          </cell>
          <cell r="AJ53">
            <v>1069.23</v>
          </cell>
          <cell r="BD53">
            <v>543.75282500000003</v>
          </cell>
          <cell r="BE53">
            <v>1373.1427369999999</v>
          </cell>
          <cell r="BF53">
            <v>847.66556200000002</v>
          </cell>
        </row>
        <row r="54">
          <cell r="E54">
            <v>1526.37</v>
          </cell>
          <cell r="W54">
            <v>1214.2266649999999</v>
          </cell>
          <cell r="X54">
            <v>1135.7090349999999</v>
          </cell>
          <cell r="Y54">
            <v>823.56570000000011</v>
          </cell>
          <cell r="AJ54">
            <v>1043.96</v>
          </cell>
          <cell r="BD54">
            <v>491.48282500000005</v>
          </cell>
          <cell r="BE54">
            <v>1385.7052879999997</v>
          </cell>
          <cell r="BF54">
            <v>833.22811299999978</v>
          </cell>
        </row>
        <row r="55">
          <cell r="E55">
            <v>1512.09</v>
          </cell>
          <cell r="W55">
            <v>1199.9466649999999</v>
          </cell>
          <cell r="X55">
            <v>1127.710335</v>
          </cell>
          <cell r="Y55">
            <v>815.56700000000001</v>
          </cell>
          <cell r="AJ55">
            <v>1020.88</v>
          </cell>
          <cell r="BD55">
            <v>465.40282500000001</v>
          </cell>
          <cell r="BE55">
            <v>1268.7244769999998</v>
          </cell>
          <cell r="BF55">
            <v>713.24730199999988</v>
          </cell>
        </row>
        <row r="56">
          <cell r="E56">
            <v>1468.13</v>
          </cell>
          <cell r="W56">
            <v>1156.000955</v>
          </cell>
          <cell r="X56">
            <v>1101.829945</v>
          </cell>
          <cell r="Y56">
            <v>789.70090000000005</v>
          </cell>
          <cell r="AJ56">
            <v>982.42</v>
          </cell>
          <cell r="BD56">
            <v>428.971405</v>
          </cell>
          <cell r="BE56">
            <v>1150.7319910000001</v>
          </cell>
          <cell r="BF56">
            <v>597.28339600000015</v>
          </cell>
        </row>
        <row r="57">
          <cell r="E57">
            <v>1424.18</v>
          </cell>
          <cell r="W57">
            <v>1115.0509550000002</v>
          </cell>
          <cell r="X57">
            <v>1075.686745</v>
          </cell>
          <cell r="Y57">
            <v>766.55769999999995</v>
          </cell>
          <cell r="AJ57">
            <v>978.02</v>
          </cell>
          <cell r="BD57">
            <v>462.57140500000003</v>
          </cell>
          <cell r="BE57">
            <v>1008.721287</v>
          </cell>
          <cell r="BF57">
            <v>493.27269200000012</v>
          </cell>
        </row>
        <row r="58">
          <cell r="E58">
            <v>1406.59</v>
          </cell>
          <cell r="W58">
            <v>1114.460955</v>
          </cell>
          <cell r="X58">
            <v>1057.7224449999999</v>
          </cell>
          <cell r="Y58">
            <v>765.59340000000009</v>
          </cell>
          <cell r="AJ58">
            <v>984.62</v>
          </cell>
          <cell r="BD58">
            <v>469.17140500000005</v>
          </cell>
          <cell r="BE58">
            <v>951.76347300000009</v>
          </cell>
          <cell r="BF58">
            <v>436.31487800000014</v>
          </cell>
        </row>
        <row r="59">
          <cell r="E59">
            <v>1384.62</v>
          </cell>
          <cell r="W59">
            <v>1072.4909549999998</v>
          </cell>
          <cell r="X59">
            <v>1053.6149449999998</v>
          </cell>
          <cell r="Y59">
            <v>741.48590000000002</v>
          </cell>
          <cell r="AJ59">
            <v>975.82</v>
          </cell>
          <cell r="BD59">
            <v>460.3714050000001</v>
          </cell>
          <cell r="BE59">
            <v>913.61331899999993</v>
          </cell>
          <cell r="BF59">
            <v>398.16472399999998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F9D2-08AC-4308-BB89-C1B70E8FE469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No.38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45399</v>
      </c>
      <c r="Q6" s="14"/>
      <c r="R6" s="15" t="str">
        <f>"Based on Revision No." &amp; '[1]Frm-1 Anticipated Gen.'!$T$2 &amp; " of NRLDC"</f>
        <v>Based on Revision No.38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1003.3</v>
      </c>
      <c r="D13" s="94">
        <f>'[1]Annx-A (DA) '!X12</f>
        <v>888.5230939999999</v>
      </c>
      <c r="E13" s="95">
        <f>'[1]Annx-A (DA) '!Y12</f>
        <v>376.41328899999991</v>
      </c>
      <c r="F13" s="96">
        <f>'[1]Annx-A (DA) '!W12</f>
        <v>491.1901949999999</v>
      </c>
      <c r="G13" s="97">
        <f t="shared" ref="G13:G60" si="0">E13-F13</f>
        <v>-114.776906</v>
      </c>
      <c r="H13" s="98">
        <f>'[1]DA HPSLDC'!H13</f>
        <v>49.98</v>
      </c>
      <c r="I13" s="99">
        <f>'[1]DA HPSLDC'!I13</f>
        <v>1048</v>
      </c>
      <c r="J13" s="99">
        <f>'[1]DA HPSLDC'!J13</f>
        <v>997</v>
      </c>
      <c r="K13" s="99">
        <f>'[1]DA HPSLDC'!K13</f>
        <v>89</v>
      </c>
      <c r="L13" s="99">
        <f>'[1]DA HPSLDC'!L13</f>
        <v>140</v>
      </c>
      <c r="M13" s="99">
        <f>'[1]DA HPSLDC'!M13</f>
        <v>-51</v>
      </c>
      <c r="N13" s="100">
        <f>(I13-C13)/C13</f>
        <v>4.4552975181899782E-2</v>
      </c>
      <c r="O13" s="100">
        <f>(J13-D13)/D13</f>
        <v>0.12208676030203455</v>
      </c>
      <c r="P13" s="100">
        <f>(K13-E13)/E13</f>
        <v>-0.76355776323295532</v>
      </c>
      <c r="Q13" s="100">
        <f>(L13-F13)/F13</f>
        <v>-0.71497802394040044</v>
      </c>
      <c r="R13" s="92">
        <v>49</v>
      </c>
      <c r="S13" s="92" t="s">
        <v>64</v>
      </c>
      <c r="T13" s="93">
        <f>'[1]Annx-A (DA) '!AJ12</f>
        <v>1378.75</v>
      </c>
      <c r="U13" s="94">
        <f>'[1]Annx-A (DA) '!BE12</f>
        <v>1050.7148999999999</v>
      </c>
      <c r="V13" s="95">
        <f>'[1]Annx-A (DA) '!BF12</f>
        <v>738.59299999999996</v>
      </c>
      <c r="W13" s="96">
        <f>'[1]Annx-A (DA) '!BD12</f>
        <v>1066.6280999999999</v>
      </c>
      <c r="X13" s="97">
        <f t="shared" ref="X13:X60" si="1">V13-W13</f>
        <v>-328.03509999999994</v>
      </c>
      <c r="Y13" s="98">
        <f>'[1]DA HPSLDC'!V13</f>
        <v>50.11</v>
      </c>
      <c r="Z13" s="99">
        <f>'[1]DA HPSLDC'!W13</f>
        <v>1448</v>
      </c>
      <c r="AA13" s="99">
        <f>'[1]DA HPSLDC'!X13</f>
        <v>1451</v>
      </c>
      <c r="AB13" s="99">
        <f>'[1]DA HPSLDC'!Y13</f>
        <v>953</v>
      </c>
      <c r="AC13" s="99">
        <f>'[1]DA HPSLDC'!Z13</f>
        <v>950</v>
      </c>
      <c r="AD13" s="99">
        <f>'[1]DA HPSLDC'!AA13</f>
        <v>3</v>
      </c>
      <c r="AE13" s="100">
        <f>(Z13-T13)/T13</f>
        <v>5.0226654578422486E-2</v>
      </c>
      <c r="AF13" s="100">
        <f>(AA13-U13)/U13</f>
        <v>0.38096452234569061</v>
      </c>
      <c r="AG13" s="100">
        <f>(AB13-V13)/V13</f>
        <v>0.29029113463030393</v>
      </c>
      <c r="AH13" s="100">
        <f>(AC13-W13)/W13</f>
        <v>-0.10934279717551029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996.7</v>
      </c>
      <c r="D14" s="94">
        <f>'[1]Annx-A (DA) '!X13</f>
        <v>854.74976599999991</v>
      </c>
      <c r="E14" s="95">
        <f>'[1]Annx-A (DA) '!Y13</f>
        <v>356.63996100000003</v>
      </c>
      <c r="F14" s="96">
        <f>'[1]Annx-A (DA) '!W13</f>
        <v>498.59019500000005</v>
      </c>
      <c r="G14" s="97">
        <f t="shared" si="0"/>
        <v>-141.95023400000002</v>
      </c>
      <c r="H14" s="98">
        <f>'[1]DA HPSLDC'!H14</f>
        <v>50.02</v>
      </c>
      <c r="I14" s="99">
        <f>'[1]DA HPSLDC'!I14</f>
        <v>1042</v>
      </c>
      <c r="J14" s="99">
        <f>'[1]DA HPSLDC'!J14</f>
        <v>989</v>
      </c>
      <c r="K14" s="99">
        <f>'[1]DA HPSLDC'!K14</f>
        <v>69</v>
      </c>
      <c r="L14" s="99">
        <f>'[1]DA HPSLDC'!L14</f>
        <v>122</v>
      </c>
      <c r="M14" s="99">
        <f>'[1]DA HPSLDC'!M14</f>
        <v>-53</v>
      </c>
      <c r="N14" s="100">
        <f t="shared" ref="N14:Q60" si="2">(I14-C14)/C14</f>
        <v>4.5449984950336059E-2</v>
      </c>
      <c r="O14" s="100">
        <f t="shared" si="2"/>
        <v>0.1570637856132506</v>
      </c>
      <c r="P14" s="100">
        <f t="shared" si="2"/>
        <v>-0.80652756969093542</v>
      </c>
      <c r="Q14" s="100">
        <f t="shared" si="2"/>
        <v>-0.75531006982598203</v>
      </c>
      <c r="R14" s="92">
        <v>50</v>
      </c>
      <c r="S14" s="92" t="s">
        <v>66</v>
      </c>
      <c r="T14" s="93">
        <f>'[1]Annx-A (DA) '!AJ13</f>
        <v>1362.64</v>
      </c>
      <c r="U14" s="94">
        <f>'[1]Annx-A (DA) '!BE13</f>
        <v>1041.0719000000001</v>
      </c>
      <c r="V14" s="95">
        <f>'[1]Annx-A (DA) '!BF13</f>
        <v>728.95</v>
      </c>
      <c r="W14" s="96">
        <f>'[1]Annx-A (DA) '!BD13</f>
        <v>1050.5181000000002</v>
      </c>
      <c r="X14" s="97">
        <f t="shared" si="1"/>
        <v>-321.56810000000019</v>
      </c>
      <c r="Y14" s="98">
        <f>'[1]DA HPSLDC'!V14</f>
        <v>50.03</v>
      </c>
      <c r="Z14" s="99">
        <f>'[1]DA HPSLDC'!W14</f>
        <v>1435</v>
      </c>
      <c r="AA14" s="99">
        <f>'[1]DA HPSLDC'!X14</f>
        <v>1431</v>
      </c>
      <c r="AB14" s="99">
        <f>'[1]DA HPSLDC'!Y14</f>
        <v>949</v>
      </c>
      <c r="AC14" s="99">
        <f>'[1]DA HPSLDC'!Z14</f>
        <v>953</v>
      </c>
      <c r="AD14" s="99">
        <f>'[1]DA HPSLDC'!AA14</f>
        <v>-4</v>
      </c>
      <c r="AE14" s="100">
        <f t="shared" ref="AE14:AH60" si="3">(Z14-T14)/T14</f>
        <v>5.3102800446192609E-2</v>
      </c>
      <c r="AF14" s="100">
        <f t="shared" si="3"/>
        <v>0.37454483211005868</v>
      </c>
      <c r="AG14" s="100">
        <f t="shared" si="3"/>
        <v>0.30187255641676375</v>
      </c>
      <c r="AH14" s="100">
        <f t="shared" si="3"/>
        <v>-9.2828576680401995E-2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989.01</v>
      </c>
      <c r="D15" s="94">
        <f>'[1]Annx-A (DA) '!X14</f>
        <v>855.99960499999997</v>
      </c>
      <c r="E15" s="95">
        <f>'[1]Annx-A (DA) '!Y14</f>
        <v>363.88979999999998</v>
      </c>
      <c r="F15" s="96">
        <f>'[1]Annx-A (DA) '!W14</f>
        <v>496.900195</v>
      </c>
      <c r="G15" s="97">
        <f t="shared" si="0"/>
        <v>-133.01039500000002</v>
      </c>
      <c r="H15" s="98">
        <f>'[1]DA HPSLDC'!H15</f>
        <v>50.03</v>
      </c>
      <c r="I15" s="99">
        <f>'[1]DA HPSLDC'!I15</f>
        <v>1034</v>
      </c>
      <c r="J15" s="99">
        <f>'[1]DA HPSLDC'!J15</f>
        <v>936</v>
      </c>
      <c r="K15" s="99">
        <f>'[1]DA HPSLDC'!K15</f>
        <v>72</v>
      </c>
      <c r="L15" s="99">
        <f>'[1]DA HPSLDC'!L15</f>
        <v>171</v>
      </c>
      <c r="M15" s="99">
        <f>'[1]DA HPSLDC'!M15</f>
        <v>-99</v>
      </c>
      <c r="N15" s="100">
        <f t="shared" si="2"/>
        <v>4.5489934378823274E-2</v>
      </c>
      <c r="O15" s="100">
        <f t="shared" si="2"/>
        <v>9.3458448500101848E-2</v>
      </c>
      <c r="P15" s="100">
        <f t="shared" si="2"/>
        <v>-0.80213789999060159</v>
      </c>
      <c r="Q15" s="100">
        <f t="shared" si="2"/>
        <v>-0.65586650655268908</v>
      </c>
      <c r="R15" s="92">
        <v>51</v>
      </c>
      <c r="S15" s="92" t="s">
        <v>68</v>
      </c>
      <c r="T15" s="93">
        <f>'[1]Annx-A (DA) '!AJ14</f>
        <v>1351.65</v>
      </c>
      <c r="U15" s="94">
        <f>'[1]Annx-A (DA) '!BE14</f>
        <v>1060.607</v>
      </c>
      <c r="V15" s="95">
        <f>'[1]Annx-A (DA) '!BF14</f>
        <v>687.48509999999999</v>
      </c>
      <c r="W15" s="96">
        <f>'[1]Annx-A (DA) '!BD14</f>
        <v>978.52810000000011</v>
      </c>
      <c r="X15" s="97">
        <f t="shared" si="1"/>
        <v>-291.04300000000012</v>
      </c>
      <c r="Y15" s="98">
        <f>'[1]DA HPSLDC'!V15</f>
        <v>49.99</v>
      </c>
      <c r="Z15" s="99">
        <f>'[1]DA HPSLDC'!W15</f>
        <v>1421</v>
      </c>
      <c r="AA15" s="99">
        <f>'[1]DA HPSLDC'!X15</f>
        <v>1381</v>
      </c>
      <c r="AB15" s="99">
        <f>'[1]DA HPSLDC'!Y15</f>
        <v>897</v>
      </c>
      <c r="AC15" s="99">
        <f>'[1]DA HPSLDC'!Z15</f>
        <v>937</v>
      </c>
      <c r="AD15" s="99">
        <f>'[1]DA HPSLDC'!AA15</f>
        <v>-40</v>
      </c>
      <c r="AE15" s="100">
        <f t="shared" si="3"/>
        <v>5.1307661006917402E-2</v>
      </c>
      <c r="AF15" s="100">
        <f t="shared" si="3"/>
        <v>0.30208456101081743</v>
      </c>
      <c r="AG15" s="100">
        <f t="shared" si="3"/>
        <v>0.30475555033847279</v>
      </c>
      <c r="AH15" s="100">
        <f t="shared" si="3"/>
        <v>-4.2439353555610827E-2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992.31</v>
      </c>
      <c r="D16" s="94">
        <f>'[1]Annx-A (DA) '!X15</f>
        <v>847.14636899999982</v>
      </c>
      <c r="E16" s="95">
        <f>'[1]Annx-A (DA) '!Y15</f>
        <v>368.03656399999994</v>
      </c>
      <c r="F16" s="96">
        <f>'[1]Annx-A (DA) '!W15</f>
        <v>513.20019499999989</v>
      </c>
      <c r="G16" s="97">
        <f t="shared" si="0"/>
        <v>-145.16363099999995</v>
      </c>
      <c r="H16" s="98">
        <f>'[1]DA HPSLDC'!H16</f>
        <v>50.05</v>
      </c>
      <c r="I16" s="99">
        <f>'[1]DA HPSLDC'!I16</f>
        <v>1030</v>
      </c>
      <c r="J16" s="99">
        <f>'[1]DA HPSLDC'!J16</f>
        <v>926</v>
      </c>
      <c r="K16" s="99">
        <f>'[1]DA HPSLDC'!K16</f>
        <v>76</v>
      </c>
      <c r="L16" s="99">
        <f>'[1]DA HPSLDC'!L16</f>
        <v>181</v>
      </c>
      <c r="M16" s="99">
        <f>'[1]DA HPSLDC'!M16</f>
        <v>-105</v>
      </c>
      <c r="N16" s="100">
        <f t="shared" si="2"/>
        <v>3.7982082212211964E-2</v>
      </c>
      <c r="O16" s="100">
        <f t="shared" si="2"/>
        <v>9.3081471969338275E-2</v>
      </c>
      <c r="P16" s="100">
        <f t="shared" si="2"/>
        <v>-0.79349877856157791</v>
      </c>
      <c r="Q16" s="100">
        <f t="shared" si="2"/>
        <v>-0.64731112387827516</v>
      </c>
      <c r="R16" s="92">
        <v>52</v>
      </c>
      <c r="S16" s="92" t="s">
        <v>70</v>
      </c>
      <c r="T16" s="93">
        <f>'[1]Annx-A (DA) '!AJ15</f>
        <v>1340.66</v>
      </c>
      <c r="U16" s="94">
        <f>'[1]Annx-A (DA) '!BE15</f>
        <v>1056.9997000000001</v>
      </c>
      <c r="V16" s="95">
        <f>'[1]Annx-A (DA) '!BF15</f>
        <v>676.87780000000009</v>
      </c>
      <c r="W16" s="96">
        <f>'[1]Annx-A (DA) '!BD15</f>
        <v>960.5381000000001</v>
      </c>
      <c r="X16" s="97">
        <f t="shared" si="1"/>
        <v>-283.66030000000001</v>
      </c>
      <c r="Y16" s="98">
        <f>'[1]DA HPSLDC'!V16</f>
        <v>49.97</v>
      </c>
      <c r="Z16" s="99">
        <f>'[1]DA HPSLDC'!W16</f>
        <v>1389</v>
      </c>
      <c r="AA16" s="99">
        <f>'[1]DA HPSLDC'!X16</f>
        <v>1372</v>
      </c>
      <c r="AB16" s="99">
        <f>'[1]DA HPSLDC'!Y16</f>
        <v>891</v>
      </c>
      <c r="AC16" s="99">
        <f>'[1]DA HPSLDC'!Z16</f>
        <v>907</v>
      </c>
      <c r="AD16" s="99">
        <f>'[1]DA HPSLDC'!AA16</f>
        <v>-16</v>
      </c>
      <c r="AE16" s="100">
        <f t="shared" si="3"/>
        <v>3.6056867513015914E-2</v>
      </c>
      <c r="AF16" s="100">
        <f t="shared" si="3"/>
        <v>0.29801361343811156</v>
      </c>
      <c r="AG16" s="100">
        <f t="shared" si="3"/>
        <v>0.31633804506515045</v>
      </c>
      <c r="AH16" s="100">
        <f t="shared" si="3"/>
        <v>-5.5737612073899094E-2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998.9</v>
      </c>
      <c r="D17" s="94">
        <f>'[1]Annx-A (DA) '!X16</f>
        <v>835.13224799999989</v>
      </c>
      <c r="E17" s="95">
        <f>'[1]Annx-A (DA) '!Y16</f>
        <v>368.43894299999994</v>
      </c>
      <c r="F17" s="96">
        <f>'[1]Annx-A (DA) '!W16</f>
        <v>532.20669499999997</v>
      </c>
      <c r="G17" s="97">
        <f t="shared" si="0"/>
        <v>-163.76775200000003</v>
      </c>
      <c r="H17" s="98">
        <f>'[1]DA HPSLDC'!H17</f>
        <v>50.04</v>
      </c>
      <c r="I17" s="99">
        <f>'[1]DA HPSLDC'!I17</f>
        <v>1009</v>
      </c>
      <c r="J17" s="99">
        <f>'[1]DA HPSLDC'!J17</f>
        <v>996</v>
      </c>
      <c r="K17" s="99">
        <f>'[1]DA HPSLDC'!K17</f>
        <v>227</v>
      </c>
      <c r="L17" s="99">
        <f>'[1]DA HPSLDC'!L17</f>
        <v>240</v>
      </c>
      <c r="M17" s="99">
        <f>'[1]DA HPSLDC'!M17</f>
        <v>-13</v>
      </c>
      <c r="N17" s="100">
        <f t="shared" si="2"/>
        <v>1.0111122234457927E-2</v>
      </c>
      <c r="O17" s="100">
        <f t="shared" si="2"/>
        <v>0.19262548223380321</v>
      </c>
      <c r="P17" s="100">
        <f t="shared" si="2"/>
        <v>-0.38388706103741038</v>
      </c>
      <c r="Q17" s="100">
        <f t="shared" si="2"/>
        <v>-0.54904738656096763</v>
      </c>
      <c r="R17" s="92">
        <v>53</v>
      </c>
      <c r="S17" s="92" t="s">
        <v>72</v>
      </c>
      <c r="T17" s="93">
        <f>'[1]Annx-A (DA) '!AJ16</f>
        <v>1316.48</v>
      </c>
      <c r="U17" s="94">
        <f>'[1]Annx-A (DA) '!BE16</f>
        <v>1042.56378</v>
      </c>
      <c r="V17" s="95">
        <f>'[1]Annx-A (DA) '!BF16</f>
        <v>662.41330000000005</v>
      </c>
      <c r="W17" s="96">
        <f>'[1]Annx-A (DA) '!BD16</f>
        <v>936.32952</v>
      </c>
      <c r="X17" s="97">
        <f t="shared" si="1"/>
        <v>-273.91621999999995</v>
      </c>
      <c r="Y17" s="98">
        <f>'[1]DA HPSLDC'!V17</f>
        <v>49.95</v>
      </c>
      <c r="Z17" s="99">
        <f>'[1]DA HPSLDC'!W17</f>
        <v>1344</v>
      </c>
      <c r="AA17" s="99">
        <f>'[1]DA HPSLDC'!X17</f>
        <v>1410</v>
      </c>
      <c r="AB17" s="99">
        <f>'[1]DA HPSLDC'!Y17</f>
        <v>948</v>
      </c>
      <c r="AC17" s="99">
        <f>'[1]DA HPSLDC'!Z17</f>
        <v>882</v>
      </c>
      <c r="AD17" s="99">
        <f>'[1]DA HPSLDC'!AA17</f>
        <v>66</v>
      </c>
      <c r="AE17" s="100">
        <f t="shared" si="3"/>
        <v>2.0904229460379179E-2</v>
      </c>
      <c r="AF17" s="100">
        <f t="shared" si="3"/>
        <v>0.3524352438178891</v>
      </c>
      <c r="AG17" s="100">
        <f t="shared" si="3"/>
        <v>0.43113068532893273</v>
      </c>
      <c r="AH17" s="100">
        <f t="shared" si="3"/>
        <v>-5.8023931574858391E-2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994.51</v>
      </c>
      <c r="D18" s="94">
        <f>'[1]Annx-A (DA) '!X17</f>
        <v>825.13224799999989</v>
      </c>
      <c r="E18" s="95">
        <f>'[1]Annx-A (DA) '!Y17</f>
        <v>368.43894299999994</v>
      </c>
      <c r="F18" s="96">
        <f>'[1]Annx-A (DA) '!W17</f>
        <v>537.81669499999998</v>
      </c>
      <c r="G18" s="97">
        <f t="shared" si="0"/>
        <v>-169.37775200000004</v>
      </c>
      <c r="H18" s="98">
        <f>'[1]DA HPSLDC'!H18</f>
        <v>50.04</v>
      </c>
      <c r="I18" s="99">
        <f>'[1]DA HPSLDC'!I18</f>
        <v>1006</v>
      </c>
      <c r="J18" s="99">
        <f>'[1]DA HPSLDC'!J18</f>
        <v>966</v>
      </c>
      <c r="K18" s="99">
        <f>'[1]DA HPSLDC'!K18</f>
        <v>233</v>
      </c>
      <c r="L18" s="99">
        <f>'[1]DA HPSLDC'!L18</f>
        <v>273</v>
      </c>
      <c r="M18" s="99">
        <f>'[1]DA HPSLDC'!M18</f>
        <v>-40</v>
      </c>
      <c r="N18" s="100">
        <f t="shared" si="2"/>
        <v>1.1553428321484961E-2</v>
      </c>
      <c r="O18" s="100">
        <f t="shared" si="2"/>
        <v>0.17072142355536701</v>
      </c>
      <c r="P18" s="100">
        <f t="shared" si="2"/>
        <v>-0.36760213754060184</v>
      </c>
      <c r="Q18" s="100">
        <f t="shared" si="2"/>
        <v>-0.49239210582706061</v>
      </c>
      <c r="R18" s="92">
        <v>54</v>
      </c>
      <c r="S18" s="92" t="s">
        <v>74</v>
      </c>
      <c r="T18" s="93">
        <f>'[1]Annx-A (DA) '!AJ17</f>
        <v>1287.9100000000001</v>
      </c>
      <c r="U18" s="94">
        <f>'[1]Annx-A (DA) '!BE17</f>
        <v>1026.1706799999999</v>
      </c>
      <c r="V18" s="95">
        <f>'[1]Annx-A (DA) '!BF17</f>
        <v>646.02020000000005</v>
      </c>
      <c r="W18" s="96">
        <f>'[1]Annx-A (DA) '!BD17</f>
        <v>907.75952000000007</v>
      </c>
      <c r="X18" s="97">
        <f t="shared" si="1"/>
        <v>-261.73932000000002</v>
      </c>
      <c r="Y18" s="98">
        <f>'[1]DA HPSLDC'!V18</f>
        <v>49.95</v>
      </c>
      <c r="Z18" s="99">
        <f>'[1]DA HPSLDC'!W18</f>
        <v>1327</v>
      </c>
      <c r="AA18" s="99">
        <f>'[1]DA HPSLDC'!X18</f>
        <v>1370</v>
      </c>
      <c r="AB18" s="99">
        <f>'[1]DA HPSLDC'!Y18</f>
        <v>908</v>
      </c>
      <c r="AC18" s="99">
        <f>'[1]DA HPSLDC'!Z18</f>
        <v>865</v>
      </c>
      <c r="AD18" s="99">
        <f>'[1]DA HPSLDC'!AA18</f>
        <v>43</v>
      </c>
      <c r="AE18" s="100">
        <f t="shared" si="3"/>
        <v>3.0351499716595037E-2</v>
      </c>
      <c r="AF18" s="100">
        <f t="shared" si="3"/>
        <v>0.33506055737238571</v>
      </c>
      <c r="AG18" s="100">
        <f t="shared" si="3"/>
        <v>0.40552880544602155</v>
      </c>
      <c r="AH18" s="100">
        <f t="shared" si="3"/>
        <v>-4.7104457797369131E-2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994.51</v>
      </c>
      <c r="D19" s="94">
        <f>'[1]Annx-A (DA) '!X18</f>
        <v>784.3722479999999</v>
      </c>
      <c r="E19" s="95">
        <f>'[1]Annx-A (DA) '!Y18</f>
        <v>347.67894299999995</v>
      </c>
      <c r="F19" s="96">
        <f>'[1]Annx-A (DA) '!W18</f>
        <v>557.81669499999998</v>
      </c>
      <c r="G19" s="97">
        <f t="shared" si="0"/>
        <v>-210.13775200000003</v>
      </c>
      <c r="H19" s="98">
        <f>'[1]DA HPSLDC'!H19</f>
        <v>50.05</v>
      </c>
      <c r="I19" s="99">
        <f>'[1]DA HPSLDC'!I19</f>
        <v>1004</v>
      </c>
      <c r="J19" s="99">
        <f>'[1]DA HPSLDC'!J19</f>
        <v>884</v>
      </c>
      <c r="K19" s="99">
        <f>'[1]DA HPSLDC'!K19</f>
        <v>164</v>
      </c>
      <c r="L19" s="99">
        <f>'[1]DA HPSLDC'!L19</f>
        <v>285</v>
      </c>
      <c r="M19" s="99">
        <f>'[1]DA HPSLDC'!M19</f>
        <v>-121</v>
      </c>
      <c r="N19" s="100">
        <f t="shared" si="2"/>
        <v>9.5423877085197822E-3</v>
      </c>
      <c r="O19" s="100">
        <f t="shared" si="2"/>
        <v>0.12701590635572832</v>
      </c>
      <c r="P19" s="100">
        <f t="shared" si="2"/>
        <v>-0.52830045275419502</v>
      </c>
      <c r="Q19" s="100">
        <f t="shared" si="2"/>
        <v>-0.48907947260345086</v>
      </c>
      <c r="R19" s="92">
        <v>55</v>
      </c>
      <c r="S19" s="92" t="s">
        <v>76</v>
      </c>
      <c r="T19" s="93">
        <f>'[1]Annx-A (DA) '!AJ18</f>
        <v>1253.8499999999999</v>
      </c>
      <c r="U19" s="94">
        <f>'[1]Annx-A (DA) '!BE18</f>
        <v>980.52808000000005</v>
      </c>
      <c r="V19" s="95">
        <f>'[1]Annx-A (DA) '!BF18</f>
        <v>663.37760000000003</v>
      </c>
      <c r="W19" s="96">
        <f>'[1]Annx-A (DA) '!BD18</f>
        <v>936.69951999999989</v>
      </c>
      <c r="X19" s="97">
        <f t="shared" si="1"/>
        <v>-273.32191999999986</v>
      </c>
      <c r="Y19" s="98">
        <f>'[1]DA HPSLDC'!V19</f>
        <v>50.01</v>
      </c>
      <c r="Z19" s="99">
        <f>'[1]DA HPSLDC'!W19</f>
        <v>1319</v>
      </c>
      <c r="AA19" s="99">
        <f>'[1]DA HPSLDC'!X19</f>
        <v>1323</v>
      </c>
      <c r="AB19" s="99">
        <f>'[1]DA HPSLDC'!Y19</f>
        <v>890</v>
      </c>
      <c r="AC19" s="99">
        <f>'[1]DA HPSLDC'!Z19</f>
        <v>886</v>
      </c>
      <c r="AD19" s="99">
        <f>'[1]DA HPSLDC'!AA19</f>
        <v>4</v>
      </c>
      <c r="AE19" s="100">
        <f t="shared" si="3"/>
        <v>5.1959963312996051E-2</v>
      </c>
      <c r="AF19" s="100">
        <f t="shared" si="3"/>
        <v>0.34927293464150455</v>
      </c>
      <c r="AG19" s="100">
        <f t="shared" si="3"/>
        <v>0.34161901155540969</v>
      </c>
      <c r="AH19" s="100">
        <f t="shared" si="3"/>
        <v>-5.4125702978901812E-2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995.6</v>
      </c>
      <c r="D20" s="94">
        <f>'[1]Annx-A (DA) '!X19</f>
        <v>784.3722479999999</v>
      </c>
      <c r="E20" s="95">
        <f>'[1]Annx-A (DA) '!Y19</f>
        <v>347.67894299999995</v>
      </c>
      <c r="F20" s="96">
        <f>'[1]Annx-A (DA) '!W19</f>
        <v>558.90669500000001</v>
      </c>
      <c r="G20" s="97">
        <f t="shared" si="0"/>
        <v>-211.22775200000007</v>
      </c>
      <c r="H20" s="98">
        <f>'[1]DA HPSLDC'!H20</f>
        <v>50.06</v>
      </c>
      <c r="I20" s="99">
        <f>'[1]DA HPSLDC'!I20</f>
        <v>1003</v>
      </c>
      <c r="J20" s="99">
        <f>'[1]DA HPSLDC'!J20</f>
        <v>937</v>
      </c>
      <c r="K20" s="99">
        <f>'[1]DA HPSLDC'!K20</f>
        <v>222</v>
      </c>
      <c r="L20" s="99">
        <f>'[1]DA HPSLDC'!L20</f>
        <v>288</v>
      </c>
      <c r="M20" s="99">
        <f>'[1]DA HPSLDC'!M20</f>
        <v>-66</v>
      </c>
      <c r="N20" s="100">
        <f t="shared" si="2"/>
        <v>7.4327038971474255E-3</v>
      </c>
      <c r="O20" s="100">
        <f t="shared" si="2"/>
        <v>0.1945858645422143</v>
      </c>
      <c r="P20" s="100">
        <f t="shared" si="2"/>
        <v>-0.36147988116726404</v>
      </c>
      <c r="Q20" s="100">
        <f t="shared" si="2"/>
        <v>-0.48470826601925032</v>
      </c>
      <c r="R20" s="92">
        <v>56</v>
      </c>
      <c r="S20" s="92" t="s">
        <v>78</v>
      </c>
      <c r="T20" s="93">
        <f>'[1]Annx-A (DA) '!AJ19</f>
        <v>1232.97</v>
      </c>
      <c r="U20" s="94">
        <f>'[1]Annx-A (DA) '!BE19</f>
        <v>965.88508000000002</v>
      </c>
      <c r="V20" s="95">
        <f>'[1]Annx-A (DA) '!BF19</f>
        <v>653.73460000000011</v>
      </c>
      <c r="W20" s="96">
        <f>'[1]Annx-A (DA) '!BD19</f>
        <v>920.81952000000001</v>
      </c>
      <c r="X20" s="97">
        <f t="shared" si="1"/>
        <v>-267.0849199999999</v>
      </c>
      <c r="Y20" s="98">
        <f>'[1]DA HPSLDC'!V20</f>
        <v>50.01</v>
      </c>
      <c r="Z20" s="99">
        <f>'[1]DA HPSLDC'!W20</f>
        <v>1331</v>
      </c>
      <c r="AA20" s="99">
        <f>'[1]DA HPSLDC'!X20</f>
        <v>1286</v>
      </c>
      <c r="AB20" s="99">
        <f>'[1]DA HPSLDC'!Y20</f>
        <v>856</v>
      </c>
      <c r="AC20" s="99">
        <f>'[1]DA HPSLDC'!Z20</f>
        <v>907</v>
      </c>
      <c r="AD20" s="99">
        <f>'[1]DA HPSLDC'!AA20</f>
        <v>-51</v>
      </c>
      <c r="AE20" s="100">
        <f t="shared" si="3"/>
        <v>7.9507206176954809E-2</v>
      </c>
      <c r="AF20" s="100">
        <f t="shared" si="3"/>
        <v>0.33142133223550774</v>
      </c>
      <c r="AG20" s="100">
        <f t="shared" si="3"/>
        <v>0.30939986961069499</v>
      </c>
      <c r="AH20" s="100">
        <f t="shared" si="3"/>
        <v>-1.5007848660723451E-2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987.91</v>
      </c>
      <c r="D21" s="94">
        <f>'[1]Annx-A (DA) '!X20</f>
        <v>870.30636599999991</v>
      </c>
      <c r="E21" s="95">
        <f>'[1]Annx-A (DA) '!Y20</f>
        <v>433.65593099999995</v>
      </c>
      <c r="F21" s="96">
        <f>'[1]Annx-A (DA) '!W20</f>
        <v>551.25956499999995</v>
      </c>
      <c r="G21" s="97">
        <f t="shared" si="0"/>
        <v>-117.603634</v>
      </c>
      <c r="H21" s="98">
        <f>'[1]DA HPSLDC'!H21</f>
        <v>50.05</v>
      </c>
      <c r="I21" s="99">
        <f>'[1]DA HPSLDC'!I21</f>
        <v>1007</v>
      </c>
      <c r="J21" s="99">
        <f>'[1]DA HPSLDC'!J21</f>
        <v>846</v>
      </c>
      <c r="K21" s="99">
        <f>'[1]DA HPSLDC'!K21</f>
        <v>429</v>
      </c>
      <c r="L21" s="99">
        <f>'[1]DA HPSLDC'!L21</f>
        <v>390</v>
      </c>
      <c r="M21" s="99">
        <f>'[1]DA HPSLDC'!M21</f>
        <v>39</v>
      </c>
      <c r="N21" s="100">
        <f t="shared" si="2"/>
        <v>1.9323622597200184E-2</v>
      </c>
      <c r="O21" s="100">
        <f t="shared" si="2"/>
        <v>-2.7928516841389982E-2</v>
      </c>
      <c r="P21" s="100">
        <f t="shared" si="2"/>
        <v>-1.0736463327651232E-2</v>
      </c>
      <c r="Q21" s="100">
        <f t="shared" si="2"/>
        <v>-0.2925292824624276</v>
      </c>
      <c r="R21" s="92">
        <v>57</v>
      </c>
      <c r="S21" s="92" t="s">
        <v>80</v>
      </c>
      <c r="T21" s="93">
        <f>'[1]Annx-A (DA) '!AJ20</f>
        <v>1237.3599999999999</v>
      </c>
      <c r="U21" s="94">
        <f>'[1]Annx-A (DA) '!BE20</f>
        <v>968.85657500000013</v>
      </c>
      <c r="V21" s="95">
        <f>'[1]Annx-A (DA) '!BF20</f>
        <v>656.62750000000005</v>
      </c>
      <c r="W21" s="96">
        <f>'[1]Annx-A (DA) '!BD20</f>
        <v>925.13092499999993</v>
      </c>
      <c r="X21" s="97">
        <f t="shared" si="1"/>
        <v>-268.50342499999988</v>
      </c>
      <c r="Y21" s="98">
        <f>'[1]DA HPSLDC'!V21</f>
        <v>50.03</v>
      </c>
      <c r="Z21" s="99">
        <f>'[1]DA HPSLDC'!W21</f>
        <v>1330</v>
      </c>
      <c r="AA21" s="99">
        <f>'[1]DA HPSLDC'!X21</f>
        <v>1324</v>
      </c>
      <c r="AB21" s="99">
        <f>'[1]DA HPSLDC'!Y21</f>
        <v>857</v>
      </c>
      <c r="AC21" s="99">
        <f>'[1]DA HPSLDC'!Z21</f>
        <v>864</v>
      </c>
      <c r="AD21" s="99">
        <f>'[1]DA HPSLDC'!AA21</f>
        <v>-7</v>
      </c>
      <c r="AE21" s="100">
        <f t="shared" si="3"/>
        <v>7.4869076097497989E-2</v>
      </c>
      <c r="AF21" s="100">
        <f t="shared" si="3"/>
        <v>0.3665593382591224</v>
      </c>
      <c r="AG21" s="100">
        <f t="shared" si="3"/>
        <v>0.30515398761093609</v>
      </c>
      <c r="AH21" s="100">
        <f t="shared" si="3"/>
        <v>-6.6078133751717297E-2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991.21</v>
      </c>
      <c r="D22" s="94">
        <f>'[1]Annx-A (DA) '!X21</f>
        <v>857.92475399999989</v>
      </c>
      <c r="E22" s="95">
        <f>'[1]Annx-A (DA) '!Y21</f>
        <v>421.27431899999993</v>
      </c>
      <c r="F22" s="96">
        <f>'[1]Annx-A (DA) '!W21</f>
        <v>554.55956500000002</v>
      </c>
      <c r="G22" s="97">
        <f t="shared" si="0"/>
        <v>-133.28524600000009</v>
      </c>
      <c r="H22" s="98">
        <f>'[1]DA HPSLDC'!H22</f>
        <v>50.01</v>
      </c>
      <c r="I22" s="99">
        <f>'[1]DA HPSLDC'!I22</f>
        <v>991</v>
      </c>
      <c r="J22" s="99">
        <f>'[1]DA HPSLDC'!J22</f>
        <v>1052</v>
      </c>
      <c r="K22" s="99">
        <f>'[1]DA HPSLDC'!K22</f>
        <v>452</v>
      </c>
      <c r="L22" s="99">
        <f>'[1]DA HPSLDC'!L22</f>
        <v>391</v>
      </c>
      <c r="M22" s="99">
        <f>'[1]DA HPSLDC'!M22</f>
        <v>61</v>
      </c>
      <c r="N22" s="100">
        <f t="shared" si="2"/>
        <v>-2.1186226934760178E-4</v>
      </c>
      <c r="O22" s="100">
        <f t="shared" si="2"/>
        <v>0.22621476428456117</v>
      </c>
      <c r="P22" s="100">
        <f t="shared" si="2"/>
        <v>7.293509149319892E-2</v>
      </c>
      <c r="Q22" s="100">
        <f t="shared" si="2"/>
        <v>-0.29493597319883935</v>
      </c>
      <c r="R22" s="92">
        <v>58</v>
      </c>
      <c r="S22" s="92" t="s">
        <v>82</v>
      </c>
      <c r="T22" s="93">
        <f>'[1]Annx-A (DA) '!AJ21</f>
        <v>1221.98</v>
      </c>
      <c r="U22" s="94">
        <f>'[1]Annx-A (DA) '!BE21</f>
        <v>959.21357500000011</v>
      </c>
      <c r="V22" s="95">
        <f>'[1]Annx-A (DA) '!BF21</f>
        <v>646.98450000000003</v>
      </c>
      <c r="W22" s="96">
        <f>'[1]Annx-A (DA) '!BD21</f>
        <v>909.75092500000005</v>
      </c>
      <c r="X22" s="97">
        <f t="shared" si="1"/>
        <v>-262.76642500000003</v>
      </c>
      <c r="Y22" s="98">
        <f>'[1]DA HPSLDC'!V22</f>
        <v>49.99</v>
      </c>
      <c r="Z22" s="99">
        <f>'[1]DA HPSLDC'!W22</f>
        <v>1331</v>
      </c>
      <c r="AA22" s="99">
        <f>'[1]DA HPSLDC'!X22</f>
        <v>1315</v>
      </c>
      <c r="AB22" s="99">
        <f>'[1]DA HPSLDC'!Y22</f>
        <v>847</v>
      </c>
      <c r="AC22" s="99">
        <f>'[1]DA HPSLDC'!Z22</f>
        <v>863</v>
      </c>
      <c r="AD22" s="99">
        <f>'[1]DA HPSLDC'!AA22</f>
        <v>-16</v>
      </c>
      <c r="AE22" s="100">
        <f t="shared" si="3"/>
        <v>8.9215862780078217E-2</v>
      </c>
      <c r="AF22" s="100">
        <f t="shared" si="3"/>
        <v>0.37091471000084614</v>
      </c>
      <c r="AG22" s="100">
        <f t="shared" si="3"/>
        <v>0.30915037377247828</v>
      </c>
      <c r="AH22" s="100">
        <f t="shared" si="3"/>
        <v>-5.1388708398400422E-2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987.91</v>
      </c>
      <c r="D23" s="94">
        <f>'[1]Annx-A (DA) '!X22</f>
        <v>885.58087799999987</v>
      </c>
      <c r="E23" s="95">
        <f>'[1]Annx-A (DA) '!Y22</f>
        <v>448.93044299999991</v>
      </c>
      <c r="F23" s="96">
        <f>'[1]Annx-A (DA) '!W22</f>
        <v>551.25956499999995</v>
      </c>
      <c r="G23" s="97">
        <f t="shared" si="0"/>
        <v>-102.32912200000004</v>
      </c>
      <c r="H23" s="98">
        <f>'[1]DA HPSLDC'!H23</f>
        <v>50.01</v>
      </c>
      <c r="I23" s="99">
        <f>'[1]DA HPSLDC'!I23</f>
        <v>983</v>
      </c>
      <c r="J23" s="99">
        <f>'[1]DA HPSLDC'!J23</f>
        <v>994</v>
      </c>
      <c r="K23" s="99">
        <f>'[1]DA HPSLDC'!K23</f>
        <v>394</v>
      </c>
      <c r="L23" s="99">
        <f>'[1]DA HPSLDC'!L23</f>
        <v>384</v>
      </c>
      <c r="M23" s="99">
        <f>'[1]DA HPSLDC'!M23</f>
        <v>10</v>
      </c>
      <c r="N23" s="100">
        <f t="shared" si="2"/>
        <v>-4.9700883683736052E-3</v>
      </c>
      <c r="O23" s="100">
        <f t="shared" si="2"/>
        <v>0.12242712630025887</v>
      </c>
      <c r="P23" s="100">
        <f t="shared" si="2"/>
        <v>-0.12235847191142687</v>
      </c>
      <c r="Q23" s="100">
        <f t="shared" si="2"/>
        <v>-0.30341344734762105</v>
      </c>
      <c r="R23" s="92">
        <v>59</v>
      </c>
      <c r="S23" s="92" t="s">
        <v>84</v>
      </c>
      <c r="T23" s="93">
        <f>'[1]Annx-A (DA) '!AJ22</f>
        <v>1238.46</v>
      </c>
      <c r="U23" s="94">
        <f>'[1]Annx-A (DA) '!BE22</f>
        <v>950.40812400000004</v>
      </c>
      <c r="V23" s="95">
        <f>'[1]Annx-A (DA) '!BF22</f>
        <v>561.89904899999999</v>
      </c>
      <c r="W23" s="96">
        <f>'[1]Annx-A (DA) '!BD22</f>
        <v>849.9509250000001</v>
      </c>
      <c r="X23" s="97">
        <f t="shared" si="1"/>
        <v>-288.05187600000011</v>
      </c>
      <c r="Y23" s="98">
        <f>'[1]DA HPSLDC'!V23</f>
        <v>49.94</v>
      </c>
      <c r="Z23" s="99">
        <f>'[1]DA HPSLDC'!W23</f>
        <v>1343</v>
      </c>
      <c r="AA23" s="99">
        <f>'[1]DA HPSLDC'!X23</f>
        <v>1366</v>
      </c>
      <c r="AB23" s="99">
        <f>'[1]DA HPSLDC'!Y23</f>
        <v>896</v>
      </c>
      <c r="AC23" s="99">
        <f>'[1]DA HPSLDC'!Z23</f>
        <v>873</v>
      </c>
      <c r="AD23" s="99">
        <f>'[1]DA HPSLDC'!AA23</f>
        <v>23</v>
      </c>
      <c r="AE23" s="100">
        <f t="shared" si="3"/>
        <v>8.4411284982962687E-2</v>
      </c>
      <c r="AF23" s="100">
        <f t="shared" si="3"/>
        <v>0.43727727647243886</v>
      </c>
      <c r="AG23" s="100">
        <f t="shared" si="3"/>
        <v>0.594592483462274</v>
      </c>
      <c r="AH23" s="100">
        <f t="shared" si="3"/>
        <v>2.7118124496423014E-2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980.22</v>
      </c>
      <c r="D24" s="94">
        <f>'[1]Annx-A (DA) '!X23</f>
        <v>891.00927799999988</v>
      </c>
      <c r="E24" s="95">
        <f>'[1]Annx-A (DA) '!Y23</f>
        <v>437.35884299999992</v>
      </c>
      <c r="F24" s="96">
        <f>'[1]Annx-A (DA) '!W23</f>
        <v>526.56956500000001</v>
      </c>
      <c r="G24" s="97">
        <f t="shared" si="0"/>
        <v>-89.210722000000089</v>
      </c>
      <c r="H24" s="98">
        <f>'[1]DA HPSLDC'!H24</f>
        <v>50.02</v>
      </c>
      <c r="I24" s="99">
        <f>'[1]DA HPSLDC'!I24</f>
        <v>992</v>
      </c>
      <c r="J24" s="99">
        <f>'[1]DA HPSLDC'!J24</f>
        <v>1003</v>
      </c>
      <c r="K24" s="99">
        <f>'[1]DA HPSLDC'!K24</f>
        <v>403</v>
      </c>
      <c r="L24" s="99">
        <f>'[1]DA HPSLDC'!L24</f>
        <v>392</v>
      </c>
      <c r="M24" s="99">
        <f>'[1]DA HPSLDC'!M24</f>
        <v>11</v>
      </c>
      <c r="N24" s="100">
        <f t="shared" si="2"/>
        <v>1.2017710309930396E-2</v>
      </c>
      <c r="O24" s="100">
        <f t="shared" si="2"/>
        <v>0.12568973720608118</v>
      </c>
      <c r="P24" s="100">
        <f t="shared" si="2"/>
        <v>-7.8559845193298006E-2</v>
      </c>
      <c r="Q24" s="100">
        <f t="shared" si="2"/>
        <v>-0.25555894974674431</v>
      </c>
      <c r="R24" s="92">
        <v>60</v>
      </c>
      <c r="S24" s="92" t="s">
        <v>86</v>
      </c>
      <c r="T24" s="93">
        <f>'[1]Annx-A (DA) '!AJ23</f>
        <v>1207.69</v>
      </c>
      <c r="U24" s="94">
        <f>'[1]Annx-A (DA) '!BE23</f>
        <v>939.12072400000011</v>
      </c>
      <c r="V24" s="95">
        <f>'[1]Annx-A (DA) '!BF23</f>
        <v>543.61164900000006</v>
      </c>
      <c r="W24" s="96">
        <f>'[1]Annx-A (DA) '!BD23</f>
        <v>812.18092500000012</v>
      </c>
      <c r="X24" s="97">
        <f t="shared" si="1"/>
        <v>-268.56927600000006</v>
      </c>
      <c r="Y24" s="98">
        <f>'[1]DA HPSLDC'!V24</f>
        <v>49.94</v>
      </c>
      <c r="Z24" s="99">
        <f>'[1]DA HPSLDC'!W24</f>
        <v>1333</v>
      </c>
      <c r="AA24" s="99">
        <f>'[1]DA HPSLDC'!X24</f>
        <v>1371</v>
      </c>
      <c r="AB24" s="99">
        <f>'[1]DA HPSLDC'!Y24</f>
        <v>900</v>
      </c>
      <c r="AC24" s="99">
        <f>'[1]DA HPSLDC'!Z24</f>
        <v>862</v>
      </c>
      <c r="AD24" s="99">
        <f>'[1]DA HPSLDC'!AA24</f>
        <v>38</v>
      </c>
      <c r="AE24" s="100">
        <f t="shared" si="3"/>
        <v>0.10376007087911628</v>
      </c>
      <c r="AF24" s="100">
        <f t="shared" si="3"/>
        <v>0.45987620650143363</v>
      </c>
      <c r="AG24" s="100">
        <f t="shared" si="3"/>
        <v>0.65559366076056969</v>
      </c>
      <c r="AH24" s="100">
        <f t="shared" si="3"/>
        <v>6.1339873255457061E-2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964.84</v>
      </c>
      <c r="D25" s="94">
        <f>'[1]Annx-A (DA) '!X24</f>
        <v>895.75580699999989</v>
      </c>
      <c r="E25" s="95">
        <f>'[1]Annx-A (DA) '!Y24</f>
        <v>419.11966199999995</v>
      </c>
      <c r="F25" s="96">
        <f>'[1]Annx-A (DA) '!W24</f>
        <v>488.20385500000003</v>
      </c>
      <c r="G25" s="97">
        <f t="shared" si="0"/>
        <v>-69.084193000000084</v>
      </c>
      <c r="H25" s="98">
        <f>'[1]DA HPSLDC'!H25</f>
        <v>50.02</v>
      </c>
      <c r="I25" s="99">
        <f>'[1]DA HPSLDC'!I25</f>
        <v>982</v>
      </c>
      <c r="J25" s="99">
        <f>'[1]DA HPSLDC'!J25</f>
        <v>989</v>
      </c>
      <c r="K25" s="99">
        <f>'[1]DA HPSLDC'!K25</f>
        <v>389</v>
      </c>
      <c r="L25" s="99">
        <f>'[1]DA HPSLDC'!L25</f>
        <v>382</v>
      </c>
      <c r="M25" s="99">
        <f>'[1]DA HPSLDC'!M25</f>
        <v>7</v>
      </c>
      <c r="N25" s="100">
        <f t="shared" si="2"/>
        <v>1.7785332283072809E-2</v>
      </c>
      <c r="O25" s="100">
        <f t="shared" si="2"/>
        <v>0.10409554955863112</v>
      </c>
      <c r="P25" s="100">
        <f t="shared" si="2"/>
        <v>-7.1864111209366144E-2</v>
      </c>
      <c r="Q25" s="100">
        <f t="shared" si="2"/>
        <v>-0.21753997620522686</v>
      </c>
      <c r="R25" s="92">
        <v>61</v>
      </c>
      <c r="S25" s="92" t="s">
        <v>88</v>
      </c>
      <c r="T25" s="93">
        <f>'[1]Annx-A (DA) '!AJ24</f>
        <v>1214.29</v>
      </c>
      <c r="U25" s="94">
        <f>'[1]Annx-A (DA) '!BE24</f>
        <v>944.52074900000002</v>
      </c>
      <c r="V25" s="95">
        <f>'[1]Annx-A (DA) '!BF24</f>
        <v>543.97594900000001</v>
      </c>
      <c r="W25" s="96">
        <f>'[1]Annx-A (DA) '!BD24</f>
        <v>813.74519999999995</v>
      </c>
      <c r="X25" s="97">
        <f t="shared" si="1"/>
        <v>-269.76925099999994</v>
      </c>
      <c r="Y25" s="98">
        <f>'[1]DA HPSLDC'!V25</f>
        <v>49.97</v>
      </c>
      <c r="Z25" s="99">
        <f>'[1]DA HPSLDC'!W25</f>
        <v>1325</v>
      </c>
      <c r="AA25" s="99">
        <f>'[1]DA HPSLDC'!X25</f>
        <v>1310</v>
      </c>
      <c r="AB25" s="99">
        <f>'[1]DA HPSLDC'!Y25</f>
        <v>834</v>
      </c>
      <c r="AC25" s="99">
        <f>'[1]DA HPSLDC'!Z25</f>
        <v>849</v>
      </c>
      <c r="AD25" s="99">
        <f>'[1]DA HPSLDC'!AA25</f>
        <v>-15</v>
      </c>
      <c r="AE25" s="100">
        <f t="shared" si="3"/>
        <v>9.1172619390755119E-2</v>
      </c>
      <c r="AF25" s="100">
        <f t="shared" si="3"/>
        <v>0.38694676785761112</v>
      </c>
      <c r="AG25" s="100">
        <f t="shared" si="3"/>
        <v>0.53315601826359416</v>
      </c>
      <c r="AH25" s="100">
        <f t="shared" si="3"/>
        <v>4.3324126520193358E-2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989.01</v>
      </c>
      <c r="D26" s="94">
        <f>'[1]Annx-A (DA) '!X25</f>
        <v>850.36390699999981</v>
      </c>
      <c r="E26" s="95">
        <f>'[1]Annx-A (DA) '!Y25</f>
        <v>483.72776199999993</v>
      </c>
      <c r="F26" s="96">
        <f>'[1]Annx-A (DA) '!W25</f>
        <v>622.37385500000005</v>
      </c>
      <c r="G26" s="97">
        <f t="shared" si="0"/>
        <v>-138.64609300000012</v>
      </c>
      <c r="H26" s="98">
        <f>'[1]DA HPSLDC'!H26</f>
        <v>50.02</v>
      </c>
      <c r="I26" s="99">
        <f>'[1]DA HPSLDC'!I26</f>
        <v>981</v>
      </c>
      <c r="J26" s="99">
        <f>'[1]DA HPSLDC'!J26</f>
        <v>1002</v>
      </c>
      <c r="K26" s="99">
        <f>'[1]DA HPSLDC'!K26</f>
        <v>403</v>
      </c>
      <c r="L26" s="99">
        <f>'[1]DA HPSLDC'!L26</f>
        <v>382</v>
      </c>
      <c r="M26" s="99">
        <f>'[1]DA HPSLDC'!M26</f>
        <v>21</v>
      </c>
      <c r="N26" s="100">
        <f t="shared" si="2"/>
        <v>-8.0990080990080895E-3</v>
      </c>
      <c r="O26" s="100">
        <f t="shared" si="2"/>
        <v>0.17831906052428473</v>
      </c>
      <c r="P26" s="100">
        <f t="shared" si="2"/>
        <v>-0.1668867663626053</v>
      </c>
      <c r="Q26" s="100">
        <f t="shared" si="2"/>
        <v>-0.38622100377272439</v>
      </c>
      <c r="R26" s="92">
        <v>62</v>
      </c>
      <c r="S26" s="92" t="s">
        <v>90</v>
      </c>
      <c r="T26" s="93">
        <f>'[1]Annx-A (DA) '!AJ25</f>
        <v>1208.79</v>
      </c>
      <c r="U26" s="94">
        <f>'[1]Annx-A (DA) '!BE25</f>
        <v>938.36716599999988</v>
      </c>
      <c r="V26" s="95">
        <f>'[1]Annx-A (DA) '!BF25</f>
        <v>547.82236599999999</v>
      </c>
      <c r="W26" s="96">
        <f>'[1]Annx-A (DA) '!BD25</f>
        <v>818.24519999999995</v>
      </c>
      <c r="X26" s="97">
        <f t="shared" si="1"/>
        <v>-270.42283399999997</v>
      </c>
      <c r="Y26" s="98">
        <f>'[1]DA HPSLDC'!V26</f>
        <v>49.94</v>
      </c>
      <c r="Z26" s="99">
        <f>'[1]DA HPSLDC'!W26</f>
        <v>1334</v>
      </c>
      <c r="AA26" s="99">
        <f>'[1]DA HPSLDC'!X26</f>
        <v>1321</v>
      </c>
      <c r="AB26" s="99">
        <f>'[1]DA HPSLDC'!Y26</f>
        <v>830</v>
      </c>
      <c r="AC26" s="99">
        <f>'[1]DA HPSLDC'!Z26</f>
        <v>843</v>
      </c>
      <c r="AD26" s="99">
        <f>'[1]DA HPSLDC'!AA26</f>
        <v>-13</v>
      </c>
      <c r="AE26" s="100">
        <f t="shared" si="3"/>
        <v>0.10358292176473997</v>
      </c>
      <c r="AF26" s="100">
        <f t="shared" si="3"/>
        <v>0.40776451677338438</v>
      </c>
      <c r="AG26" s="100">
        <f t="shared" si="3"/>
        <v>0.51508965590499456</v>
      </c>
      <c r="AH26" s="100">
        <f t="shared" si="3"/>
        <v>3.0253523027082892E-2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979.12</v>
      </c>
      <c r="D27" s="94">
        <f>'[1]Annx-A (DA) '!X26</f>
        <v>818.61645999999985</v>
      </c>
      <c r="E27" s="95">
        <f>'[1]Annx-A (DA) '!Y26</f>
        <v>498.98031499999991</v>
      </c>
      <c r="F27" s="96">
        <f>'[1]Annx-A (DA) '!W26</f>
        <v>659.48385499999995</v>
      </c>
      <c r="G27" s="97">
        <f t="shared" si="0"/>
        <v>-160.50354000000004</v>
      </c>
      <c r="H27" s="98">
        <f>'[1]DA HPSLDC'!H27</f>
        <v>50.03</v>
      </c>
      <c r="I27" s="99">
        <f>'[1]DA HPSLDC'!I27</f>
        <v>989</v>
      </c>
      <c r="J27" s="99">
        <f>'[1]DA HPSLDC'!J27</f>
        <v>999</v>
      </c>
      <c r="K27" s="99">
        <f>'[1]DA HPSLDC'!K27</f>
        <v>400</v>
      </c>
      <c r="L27" s="99">
        <f>'[1]DA HPSLDC'!L27</f>
        <v>390</v>
      </c>
      <c r="M27" s="99">
        <f>'[1]DA HPSLDC'!M27</f>
        <v>10</v>
      </c>
      <c r="N27" s="100">
        <f t="shared" si="2"/>
        <v>1.0090693684124515E-2</v>
      </c>
      <c r="O27" s="100">
        <f t="shared" si="2"/>
        <v>0.22035171391496353</v>
      </c>
      <c r="P27" s="100">
        <f t="shared" si="2"/>
        <v>-0.19836516997669523</v>
      </c>
      <c r="Q27" s="100">
        <f t="shared" si="2"/>
        <v>-0.40862843412595745</v>
      </c>
      <c r="R27" s="92">
        <v>63</v>
      </c>
      <c r="S27" s="92" t="s">
        <v>92</v>
      </c>
      <c r="T27" s="93">
        <f>'[1]Annx-A (DA) '!AJ26</f>
        <v>1214.29</v>
      </c>
      <c r="U27" s="94">
        <f>'[1]Annx-A (DA) '!BE26</f>
        <v>911.15192200000013</v>
      </c>
      <c r="V27" s="95">
        <f>'[1]Annx-A (DA) '!BF26</f>
        <v>579.88712199999998</v>
      </c>
      <c r="W27" s="96">
        <f>'[1]Annx-A (DA) '!BD26</f>
        <v>883.02520000000004</v>
      </c>
      <c r="X27" s="97">
        <f t="shared" si="1"/>
        <v>-303.13807800000006</v>
      </c>
      <c r="Y27" s="98">
        <f>'[1]DA HPSLDC'!V27</f>
        <v>49.91</v>
      </c>
      <c r="Z27" s="99">
        <f>'[1]DA HPSLDC'!W27</f>
        <v>1334</v>
      </c>
      <c r="AA27" s="99">
        <f>'[1]DA HPSLDC'!X27</f>
        <v>1331</v>
      </c>
      <c r="AB27" s="99">
        <f>'[1]DA HPSLDC'!Y27</f>
        <v>834</v>
      </c>
      <c r="AC27" s="99">
        <f>'[1]DA HPSLDC'!Z27</f>
        <v>837</v>
      </c>
      <c r="AD27" s="99">
        <f>'[1]DA HPSLDC'!AA27</f>
        <v>-3</v>
      </c>
      <c r="AE27" s="100">
        <f t="shared" si="3"/>
        <v>9.8584357937560249E-2</v>
      </c>
      <c r="AF27" s="100">
        <f t="shared" si="3"/>
        <v>0.46078822626903249</v>
      </c>
      <c r="AG27" s="100">
        <f t="shared" si="3"/>
        <v>0.43821093512747472</v>
      </c>
      <c r="AH27" s="100">
        <f t="shared" si="3"/>
        <v>-5.2122181790508398E-2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990.11</v>
      </c>
      <c r="D28" s="94">
        <f>'[1]Annx-A (DA) '!X27</f>
        <v>822.36655999999982</v>
      </c>
      <c r="E28" s="95">
        <f>'[1]Annx-A (DA) '!Y27</f>
        <v>505.73041499999988</v>
      </c>
      <c r="F28" s="96">
        <f>'[1]Annx-A (DA) '!W27</f>
        <v>673.47385499999996</v>
      </c>
      <c r="G28" s="97">
        <f t="shared" si="0"/>
        <v>-167.74344000000008</v>
      </c>
      <c r="H28" s="98">
        <f>'[1]DA HPSLDC'!H28</f>
        <v>50.04</v>
      </c>
      <c r="I28" s="99">
        <f>'[1]DA HPSLDC'!I28</f>
        <v>983</v>
      </c>
      <c r="J28" s="99">
        <f>'[1]DA HPSLDC'!J28</f>
        <v>977</v>
      </c>
      <c r="K28" s="99">
        <f>'[1]DA HPSLDC'!K28</f>
        <v>383</v>
      </c>
      <c r="L28" s="99">
        <f>'[1]DA HPSLDC'!L28</f>
        <v>389</v>
      </c>
      <c r="M28" s="99">
        <f>'[1]DA HPSLDC'!M28</f>
        <v>-6</v>
      </c>
      <c r="N28" s="100">
        <f t="shared" si="2"/>
        <v>-7.181020290674787E-3</v>
      </c>
      <c r="O28" s="100">
        <f t="shared" si="2"/>
        <v>0.18803468857002187</v>
      </c>
      <c r="P28" s="100">
        <f t="shared" si="2"/>
        <v>-0.24267952126233086</v>
      </c>
      <c r="Q28" s="100">
        <f t="shared" si="2"/>
        <v>-0.42239777073454465</v>
      </c>
      <c r="R28" s="92">
        <v>64</v>
      </c>
      <c r="S28" s="92" t="s">
        <v>94</v>
      </c>
      <c r="T28" s="93">
        <f>'[1]Annx-A (DA) '!AJ27</f>
        <v>1223.08</v>
      </c>
      <c r="U28" s="94">
        <f>'[1]Annx-A (DA) '!BE27</f>
        <v>915.40342199999998</v>
      </c>
      <c r="V28" s="95">
        <f>'[1]Annx-A (DA) '!BF27</f>
        <v>584.13862200000005</v>
      </c>
      <c r="W28" s="96">
        <f>'[1]Annx-A (DA) '!BD27</f>
        <v>891.8152</v>
      </c>
      <c r="X28" s="97">
        <f t="shared" si="1"/>
        <v>-307.67657799999995</v>
      </c>
      <c r="Y28" s="98">
        <f>'[1]DA HPSLDC'!V28</f>
        <v>49.94</v>
      </c>
      <c r="Z28" s="99">
        <f>'[1]DA HPSLDC'!W28</f>
        <v>1340</v>
      </c>
      <c r="AA28" s="99">
        <f>'[1]DA HPSLDC'!X28</f>
        <v>1352</v>
      </c>
      <c r="AB28" s="99">
        <f>'[1]DA HPSLDC'!Y28</f>
        <v>837</v>
      </c>
      <c r="AC28" s="99">
        <f>'[1]DA HPSLDC'!Z28</f>
        <v>825</v>
      </c>
      <c r="AD28" s="99">
        <f>'[1]DA HPSLDC'!AA28</f>
        <v>12</v>
      </c>
      <c r="AE28" s="100">
        <f t="shared" si="3"/>
        <v>9.5594728063577258E-2</v>
      </c>
      <c r="AF28" s="100">
        <f t="shared" si="3"/>
        <v>0.47694444603026626</v>
      </c>
      <c r="AG28" s="100">
        <f t="shared" si="3"/>
        <v>0.43287906068296222</v>
      </c>
      <c r="AH28" s="100">
        <f t="shared" si="3"/>
        <v>-7.492045437216141E-2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984.62</v>
      </c>
      <c r="D29" s="94">
        <f>'[1]Annx-A (DA) '!X28</f>
        <v>821.5093599999999</v>
      </c>
      <c r="E29" s="95">
        <f>'[1]Annx-A (DA) '!Y28</f>
        <v>501.8732149999999</v>
      </c>
      <c r="F29" s="96">
        <f>'[1]Annx-A (DA) '!W28</f>
        <v>664.98385499999995</v>
      </c>
      <c r="G29" s="97">
        <f t="shared" si="0"/>
        <v>-163.11064000000005</v>
      </c>
      <c r="H29" s="98">
        <f>'[1]DA HPSLDC'!H29</f>
        <v>50.05</v>
      </c>
      <c r="I29" s="99">
        <f>'[1]DA HPSLDC'!I29</f>
        <v>1017</v>
      </c>
      <c r="J29" s="99">
        <f>'[1]DA HPSLDC'!J29</f>
        <v>971</v>
      </c>
      <c r="K29" s="99">
        <f>'[1]DA HPSLDC'!K29</f>
        <v>380</v>
      </c>
      <c r="L29" s="99">
        <f>'[1]DA HPSLDC'!L29</f>
        <v>426</v>
      </c>
      <c r="M29" s="99">
        <f>'[1]DA HPSLDC'!M29</f>
        <v>-46</v>
      </c>
      <c r="N29" s="100">
        <f t="shared" si="2"/>
        <v>3.2885783347890551E-2</v>
      </c>
      <c r="O29" s="100">
        <f t="shared" si="2"/>
        <v>0.18197070816089073</v>
      </c>
      <c r="P29" s="100">
        <f t="shared" si="2"/>
        <v>-0.24283665945392188</v>
      </c>
      <c r="Q29" s="100">
        <f t="shared" si="2"/>
        <v>-0.3593829432144634</v>
      </c>
      <c r="R29" s="92">
        <v>65</v>
      </c>
      <c r="S29" s="92" t="s">
        <v>96</v>
      </c>
      <c r="T29" s="93">
        <f>'[1]Annx-A (DA) '!AJ28</f>
        <v>1242.8599999999999</v>
      </c>
      <c r="U29" s="94">
        <f>'[1]Annx-A (DA) '!BE28</f>
        <v>929.39350200000013</v>
      </c>
      <c r="V29" s="95">
        <f>'[1]Annx-A (DA) '!BF28</f>
        <v>598.10012200000006</v>
      </c>
      <c r="W29" s="96">
        <f>'[1]Annx-A (DA) '!BD28</f>
        <v>911.56661999999983</v>
      </c>
      <c r="X29" s="97">
        <f t="shared" si="1"/>
        <v>-313.46649799999977</v>
      </c>
      <c r="Y29" s="98">
        <f>'[1]DA HPSLDC'!V29</f>
        <v>49.99</v>
      </c>
      <c r="Z29" s="99">
        <f>'[1]DA HPSLDC'!W29</f>
        <v>1349</v>
      </c>
      <c r="AA29" s="99">
        <f>'[1]DA HPSLDC'!X29</f>
        <v>1373</v>
      </c>
      <c r="AB29" s="99">
        <f>'[1]DA HPSLDC'!Y29</f>
        <v>816</v>
      </c>
      <c r="AC29" s="99">
        <f>'[1]DA HPSLDC'!Z29</f>
        <v>792</v>
      </c>
      <c r="AD29" s="99">
        <f>'[1]DA HPSLDC'!AA29</f>
        <v>24</v>
      </c>
      <c r="AE29" s="100">
        <f t="shared" si="3"/>
        <v>8.5399803678612315E-2</v>
      </c>
      <c r="AF29" s="100">
        <f t="shared" si="3"/>
        <v>0.47730750973122232</v>
      </c>
      <c r="AG29" s="100">
        <f t="shared" si="3"/>
        <v>0.36432006947492301</v>
      </c>
      <c r="AH29" s="100">
        <f t="shared" si="3"/>
        <v>-0.13116607977593547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1018.68</v>
      </c>
      <c r="D30" s="94">
        <f>'[1]Annx-A (DA) '!X29</f>
        <v>827.54545999999982</v>
      </c>
      <c r="E30" s="95">
        <f>'[1]Annx-A (DA) '!Y29</f>
        <v>527.90931499999988</v>
      </c>
      <c r="F30" s="96">
        <f>'[1]Annx-A (DA) '!W29</f>
        <v>719.04385499999989</v>
      </c>
      <c r="G30" s="97">
        <f t="shared" si="0"/>
        <v>-191.13454000000002</v>
      </c>
      <c r="H30" s="98">
        <f>'[1]DA HPSLDC'!H30</f>
        <v>50.02</v>
      </c>
      <c r="I30" s="99">
        <f>'[1]DA HPSLDC'!I30</f>
        <v>1034</v>
      </c>
      <c r="J30" s="99">
        <f>'[1]DA HPSLDC'!J30</f>
        <v>999</v>
      </c>
      <c r="K30" s="99">
        <f>'[1]DA HPSLDC'!K30</f>
        <v>406</v>
      </c>
      <c r="L30" s="99">
        <f>'[1]DA HPSLDC'!L30</f>
        <v>442</v>
      </c>
      <c r="M30" s="99">
        <f>'[1]DA HPSLDC'!M30</f>
        <v>-36</v>
      </c>
      <c r="N30" s="100">
        <f t="shared" si="2"/>
        <v>1.5039070169238672E-2</v>
      </c>
      <c r="O30" s="100">
        <f t="shared" si="2"/>
        <v>0.20718443673172979</v>
      </c>
      <c r="P30" s="100">
        <f t="shared" si="2"/>
        <v>-0.23092851657675317</v>
      </c>
      <c r="Q30" s="100">
        <f t="shared" si="2"/>
        <v>-0.38529479540576833</v>
      </c>
      <c r="R30" s="92">
        <v>66</v>
      </c>
      <c r="S30" s="92" t="s">
        <v>98</v>
      </c>
      <c r="T30" s="93">
        <f>'[1]Annx-A (DA) '!AJ29</f>
        <v>1237.3599999999999</v>
      </c>
      <c r="U30" s="94">
        <f>'[1]Annx-A (DA) '!BE29</f>
        <v>932.49910199999999</v>
      </c>
      <c r="V30" s="95">
        <f>'[1]Annx-A (DA) '!BF29</f>
        <v>589.20572199999992</v>
      </c>
      <c r="W30" s="96">
        <f>'[1]Annx-A (DA) '!BD29</f>
        <v>894.06661999999983</v>
      </c>
      <c r="X30" s="97">
        <f t="shared" si="1"/>
        <v>-304.86089799999991</v>
      </c>
      <c r="Y30" s="98">
        <f>'[1]DA HPSLDC'!V30</f>
        <v>50</v>
      </c>
      <c r="Z30" s="99">
        <f>'[1]DA HPSLDC'!W30</f>
        <v>1348</v>
      </c>
      <c r="AA30" s="99">
        <f>'[1]DA HPSLDC'!X30</f>
        <v>1381</v>
      </c>
      <c r="AB30" s="99">
        <f>'[1]DA HPSLDC'!Y30</f>
        <v>800</v>
      </c>
      <c r="AC30" s="99">
        <f>'[1]DA HPSLDC'!Z30</f>
        <v>767</v>
      </c>
      <c r="AD30" s="99">
        <f>'[1]DA HPSLDC'!AA30</f>
        <v>33</v>
      </c>
      <c r="AE30" s="100">
        <f t="shared" si="3"/>
        <v>8.9416176375509235E-2</v>
      </c>
      <c r="AF30" s="100">
        <f t="shared" si="3"/>
        <v>0.48096657362786394</v>
      </c>
      <c r="AG30" s="100">
        <f t="shared" si="3"/>
        <v>0.35776006601646698</v>
      </c>
      <c r="AH30" s="100">
        <f t="shared" si="3"/>
        <v>-0.1421220937652273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1035.1600000000001</v>
      </c>
      <c r="D31" s="94">
        <f>'[1]Annx-A (DA) '!X30</f>
        <v>831.12817899999993</v>
      </c>
      <c r="E31" s="95">
        <f>'[1]Annx-A (DA) '!Y30</f>
        <v>541.49203399999988</v>
      </c>
      <c r="F31" s="96">
        <f>'[1]Annx-A (DA) '!W30</f>
        <v>745.52385500000014</v>
      </c>
      <c r="G31" s="97">
        <f t="shared" si="0"/>
        <v>-204.03182100000026</v>
      </c>
      <c r="H31" s="98">
        <f>'[1]DA HPSLDC'!H31</f>
        <v>49.99</v>
      </c>
      <c r="I31" s="99">
        <f>'[1]DA HPSLDC'!I31</f>
        <v>1041</v>
      </c>
      <c r="J31" s="99">
        <f>'[1]DA HPSLDC'!J31</f>
        <v>1010</v>
      </c>
      <c r="K31" s="99">
        <f>'[1]DA HPSLDC'!K31</f>
        <v>415</v>
      </c>
      <c r="L31" s="99">
        <f>'[1]DA HPSLDC'!L31</f>
        <v>446</v>
      </c>
      <c r="M31" s="99">
        <f>'[1]DA HPSLDC'!M31</f>
        <v>-31</v>
      </c>
      <c r="N31" s="100">
        <f t="shared" si="2"/>
        <v>5.6416399397193843E-3</v>
      </c>
      <c r="O31" s="100">
        <f t="shared" si="2"/>
        <v>0.2152156857624726</v>
      </c>
      <c r="P31" s="100">
        <f t="shared" si="2"/>
        <v>-0.23359906712865863</v>
      </c>
      <c r="Q31" s="100">
        <f t="shared" si="2"/>
        <v>-0.40176293889348463</v>
      </c>
      <c r="R31" s="92">
        <v>67</v>
      </c>
      <c r="S31" s="92" t="s">
        <v>100</v>
      </c>
      <c r="T31" s="93">
        <f>'[1]Annx-A (DA) '!AJ30</f>
        <v>1228.57</v>
      </c>
      <c r="U31" s="94">
        <f>'[1]Annx-A (DA) '!BE30</f>
        <v>711.87930400000005</v>
      </c>
      <c r="V31" s="95">
        <f>'[1]Annx-A (DA) '!BF30</f>
        <v>360.58592399999992</v>
      </c>
      <c r="W31" s="96">
        <f>'[1]Annx-A (DA) '!BD30</f>
        <v>877.27661999999987</v>
      </c>
      <c r="X31" s="97">
        <f t="shared" si="1"/>
        <v>-516.69069599999989</v>
      </c>
      <c r="Y31" s="98">
        <f>'[1]DA HPSLDC'!V31</f>
        <v>50.09</v>
      </c>
      <c r="Z31" s="99">
        <f>'[1]DA HPSLDC'!W31</f>
        <v>1354</v>
      </c>
      <c r="AA31" s="99">
        <f>'[1]DA HPSLDC'!X31</f>
        <v>1308</v>
      </c>
      <c r="AB31" s="99">
        <f>'[1]DA HPSLDC'!Y31</f>
        <v>720</v>
      </c>
      <c r="AC31" s="99">
        <f>'[1]DA HPSLDC'!Z31</f>
        <v>766</v>
      </c>
      <c r="AD31" s="99">
        <f>'[1]DA HPSLDC'!AA31</f>
        <v>-46</v>
      </c>
      <c r="AE31" s="100">
        <f t="shared" si="3"/>
        <v>0.10209430476081954</v>
      </c>
      <c r="AF31" s="100">
        <f t="shared" si="3"/>
        <v>0.8373901202780295</v>
      </c>
      <c r="AG31" s="100">
        <f t="shared" si="3"/>
        <v>0.99675015600442618</v>
      </c>
      <c r="AH31" s="100">
        <f t="shared" si="3"/>
        <v>-0.12684325270175317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1051.6500000000001</v>
      </c>
      <c r="D32" s="94">
        <f>'[1]Annx-A (DA) '!X31</f>
        <v>838.83669199999986</v>
      </c>
      <c r="E32" s="95">
        <f>'[1]Annx-A (DA) '!Y31</f>
        <v>549.20054699999991</v>
      </c>
      <c r="F32" s="96">
        <f>'[1]Annx-A (DA) '!W31</f>
        <v>762.01385500000015</v>
      </c>
      <c r="G32" s="97">
        <f t="shared" si="0"/>
        <v>-212.81330800000023</v>
      </c>
      <c r="H32" s="98">
        <f>'[1]DA HPSLDC'!H32</f>
        <v>49.97</v>
      </c>
      <c r="I32" s="99">
        <f>'[1]DA HPSLDC'!I32</f>
        <v>1056</v>
      </c>
      <c r="J32" s="99">
        <f>'[1]DA HPSLDC'!J32</f>
        <v>1033</v>
      </c>
      <c r="K32" s="99">
        <f>'[1]DA HPSLDC'!K32</f>
        <v>422</v>
      </c>
      <c r="L32" s="99">
        <f>'[1]DA HPSLDC'!L32</f>
        <v>444</v>
      </c>
      <c r="M32" s="99">
        <f>'[1]DA HPSLDC'!M32</f>
        <v>-22</v>
      </c>
      <c r="N32" s="100">
        <f t="shared" si="2"/>
        <v>4.136357153045128E-3</v>
      </c>
      <c r="O32" s="100">
        <f t="shared" si="2"/>
        <v>0.23146735216966424</v>
      </c>
      <c r="P32" s="100">
        <f t="shared" si="2"/>
        <v>-0.23161037929556166</v>
      </c>
      <c r="Q32" s="100">
        <f t="shared" si="2"/>
        <v>-0.41733342893089537</v>
      </c>
      <c r="R32" s="92">
        <v>68</v>
      </c>
      <c r="S32" s="92" t="s">
        <v>102</v>
      </c>
      <c r="T32" s="93">
        <f>'[1]Annx-A (DA) '!AJ31</f>
        <v>1230.77</v>
      </c>
      <c r="U32" s="94">
        <f>'[1]Annx-A (DA) '!BE31</f>
        <v>638.70630200000005</v>
      </c>
      <c r="V32" s="95">
        <f>'[1]Annx-A (DA) '!BF31</f>
        <v>301.41292199999998</v>
      </c>
      <c r="W32" s="96">
        <f>'[1]Annx-A (DA) '!BD31</f>
        <v>893.47661999999991</v>
      </c>
      <c r="X32" s="97">
        <f t="shared" si="1"/>
        <v>-592.06369799999993</v>
      </c>
      <c r="Y32" s="98">
        <f>'[1]DA HPSLDC'!V32</f>
        <v>50.08</v>
      </c>
      <c r="Z32" s="99">
        <f>'[1]DA HPSLDC'!W32</f>
        <v>1355</v>
      </c>
      <c r="AA32" s="99">
        <f>'[1]DA HPSLDC'!X32</f>
        <v>1290</v>
      </c>
      <c r="AB32" s="99">
        <f>'[1]DA HPSLDC'!Y32</f>
        <v>707</v>
      </c>
      <c r="AC32" s="99">
        <f>'[1]DA HPSLDC'!Z32</f>
        <v>772</v>
      </c>
      <c r="AD32" s="99">
        <f>'[1]DA HPSLDC'!AA32</f>
        <v>-65</v>
      </c>
      <c r="AE32" s="100">
        <f t="shared" si="3"/>
        <v>0.10093681191449257</v>
      </c>
      <c r="AF32" s="100">
        <f t="shared" si="3"/>
        <v>1.0197076433418375</v>
      </c>
      <c r="AG32" s="100">
        <f t="shared" si="3"/>
        <v>1.3456194091108014</v>
      </c>
      <c r="AH32" s="100">
        <f t="shared" si="3"/>
        <v>-0.13595948375235598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1070.33</v>
      </c>
      <c r="D33" s="94">
        <f>'[1]Annx-A (DA) '!X32</f>
        <v>854.07380299999988</v>
      </c>
      <c r="E33" s="95">
        <f>'[1]Annx-A (DA) '!Y32</f>
        <v>550.08232799999985</v>
      </c>
      <c r="F33" s="96">
        <f>'[1]Annx-A (DA) '!W32</f>
        <v>766.33852499999989</v>
      </c>
      <c r="G33" s="97">
        <f t="shared" si="0"/>
        <v>-216.25619700000004</v>
      </c>
      <c r="H33" s="98">
        <f>'[1]DA HPSLDC'!H33</f>
        <v>49.93</v>
      </c>
      <c r="I33" s="99">
        <f>'[1]DA HPSLDC'!I33</f>
        <v>1104</v>
      </c>
      <c r="J33" s="99">
        <f>'[1]DA HPSLDC'!J33</f>
        <v>1065</v>
      </c>
      <c r="K33" s="99">
        <f>'[1]DA HPSLDC'!K33</f>
        <v>371</v>
      </c>
      <c r="L33" s="99">
        <f>'[1]DA HPSLDC'!L33</f>
        <v>410</v>
      </c>
      <c r="M33" s="99">
        <f>'[1]DA HPSLDC'!M33</f>
        <v>-39</v>
      </c>
      <c r="N33" s="100">
        <f t="shared" si="2"/>
        <v>3.1457587846738924E-2</v>
      </c>
      <c r="O33" s="100">
        <f t="shared" si="2"/>
        <v>0.24696483636321082</v>
      </c>
      <c r="P33" s="100">
        <f t="shared" si="2"/>
        <v>-0.32555550121217475</v>
      </c>
      <c r="Q33" s="100">
        <f t="shared" si="2"/>
        <v>-0.46498840052442875</v>
      </c>
      <c r="R33" s="92">
        <v>69</v>
      </c>
      <c r="S33" s="92" t="s">
        <v>104</v>
      </c>
      <c r="T33" s="93">
        <f>'[1]Annx-A (DA) '!AJ32</f>
        <v>1206.5899999999999</v>
      </c>
      <c r="U33" s="94">
        <f>'[1]Annx-A (DA) '!BE32</f>
        <v>631.70917200000008</v>
      </c>
      <c r="V33" s="95">
        <f>'[1]Annx-A (DA) '!BF32</f>
        <v>300.37292199999996</v>
      </c>
      <c r="W33" s="96">
        <f>'[1]Annx-A (DA) '!BD32</f>
        <v>875.25374999999985</v>
      </c>
      <c r="X33" s="97">
        <f t="shared" si="1"/>
        <v>-574.88082799999984</v>
      </c>
      <c r="Y33" s="98">
        <f>'[1]DA HPSLDC'!V33</f>
        <v>50.12</v>
      </c>
      <c r="Z33" s="99">
        <f>'[1]DA HPSLDC'!W33</f>
        <v>1346</v>
      </c>
      <c r="AA33" s="99">
        <f>'[1]DA HPSLDC'!X33</f>
        <v>1264</v>
      </c>
      <c r="AB33" s="99">
        <f>'[1]DA HPSLDC'!Y33</f>
        <v>694</v>
      </c>
      <c r="AC33" s="99">
        <f>'[1]DA HPSLDC'!Z33</f>
        <v>776</v>
      </c>
      <c r="AD33" s="99">
        <f>'[1]DA HPSLDC'!AA33</f>
        <v>-82</v>
      </c>
      <c r="AE33" s="100">
        <f t="shared" si="3"/>
        <v>0.1155404901416389</v>
      </c>
      <c r="AF33" s="100">
        <f t="shared" si="3"/>
        <v>1.0009207654816192</v>
      </c>
      <c r="AG33" s="100">
        <f t="shared" si="3"/>
        <v>1.3104612605526409</v>
      </c>
      <c r="AH33" s="100">
        <f t="shared" si="3"/>
        <v>-0.11339997115122315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1139.56</v>
      </c>
      <c r="D34" s="94">
        <f>'[1]Annx-A (DA) '!X33</f>
        <v>886.86000299999978</v>
      </c>
      <c r="E34" s="95">
        <f>'[1]Annx-A (DA) '!Y33</f>
        <v>582.86852799999986</v>
      </c>
      <c r="F34" s="96">
        <f>'[1]Annx-A (DA) '!W33</f>
        <v>835.56852499999991</v>
      </c>
      <c r="G34" s="97">
        <f t="shared" si="0"/>
        <v>-252.69999700000005</v>
      </c>
      <c r="H34" s="98">
        <f>'[1]DA HPSLDC'!H34</f>
        <v>49.96</v>
      </c>
      <c r="I34" s="99">
        <f>'[1]DA HPSLDC'!I34</f>
        <v>1178</v>
      </c>
      <c r="J34" s="99">
        <f>'[1]DA HPSLDC'!J34</f>
        <v>1171</v>
      </c>
      <c r="K34" s="99">
        <f>'[1]DA HPSLDC'!K34</f>
        <v>454</v>
      </c>
      <c r="L34" s="99">
        <f>'[1]DA HPSLDC'!L34</f>
        <v>461</v>
      </c>
      <c r="M34" s="99">
        <f>'[1]DA HPSLDC'!M34</f>
        <v>-7</v>
      </c>
      <c r="N34" s="100">
        <f t="shared" si="2"/>
        <v>3.3732317736670341E-2</v>
      </c>
      <c r="O34" s="100">
        <f t="shared" si="2"/>
        <v>0.32038878294075046</v>
      </c>
      <c r="P34" s="100">
        <f t="shared" si="2"/>
        <v>-0.22109364600999676</v>
      </c>
      <c r="Q34" s="100">
        <f t="shared" si="2"/>
        <v>-0.44827984036378099</v>
      </c>
      <c r="R34" s="92">
        <v>70</v>
      </c>
      <c r="S34" s="92" t="s">
        <v>106</v>
      </c>
      <c r="T34" s="93">
        <f>'[1]Annx-A (DA) '!AJ33</f>
        <v>1221.98</v>
      </c>
      <c r="U34" s="94">
        <f>'[1]Annx-A (DA) '!BE33</f>
        <v>706.54942599999981</v>
      </c>
      <c r="V34" s="95">
        <f>'[1]Annx-A (DA) '!BF33</f>
        <v>375.21317599999986</v>
      </c>
      <c r="W34" s="96">
        <f>'[1]Annx-A (DA) '!BD33</f>
        <v>890.64374999999995</v>
      </c>
      <c r="X34" s="97">
        <f t="shared" si="1"/>
        <v>-515.43057400000009</v>
      </c>
      <c r="Y34" s="98">
        <f>'[1]DA HPSLDC'!V34</f>
        <v>50.05</v>
      </c>
      <c r="Z34" s="99">
        <f>'[1]DA HPSLDC'!W34</f>
        <v>1338</v>
      </c>
      <c r="AA34" s="99">
        <f>'[1]DA HPSLDC'!X34</f>
        <v>1327</v>
      </c>
      <c r="AB34" s="99">
        <f>'[1]DA HPSLDC'!Y34</f>
        <v>762</v>
      </c>
      <c r="AC34" s="99">
        <f>'[1]DA HPSLDC'!Z34</f>
        <v>773</v>
      </c>
      <c r="AD34" s="99">
        <f>'[1]DA HPSLDC'!AA34</f>
        <v>-11</v>
      </c>
      <c r="AE34" s="100">
        <f t="shared" si="3"/>
        <v>9.4944270773662395E-2</v>
      </c>
      <c r="AF34" s="100">
        <f t="shared" si="3"/>
        <v>0.87814178480416794</v>
      </c>
      <c r="AG34" s="100">
        <f t="shared" si="3"/>
        <v>1.030845526597393</v>
      </c>
      <c r="AH34" s="100">
        <f t="shared" si="3"/>
        <v>-0.13208844726075938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1220.8800000000001</v>
      </c>
      <c r="D35" s="94">
        <f>'[1]Annx-A (DA) '!X34</f>
        <v>815.80003099999976</v>
      </c>
      <c r="E35" s="95">
        <f>'[1]Annx-A (DA) '!Y34</f>
        <v>506.8085559999999</v>
      </c>
      <c r="F35" s="96">
        <f>'[1]Annx-A (DA) '!W34</f>
        <v>911.88852500000007</v>
      </c>
      <c r="G35" s="97">
        <f t="shared" si="0"/>
        <v>-405.07996900000018</v>
      </c>
      <c r="H35" s="98">
        <f>'[1]DA HPSLDC'!H35</f>
        <v>49.96</v>
      </c>
      <c r="I35" s="99">
        <f>'[1]DA HPSLDC'!I35</f>
        <v>1255</v>
      </c>
      <c r="J35" s="99">
        <f>'[1]DA HPSLDC'!J35</f>
        <v>1214</v>
      </c>
      <c r="K35" s="99">
        <f>'[1]DA HPSLDC'!K35</f>
        <v>466</v>
      </c>
      <c r="L35" s="99">
        <f>'[1]DA HPSLDC'!L35</f>
        <v>508</v>
      </c>
      <c r="M35" s="99">
        <f>'[1]DA HPSLDC'!M35</f>
        <v>-42</v>
      </c>
      <c r="N35" s="100">
        <f t="shared" si="2"/>
        <v>2.7947054583578965E-2</v>
      </c>
      <c r="O35" s="100">
        <f t="shared" si="2"/>
        <v>0.48810977429345104</v>
      </c>
      <c r="P35" s="100">
        <f t="shared" si="2"/>
        <v>-8.0520653246430013E-2</v>
      </c>
      <c r="Q35" s="100">
        <f t="shared" si="2"/>
        <v>-0.44291436280547564</v>
      </c>
      <c r="R35" s="92">
        <v>71</v>
      </c>
      <c r="S35" s="92" t="s">
        <v>108</v>
      </c>
      <c r="T35" s="93">
        <f>'[1]Annx-A (DA) '!AJ34</f>
        <v>1219.78</v>
      </c>
      <c r="U35" s="94">
        <f>'[1]Annx-A (DA) '!BE34</f>
        <v>765.48026699999991</v>
      </c>
      <c r="V35" s="95">
        <f>'[1]Annx-A (DA) '!BF34</f>
        <v>435.14401699999985</v>
      </c>
      <c r="W35" s="96">
        <f>'[1]Annx-A (DA) '!BD34</f>
        <v>889.44374999999991</v>
      </c>
      <c r="X35" s="97">
        <f t="shared" si="1"/>
        <v>-454.29973300000006</v>
      </c>
      <c r="Y35" s="98">
        <f>'[1]DA HPSLDC'!V35</f>
        <v>50.08</v>
      </c>
      <c r="Z35" s="99">
        <f>'[1]DA HPSLDC'!W35</f>
        <v>1335</v>
      </c>
      <c r="AA35" s="99">
        <f>'[1]DA HPSLDC'!X35</f>
        <v>1309</v>
      </c>
      <c r="AB35" s="99">
        <f>'[1]DA HPSLDC'!Y35</f>
        <v>785</v>
      </c>
      <c r="AC35" s="99">
        <f>'[1]DA HPSLDC'!Z35</f>
        <v>811</v>
      </c>
      <c r="AD35" s="99">
        <f>'[1]DA HPSLDC'!AA35</f>
        <v>-26</v>
      </c>
      <c r="AE35" s="100">
        <f t="shared" si="3"/>
        <v>9.4459656659397623E-2</v>
      </c>
      <c r="AF35" s="100">
        <f t="shared" si="3"/>
        <v>0.71003754953751164</v>
      </c>
      <c r="AG35" s="100">
        <f t="shared" si="3"/>
        <v>0.80400044429428585</v>
      </c>
      <c r="AH35" s="100">
        <f t="shared" si="3"/>
        <v>-8.8194166297756227E-2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1297.8</v>
      </c>
      <c r="D36" s="94">
        <f>'[1]Annx-A (DA) '!X35</f>
        <v>705.6867729999999</v>
      </c>
      <c r="E36" s="95">
        <f>'[1]Annx-A (DA) '!Y35</f>
        <v>378.69529799999987</v>
      </c>
      <c r="F36" s="96">
        <f>'[1]Annx-A (DA) '!W35</f>
        <v>970.80852499999992</v>
      </c>
      <c r="G36" s="97">
        <f t="shared" si="0"/>
        <v>-592.11322700000005</v>
      </c>
      <c r="H36" s="98">
        <f>'[1]DA HPSLDC'!H36</f>
        <v>50.02</v>
      </c>
      <c r="I36" s="99">
        <f>'[1]DA HPSLDC'!I36</f>
        <v>1331</v>
      </c>
      <c r="J36" s="99">
        <f>'[1]DA HPSLDC'!J36</f>
        <v>1333</v>
      </c>
      <c r="K36" s="99">
        <f>'[1]DA HPSLDC'!K36</f>
        <v>459</v>
      </c>
      <c r="L36" s="99">
        <f>'[1]DA HPSLDC'!L36</f>
        <v>456</v>
      </c>
      <c r="M36" s="99">
        <f>'[1]DA HPSLDC'!M36</f>
        <v>3</v>
      </c>
      <c r="N36" s="100">
        <f t="shared" si="2"/>
        <v>2.5581753737093579E-2</v>
      </c>
      <c r="O36" s="100">
        <f t="shared" si="2"/>
        <v>0.88894003827389323</v>
      </c>
      <c r="P36" s="100">
        <f t="shared" si="2"/>
        <v>0.212056242641809</v>
      </c>
      <c r="Q36" s="100">
        <f t="shared" si="2"/>
        <v>-0.53028842634030227</v>
      </c>
      <c r="R36" s="92">
        <v>72</v>
      </c>
      <c r="S36" s="92" t="s">
        <v>110</v>
      </c>
      <c r="T36" s="93">
        <f>'[1]Annx-A (DA) '!AJ35</f>
        <v>1232.97</v>
      </c>
      <c r="U36" s="94">
        <f>'[1]Annx-A (DA) '!BE35</f>
        <v>871.86710000000016</v>
      </c>
      <c r="V36" s="95">
        <f>'[1]Annx-A (DA) '!BF35</f>
        <v>535.5308500000001</v>
      </c>
      <c r="W36" s="96">
        <f>'[1]Annx-A (DA) '!BD35</f>
        <v>896.63374999999996</v>
      </c>
      <c r="X36" s="97">
        <f t="shared" si="1"/>
        <v>-361.10289999999986</v>
      </c>
      <c r="Y36" s="98">
        <f>'[1]DA HPSLDC'!V36</f>
        <v>50.04</v>
      </c>
      <c r="Z36" s="99">
        <f>'[1]DA HPSLDC'!W36</f>
        <v>1312</v>
      </c>
      <c r="AA36" s="99">
        <f>'[1]DA HPSLDC'!X36</f>
        <v>1312</v>
      </c>
      <c r="AB36" s="99">
        <f>'[1]DA HPSLDC'!Y36</f>
        <v>777</v>
      </c>
      <c r="AC36" s="99">
        <f>'[1]DA HPSLDC'!Z36</f>
        <v>777</v>
      </c>
      <c r="AD36" s="99">
        <f>'[1]DA HPSLDC'!AA36</f>
        <v>0</v>
      </c>
      <c r="AE36" s="100">
        <f t="shared" si="3"/>
        <v>6.4097261085022325E-2</v>
      </c>
      <c r="AF36" s="100">
        <f t="shared" si="3"/>
        <v>0.50481650242336218</v>
      </c>
      <c r="AG36" s="100">
        <f t="shared" si="3"/>
        <v>0.45089680641180591</v>
      </c>
      <c r="AH36" s="100">
        <f t="shared" si="3"/>
        <v>-0.13342543708621271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1381.32</v>
      </c>
      <c r="D37" s="94">
        <f>'[1]Annx-A (DA) '!X36</f>
        <v>892.31608699999992</v>
      </c>
      <c r="E37" s="95">
        <f>'[1]Annx-A (DA) '!Y36</f>
        <v>385.19064199999991</v>
      </c>
      <c r="F37" s="96">
        <f>'[1]Annx-A (DA) '!W36</f>
        <v>874.19455499999992</v>
      </c>
      <c r="G37" s="97">
        <f t="shared" si="0"/>
        <v>-489.00391300000001</v>
      </c>
      <c r="H37" s="98">
        <f>'[1]DA HPSLDC'!H37</f>
        <v>50.03</v>
      </c>
      <c r="I37" s="99">
        <f>'[1]DA HPSLDC'!I37</f>
        <v>1417</v>
      </c>
      <c r="J37" s="99">
        <f>'[1]DA HPSLDC'!J37</f>
        <v>1432</v>
      </c>
      <c r="K37" s="99">
        <f>'[1]DA HPSLDC'!K37</f>
        <v>506</v>
      </c>
      <c r="L37" s="99">
        <f>'[1]DA HPSLDC'!L37</f>
        <v>491</v>
      </c>
      <c r="M37" s="99">
        <f>'[1]DA HPSLDC'!M37</f>
        <v>15</v>
      </c>
      <c r="N37" s="100">
        <f t="shared" si="2"/>
        <v>2.5830365157964892E-2</v>
      </c>
      <c r="O37" s="100">
        <f t="shared" si="2"/>
        <v>0.60481248838002866</v>
      </c>
      <c r="P37" s="100">
        <f t="shared" si="2"/>
        <v>0.31363523623712569</v>
      </c>
      <c r="Q37" s="100">
        <f t="shared" si="2"/>
        <v>-0.43834013013270251</v>
      </c>
      <c r="R37" s="92">
        <v>73</v>
      </c>
      <c r="S37" s="92" t="s">
        <v>112</v>
      </c>
      <c r="T37" s="93">
        <f>'[1]Annx-A (DA) '!AJ36</f>
        <v>1239.56</v>
      </c>
      <c r="U37" s="94">
        <f>'[1]Annx-A (DA) '!BE36</f>
        <v>972.07159400000012</v>
      </c>
      <c r="V37" s="95">
        <f>'[1]Annx-A (DA) '!BF36</f>
        <v>628.72105400000009</v>
      </c>
      <c r="W37" s="96">
        <f>'[1]Annx-A (DA) '!BD36</f>
        <v>896.20945999999992</v>
      </c>
      <c r="X37" s="97">
        <f t="shared" si="1"/>
        <v>-267.48840599999983</v>
      </c>
      <c r="Y37" s="98">
        <f>'[1]DA HPSLDC'!V37</f>
        <v>50.12</v>
      </c>
      <c r="Z37" s="99">
        <f>'[1]DA HPSLDC'!W37</f>
        <v>1288</v>
      </c>
      <c r="AA37" s="99">
        <f>'[1]DA HPSLDC'!X37</f>
        <v>1269</v>
      </c>
      <c r="AB37" s="99">
        <f>'[1]DA HPSLDC'!Y37</f>
        <v>753</v>
      </c>
      <c r="AC37" s="99">
        <f>'[1]DA HPSLDC'!Z37</f>
        <v>771</v>
      </c>
      <c r="AD37" s="99">
        <f>'[1]DA HPSLDC'!AA37</f>
        <v>-18</v>
      </c>
      <c r="AE37" s="100">
        <f t="shared" si="3"/>
        <v>3.9078382651908786E-2</v>
      </c>
      <c r="AF37" s="100">
        <f t="shared" si="3"/>
        <v>0.30545940014373041</v>
      </c>
      <c r="AG37" s="100">
        <f t="shared" si="3"/>
        <v>0.19766945167387362</v>
      </c>
      <c r="AH37" s="100">
        <f t="shared" si="3"/>
        <v>-0.13971004055235026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1465.93</v>
      </c>
      <c r="D38" s="94">
        <f>'[1]Annx-A (DA) '!X37</f>
        <v>871.39920199999995</v>
      </c>
      <c r="E38" s="95">
        <f>'[1]Annx-A (DA) '!Y37</f>
        <v>385.27375699999988</v>
      </c>
      <c r="F38" s="96">
        <f>'[1]Annx-A (DA) '!W37</f>
        <v>979.80455500000005</v>
      </c>
      <c r="G38" s="97">
        <f t="shared" si="0"/>
        <v>-594.53079800000023</v>
      </c>
      <c r="H38" s="98">
        <f>'[1]DA HPSLDC'!H38</f>
        <v>50.01</v>
      </c>
      <c r="I38" s="99">
        <f>'[1]DA HPSLDC'!I38</f>
        <v>1497</v>
      </c>
      <c r="J38" s="99">
        <f>'[1]DA HPSLDC'!J38</f>
        <v>1432</v>
      </c>
      <c r="K38" s="99">
        <f>'[1]DA HPSLDC'!K38</f>
        <v>505</v>
      </c>
      <c r="L38" s="99">
        <f>'[1]DA HPSLDC'!L38</f>
        <v>571</v>
      </c>
      <c r="M38" s="99">
        <f>'[1]DA HPSLDC'!M38</f>
        <v>-66</v>
      </c>
      <c r="N38" s="100">
        <f t="shared" si="2"/>
        <v>2.1194736447170012E-2</v>
      </c>
      <c r="O38" s="100">
        <f t="shared" si="2"/>
        <v>0.64333407319324132</v>
      </c>
      <c r="P38" s="100">
        <f t="shared" si="2"/>
        <v>0.31075628906642649</v>
      </c>
      <c r="Q38" s="100">
        <f t="shared" si="2"/>
        <v>-0.41723071495620884</v>
      </c>
      <c r="R38" s="92">
        <v>74</v>
      </c>
      <c r="S38" s="92" t="s">
        <v>114</v>
      </c>
      <c r="T38" s="93">
        <f>'[1]Annx-A (DA) '!AJ37</f>
        <v>1257.1400000000001</v>
      </c>
      <c r="U38" s="94">
        <f>'[1]Annx-A (DA) '!BE37</f>
        <v>1052.6481960000001</v>
      </c>
      <c r="V38" s="95">
        <f>'[1]Annx-A (DA) '!BF37</f>
        <v>712.29765600000007</v>
      </c>
      <c r="W38" s="96">
        <f>'[1]Annx-A (DA) '!BD37</f>
        <v>916.78946000000008</v>
      </c>
      <c r="X38" s="97">
        <f t="shared" si="1"/>
        <v>-204.491804</v>
      </c>
      <c r="Y38" s="98">
        <f>'[1]DA HPSLDC'!V38</f>
        <v>50.09</v>
      </c>
      <c r="Z38" s="99">
        <f>'[1]DA HPSLDC'!W38</f>
        <v>1284</v>
      </c>
      <c r="AA38" s="99">
        <f>'[1]DA HPSLDC'!X38</f>
        <v>1287</v>
      </c>
      <c r="AB38" s="99">
        <f>'[1]DA HPSLDC'!Y38</f>
        <v>768</v>
      </c>
      <c r="AC38" s="99">
        <f>'[1]DA HPSLDC'!Z38</f>
        <v>764</v>
      </c>
      <c r="AD38" s="99">
        <f>'[1]DA HPSLDC'!AA38</f>
        <v>4</v>
      </c>
      <c r="AE38" s="100">
        <f t="shared" si="3"/>
        <v>2.1365957649903667E-2</v>
      </c>
      <c r="AF38" s="100">
        <f t="shared" si="3"/>
        <v>0.22263069930725449</v>
      </c>
      <c r="AG38" s="100">
        <f t="shared" si="3"/>
        <v>7.8200936828577636E-2</v>
      </c>
      <c r="AH38" s="100">
        <f t="shared" si="3"/>
        <v>-0.16665708613185853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1507.69</v>
      </c>
      <c r="D39" s="94">
        <f>'[1]Annx-A (DA) '!X38</f>
        <v>918.00859899999989</v>
      </c>
      <c r="E39" s="95">
        <f>'[1]Annx-A (DA) '!Y38</f>
        <v>384.88315399999988</v>
      </c>
      <c r="F39" s="96">
        <f>'[1]Annx-A (DA) '!W38</f>
        <v>974.56455500000004</v>
      </c>
      <c r="G39" s="97">
        <f t="shared" si="0"/>
        <v>-589.68140100000016</v>
      </c>
      <c r="H39" s="98">
        <f>'[1]DA HPSLDC'!H39</f>
        <v>50.03</v>
      </c>
      <c r="I39" s="99">
        <f>'[1]DA HPSLDC'!I39</f>
        <v>1543</v>
      </c>
      <c r="J39" s="99">
        <f>'[1]DA HPSLDC'!J39</f>
        <v>1612</v>
      </c>
      <c r="K39" s="99">
        <f>'[1]DA HPSLDC'!K39</f>
        <v>777</v>
      </c>
      <c r="L39" s="99">
        <f>'[1]DA HPSLDC'!L39</f>
        <v>708</v>
      </c>
      <c r="M39" s="99">
        <f>'[1]DA HPSLDC'!M39</f>
        <v>69</v>
      </c>
      <c r="N39" s="100">
        <f t="shared" si="2"/>
        <v>2.3419933806021094E-2</v>
      </c>
      <c r="O39" s="100">
        <f t="shared" si="2"/>
        <v>0.75597483700694634</v>
      </c>
      <c r="P39" s="100">
        <f t="shared" si="2"/>
        <v>1.0187945144515216</v>
      </c>
      <c r="Q39" s="100">
        <f t="shared" si="2"/>
        <v>-0.27352170118684443</v>
      </c>
      <c r="R39" s="92">
        <v>75</v>
      </c>
      <c r="S39" s="92" t="s">
        <v>116</v>
      </c>
      <c r="T39" s="93">
        <f>'[1]Annx-A (DA) '!AJ38</f>
        <v>1271.43</v>
      </c>
      <c r="U39" s="94">
        <f>'[1]Annx-A (DA) '!BE38</f>
        <v>1143.6135389999997</v>
      </c>
      <c r="V39" s="95">
        <f>'[1]Annx-A (DA) '!BF38</f>
        <v>827.26044899999977</v>
      </c>
      <c r="W39" s="96">
        <f>'[1]Annx-A (DA) '!BD38</f>
        <v>955.07691</v>
      </c>
      <c r="X39" s="97">
        <f t="shared" si="1"/>
        <v>-127.81646100000023</v>
      </c>
      <c r="Y39" s="98">
        <f>'[1]DA HPSLDC'!V39</f>
        <v>50.1</v>
      </c>
      <c r="Z39" s="99">
        <f>'[1]DA HPSLDC'!W39</f>
        <v>1289</v>
      </c>
      <c r="AA39" s="99">
        <f>'[1]DA HPSLDC'!X39</f>
        <v>1275</v>
      </c>
      <c r="AB39" s="99">
        <f>'[1]DA HPSLDC'!Y39</f>
        <v>712</v>
      </c>
      <c r="AC39" s="99">
        <f>'[1]DA HPSLDC'!Z39</f>
        <v>727</v>
      </c>
      <c r="AD39" s="99">
        <f>'[1]DA HPSLDC'!AA39</f>
        <v>-15</v>
      </c>
      <c r="AE39" s="100">
        <f t="shared" si="3"/>
        <v>1.3819085596532986E-2</v>
      </c>
      <c r="AF39" s="100">
        <f t="shared" si="3"/>
        <v>0.11488711572520156</v>
      </c>
      <c r="AG39" s="100">
        <f t="shared" si="3"/>
        <v>-0.13932788535862881</v>
      </c>
      <c r="AH39" s="100">
        <f t="shared" si="3"/>
        <v>-0.23880475761894401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1550.55</v>
      </c>
      <c r="D40" s="94">
        <f>'[1]Annx-A (DA) '!X39</f>
        <v>939.21859899999981</v>
      </c>
      <c r="E40" s="95">
        <f>'[1]Annx-A (DA) '!Y39</f>
        <v>385.0931539999998</v>
      </c>
      <c r="F40" s="96">
        <f>'[1]Annx-A (DA) '!W39</f>
        <v>996.42455499999994</v>
      </c>
      <c r="G40" s="97">
        <f t="shared" si="0"/>
        <v>-611.33140100000014</v>
      </c>
      <c r="H40" s="98">
        <f>'[1]DA HPSLDC'!H40</f>
        <v>50.04</v>
      </c>
      <c r="I40" s="99">
        <f>'[1]DA HPSLDC'!I40</f>
        <v>1581</v>
      </c>
      <c r="J40" s="99">
        <f>'[1]DA HPSLDC'!J40</f>
        <v>1626</v>
      </c>
      <c r="K40" s="99">
        <f>'[1]DA HPSLDC'!K40</f>
        <v>832</v>
      </c>
      <c r="L40" s="99">
        <f>'[1]DA HPSLDC'!L40</f>
        <v>784</v>
      </c>
      <c r="M40" s="99">
        <f>'[1]DA HPSLDC'!M40</f>
        <v>48</v>
      </c>
      <c r="N40" s="100">
        <f t="shared" si="2"/>
        <v>1.9638192899293829E-2</v>
      </c>
      <c r="O40" s="100">
        <f t="shared" si="2"/>
        <v>0.73122636384248219</v>
      </c>
      <c r="P40" s="100">
        <f t="shared" si="2"/>
        <v>1.1605162059048197</v>
      </c>
      <c r="Q40" s="100">
        <f t="shared" si="2"/>
        <v>-0.21318679265185306</v>
      </c>
      <c r="R40" s="92">
        <v>76</v>
      </c>
      <c r="S40" s="92" t="s">
        <v>118</v>
      </c>
      <c r="T40" s="93">
        <f>'[1]Annx-A (DA) '!AJ39</f>
        <v>1303.3</v>
      </c>
      <c r="U40" s="94">
        <f>'[1]Annx-A (DA) '!BE39</f>
        <v>1211.6793879999996</v>
      </c>
      <c r="V40" s="95">
        <f>'[1]Annx-A (DA) '!BF39</f>
        <v>857.32629799999972</v>
      </c>
      <c r="W40" s="96">
        <f>'[1]Annx-A (DA) '!BD39</f>
        <v>948.94690999999989</v>
      </c>
      <c r="X40" s="97">
        <f t="shared" si="1"/>
        <v>-91.620612000000165</v>
      </c>
      <c r="Y40" s="98">
        <f>'[1]DA HPSLDC'!V40</f>
        <v>50.05</v>
      </c>
      <c r="Z40" s="99">
        <f>'[1]DA HPSLDC'!W40</f>
        <v>1298</v>
      </c>
      <c r="AA40" s="99">
        <f>'[1]DA HPSLDC'!X40</f>
        <v>1329</v>
      </c>
      <c r="AB40" s="99">
        <f>'[1]DA HPSLDC'!Y40</f>
        <v>763</v>
      </c>
      <c r="AC40" s="99">
        <f>'[1]DA HPSLDC'!Z40</f>
        <v>733</v>
      </c>
      <c r="AD40" s="99">
        <f>'[1]DA HPSLDC'!AA40</f>
        <v>30</v>
      </c>
      <c r="AE40" s="100">
        <f t="shared" si="3"/>
        <v>-4.0666001688022362E-3</v>
      </c>
      <c r="AF40" s="100">
        <f t="shared" si="3"/>
        <v>9.6824798013317767E-2</v>
      </c>
      <c r="AG40" s="100">
        <f t="shared" si="3"/>
        <v>-0.11002380099624537</v>
      </c>
      <c r="AH40" s="100">
        <f t="shared" si="3"/>
        <v>-0.22756479601161239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1592.31</v>
      </c>
      <c r="D41" s="94">
        <f>'[1]Annx-A (DA) '!X40</f>
        <v>919.79859899999985</v>
      </c>
      <c r="E41" s="95">
        <f>'[1]Annx-A (DA) '!Y40</f>
        <v>385.43315399999983</v>
      </c>
      <c r="F41" s="96">
        <f>'[1]Annx-A (DA) '!W40</f>
        <v>1057.944555</v>
      </c>
      <c r="G41" s="97">
        <f t="shared" si="0"/>
        <v>-672.51140100000021</v>
      </c>
      <c r="H41" s="98">
        <f>'[1]DA HPSLDC'!H41</f>
        <v>50.02</v>
      </c>
      <c r="I41" s="99">
        <f>'[1]DA HPSLDC'!I41</f>
        <v>1592</v>
      </c>
      <c r="J41" s="99">
        <f>'[1]DA HPSLDC'!J41</f>
        <v>1540</v>
      </c>
      <c r="K41" s="99">
        <f>'[1]DA HPSLDC'!K41</f>
        <v>637</v>
      </c>
      <c r="L41" s="99">
        <f>'[1]DA HPSLDC'!L41</f>
        <v>689</v>
      </c>
      <c r="M41" s="99">
        <f>'[1]DA HPSLDC'!M41</f>
        <v>-52</v>
      </c>
      <c r="N41" s="100">
        <f t="shared" si="2"/>
        <v>-1.9468570818492972E-4</v>
      </c>
      <c r="O41" s="100">
        <f t="shared" si="2"/>
        <v>0.67427956693376112</v>
      </c>
      <c r="P41" s="100">
        <f t="shared" si="2"/>
        <v>0.65268605824189241</v>
      </c>
      <c r="Q41" s="100">
        <f t="shared" si="2"/>
        <v>-0.34873713679636076</v>
      </c>
      <c r="R41" s="92">
        <v>77</v>
      </c>
      <c r="S41" s="92" t="s">
        <v>120</v>
      </c>
      <c r="T41" s="93">
        <f>'[1]Annx-A (DA) '!AJ40</f>
        <v>1303.3</v>
      </c>
      <c r="U41" s="94">
        <f>'[1]Annx-A (DA) '!BE40</f>
        <v>1267.3692219999994</v>
      </c>
      <c r="V41" s="95">
        <f>'[1]Annx-A (DA) '!BF40</f>
        <v>894.05615199999954</v>
      </c>
      <c r="W41" s="96">
        <f>'[1]Annx-A (DA) '!BD40</f>
        <v>929.98693000000003</v>
      </c>
      <c r="X41" s="97">
        <f t="shared" si="1"/>
        <v>-35.930778000000487</v>
      </c>
      <c r="Y41" s="98">
        <f>'[1]DA HPSLDC'!V41</f>
        <v>50.03</v>
      </c>
      <c r="Z41" s="99">
        <f>'[1]DA HPSLDC'!W41</f>
        <v>1334</v>
      </c>
      <c r="AA41" s="99">
        <f>'[1]DA HPSLDC'!X41</f>
        <v>1330</v>
      </c>
      <c r="AB41" s="99">
        <f>'[1]DA HPSLDC'!Y41</f>
        <v>702</v>
      </c>
      <c r="AC41" s="99">
        <f>'[1]DA HPSLDC'!Z41</f>
        <v>706</v>
      </c>
      <c r="AD41" s="99">
        <f>'[1]DA HPSLDC'!AA41</f>
        <v>-4</v>
      </c>
      <c r="AE41" s="100">
        <f t="shared" si="3"/>
        <v>2.3555589657024513E-2</v>
      </c>
      <c r="AF41" s="100">
        <f t="shared" si="3"/>
        <v>4.9417941443429404E-2</v>
      </c>
      <c r="AG41" s="100">
        <f t="shared" si="3"/>
        <v>-0.21481441805458282</v>
      </c>
      <c r="AH41" s="100">
        <f t="shared" si="3"/>
        <v>-0.2408495461328688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1620.88</v>
      </c>
      <c r="D42" s="94">
        <f>'[1]Annx-A (DA) '!X41</f>
        <v>920.28859899999986</v>
      </c>
      <c r="E42" s="95">
        <f>'[1]Annx-A (DA) '!Y41</f>
        <v>385.92315399999984</v>
      </c>
      <c r="F42" s="96">
        <f>'[1]Annx-A (DA) '!W41</f>
        <v>1086.5145550000002</v>
      </c>
      <c r="G42" s="97">
        <f t="shared" si="0"/>
        <v>-700.59140100000036</v>
      </c>
      <c r="H42" s="98">
        <f>'[1]DA HPSLDC'!H42</f>
        <v>49.99</v>
      </c>
      <c r="I42" s="99">
        <f>'[1]DA HPSLDC'!I42</f>
        <v>1617</v>
      </c>
      <c r="J42" s="99">
        <f>'[1]DA HPSLDC'!J42</f>
        <v>1549</v>
      </c>
      <c r="K42" s="99">
        <f>'[1]DA HPSLDC'!K42</f>
        <v>661</v>
      </c>
      <c r="L42" s="99">
        <f>'[1]DA HPSLDC'!L42</f>
        <v>729</v>
      </c>
      <c r="M42" s="99">
        <f>'[1]DA HPSLDC'!M42</f>
        <v>-68</v>
      </c>
      <c r="N42" s="100">
        <f t="shared" si="2"/>
        <v>-2.393761413553199E-3</v>
      </c>
      <c r="O42" s="100">
        <f t="shared" si="2"/>
        <v>0.68316765162924753</v>
      </c>
      <c r="P42" s="100">
        <f t="shared" si="2"/>
        <v>0.71277621761973964</v>
      </c>
      <c r="Q42" s="100">
        <f t="shared" si="2"/>
        <v>-0.32904718427817115</v>
      </c>
      <c r="R42" s="92">
        <v>78</v>
      </c>
      <c r="S42" s="92" t="s">
        <v>122</v>
      </c>
      <c r="T42" s="93">
        <f>'[1]Annx-A (DA) '!AJ41</f>
        <v>1371.43</v>
      </c>
      <c r="U42" s="94">
        <f>'[1]Annx-A (DA) '!BE41</f>
        <v>1406.9076299999992</v>
      </c>
      <c r="V42" s="95">
        <f>'[1]Annx-A (DA) '!BF41</f>
        <v>923.59455999999943</v>
      </c>
      <c r="W42" s="96">
        <f>'[1]Annx-A (DA) '!BD41</f>
        <v>888.11693000000014</v>
      </c>
      <c r="X42" s="97">
        <f t="shared" si="1"/>
        <v>35.477629999999294</v>
      </c>
      <c r="Y42" s="98">
        <f>'[1]DA HPSLDC'!V42</f>
        <v>50.03</v>
      </c>
      <c r="Z42" s="99">
        <f>'[1]DA HPSLDC'!W42</f>
        <v>1385</v>
      </c>
      <c r="AA42" s="99">
        <f>'[1]DA HPSLDC'!X42</f>
        <v>1398</v>
      </c>
      <c r="AB42" s="99">
        <f>'[1]DA HPSLDC'!Y42</f>
        <v>746</v>
      </c>
      <c r="AC42" s="99">
        <f>'[1]DA HPSLDC'!Z42</f>
        <v>733</v>
      </c>
      <c r="AD42" s="99">
        <f>'[1]DA HPSLDC'!AA42</f>
        <v>13</v>
      </c>
      <c r="AE42" s="100">
        <f t="shared" si="3"/>
        <v>9.8947813596027036E-3</v>
      </c>
      <c r="AF42" s="100">
        <f t="shared" si="3"/>
        <v>-6.3313538217141157E-3</v>
      </c>
      <c r="AG42" s="100">
        <f t="shared" si="3"/>
        <v>-0.19228627764979422</v>
      </c>
      <c r="AH42" s="100">
        <f t="shared" si="3"/>
        <v>-0.17465822884380788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1629.67</v>
      </c>
      <c r="D43" s="94">
        <f>'[1]Annx-A (DA) '!X42</f>
        <v>855.76633900000002</v>
      </c>
      <c r="E43" s="95">
        <f>'[1]Annx-A (DA) '!Y42</f>
        <v>378.99624399999988</v>
      </c>
      <c r="F43" s="96">
        <f>'[1]Annx-A (DA) '!W42</f>
        <v>1152.899905</v>
      </c>
      <c r="G43" s="97">
        <f t="shared" si="0"/>
        <v>-773.90366100000006</v>
      </c>
      <c r="H43" s="98">
        <f>'[1]DA HPSLDC'!H43</f>
        <v>49.98</v>
      </c>
      <c r="I43" s="99">
        <f>'[1]DA HPSLDC'!I43</f>
        <v>1611</v>
      </c>
      <c r="J43" s="99">
        <f>'[1]DA HPSLDC'!J43</f>
        <v>1683</v>
      </c>
      <c r="K43" s="99">
        <f>'[1]DA HPSLDC'!K43</f>
        <v>781</v>
      </c>
      <c r="L43" s="99">
        <f>'[1]DA HPSLDC'!L43</f>
        <v>709</v>
      </c>
      <c r="M43" s="99">
        <f>'[1]DA HPSLDC'!M43</f>
        <v>72</v>
      </c>
      <c r="N43" s="100">
        <f t="shared" si="2"/>
        <v>-1.1456307105119485E-2</v>
      </c>
      <c r="O43" s="100">
        <f t="shared" si="2"/>
        <v>0.96665833101902365</v>
      </c>
      <c r="P43" s="100">
        <f t="shared" si="2"/>
        <v>1.0607064380300304</v>
      </c>
      <c r="Q43" s="100">
        <f t="shared" si="2"/>
        <v>-0.3850290064860401</v>
      </c>
      <c r="R43" s="92">
        <v>79</v>
      </c>
      <c r="S43" s="92" t="s">
        <v>124</v>
      </c>
      <c r="T43" s="93">
        <f>'[1]Annx-A (DA) '!AJ42</f>
        <v>1383.52</v>
      </c>
      <c r="U43" s="94">
        <f>'[1]Annx-A (DA) '!BE42</f>
        <v>1433.9620299999992</v>
      </c>
      <c r="V43" s="95">
        <f>'[1]Annx-A (DA) '!BF42</f>
        <v>918.84175999999945</v>
      </c>
      <c r="W43" s="96">
        <f>'[1]Annx-A (DA) '!BD42</f>
        <v>868.39972999999998</v>
      </c>
      <c r="X43" s="97">
        <f t="shared" si="1"/>
        <v>50.442029999999477</v>
      </c>
      <c r="Y43" s="98">
        <f>'[1]DA HPSLDC'!V43</f>
        <v>50.03</v>
      </c>
      <c r="Z43" s="99">
        <f>'[1]DA HPSLDC'!W43</f>
        <v>1392</v>
      </c>
      <c r="AA43" s="99">
        <f>'[1]DA HPSLDC'!X43</f>
        <v>1378</v>
      </c>
      <c r="AB43" s="99">
        <f>'[1]DA HPSLDC'!Y43</f>
        <v>600</v>
      </c>
      <c r="AC43" s="99">
        <f>'[1]DA HPSLDC'!Z43</f>
        <v>614</v>
      </c>
      <c r="AD43" s="99">
        <f>'[1]DA HPSLDC'!AA43</f>
        <v>-14</v>
      </c>
      <c r="AE43" s="100">
        <f t="shared" si="3"/>
        <v>6.1292933965537309E-3</v>
      </c>
      <c r="AF43" s="100">
        <f t="shared" si="3"/>
        <v>-3.9026158872560425E-2</v>
      </c>
      <c r="AG43" s="100">
        <f t="shared" si="3"/>
        <v>-0.34700399337531157</v>
      </c>
      <c r="AH43" s="100">
        <f t="shared" si="3"/>
        <v>-0.29295233659273473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1628.57</v>
      </c>
      <c r="D44" s="94">
        <f>'[1]Annx-A (DA) '!X43</f>
        <v>781.92950399999995</v>
      </c>
      <c r="E44" s="95">
        <f>'[1]Annx-A (DA) '!Y43</f>
        <v>314.15940899999998</v>
      </c>
      <c r="F44" s="96">
        <f>'[1]Annx-A (DA) '!W43</f>
        <v>1160.7999049999999</v>
      </c>
      <c r="G44" s="97">
        <f t="shared" si="0"/>
        <v>-846.64049599999987</v>
      </c>
      <c r="H44" s="98">
        <f>'[1]DA HPSLDC'!H44</f>
        <v>50.05</v>
      </c>
      <c r="I44" s="99">
        <f>'[1]DA HPSLDC'!I44</f>
        <v>1596</v>
      </c>
      <c r="J44" s="99">
        <f>'[1]DA HPSLDC'!J44</f>
        <v>1592</v>
      </c>
      <c r="K44" s="99">
        <f>'[1]DA HPSLDC'!K44</f>
        <v>732</v>
      </c>
      <c r="L44" s="99">
        <f>'[1]DA HPSLDC'!L44</f>
        <v>736</v>
      </c>
      <c r="M44" s="99">
        <f>'[1]DA HPSLDC'!M44</f>
        <v>-4</v>
      </c>
      <c r="N44" s="100">
        <f t="shared" si="2"/>
        <v>-1.9999140350123075E-2</v>
      </c>
      <c r="O44" s="100">
        <f t="shared" si="2"/>
        <v>1.0359891676372914</v>
      </c>
      <c r="P44" s="100">
        <f t="shared" si="2"/>
        <v>1.3300273015219481</v>
      </c>
      <c r="Q44" s="100">
        <f t="shared" si="2"/>
        <v>-0.36595446223783062</v>
      </c>
      <c r="R44" s="92">
        <v>80</v>
      </c>
      <c r="S44" s="92" t="s">
        <v>126</v>
      </c>
      <c r="T44" s="93">
        <f>'[1]Annx-A (DA) '!AJ43</f>
        <v>1336.26</v>
      </c>
      <c r="U44" s="94">
        <f>'[1]Annx-A (DA) '!BE43</f>
        <v>1433.9620299999992</v>
      </c>
      <c r="V44" s="95">
        <f>'[1]Annx-A (DA) '!BF43</f>
        <v>918.84175999999945</v>
      </c>
      <c r="W44" s="96">
        <f>'[1]Annx-A (DA) '!BD43</f>
        <v>821.13972999999999</v>
      </c>
      <c r="X44" s="97">
        <f t="shared" si="1"/>
        <v>97.702029999999468</v>
      </c>
      <c r="Y44" s="98">
        <f>'[1]DA HPSLDC'!V44</f>
        <v>50.03</v>
      </c>
      <c r="Z44" s="99">
        <f>'[1]DA HPSLDC'!W44</f>
        <v>1384</v>
      </c>
      <c r="AA44" s="99">
        <f>'[1]DA HPSLDC'!X44</f>
        <v>1402</v>
      </c>
      <c r="AB44" s="99">
        <f>'[1]DA HPSLDC'!Y44</f>
        <v>597</v>
      </c>
      <c r="AC44" s="99">
        <f>'[1]DA HPSLDC'!Z44</f>
        <v>580</v>
      </c>
      <c r="AD44" s="99">
        <f>'[1]DA HPSLDC'!AA44</f>
        <v>17</v>
      </c>
      <c r="AE44" s="100">
        <f t="shared" si="3"/>
        <v>3.5726580156556366E-2</v>
      </c>
      <c r="AF44" s="100">
        <f t="shared" si="3"/>
        <v>-2.2289314034346676E-2</v>
      </c>
      <c r="AG44" s="100">
        <f t="shared" si="3"/>
        <v>-0.35026897340843505</v>
      </c>
      <c r="AH44" s="100">
        <f t="shared" si="3"/>
        <v>-0.29366467263738411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1640.66</v>
      </c>
      <c r="D45" s="94">
        <f>'[1]Annx-A (DA) '!X44</f>
        <v>1210.603224</v>
      </c>
      <c r="E45" s="95">
        <f>'[1]Annx-A (DA) '!Y44</f>
        <v>725.45161899999994</v>
      </c>
      <c r="F45" s="96">
        <f>'[1]Annx-A (DA) '!W44</f>
        <v>1155.5083950000001</v>
      </c>
      <c r="G45" s="97">
        <f t="shared" si="0"/>
        <v>-430.05677600000013</v>
      </c>
      <c r="H45" s="98">
        <f>'[1]DA HPSLDC'!H45</f>
        <v>50.02</v>
      </c>
      <c r="I45" s="99">
        <f>'[1]DA HPSLDC'!I45</f>
        <v>1603</v>
      </c>
      <c r="J45" s="99">
        <f>'[1]DA HPSLDC'!J45</f>
        <v>1618</v>
      </c>
      <c r="K45" s="99">
        <f>'[1]DA HPSLDC'!K45</f>
        <v>882</v>
      </c>
      <c r="L45" s="99">
        <f>'[1]DA HPSLDC'!L45</f>
        <v>867</v>
      </c>
      <c r="M45" s="99">
        <f>'[1]DA HPSLDC'!M45</f>
        <v>15</v>
      </c>
      <c r="N45" s="100">
        <f t="shared" si="2"/>
        <v>-2.2954176977557861E-2</v>
      </c>
      <c r="O45" s="100">
        <f t="shared" si="2"/>
        <v>0.33652378246103204</v>
      </c>
      <c r="P45" s="100">
        <f t="shared" si="2"/>
        <v>0.21579437814997843</v>
      </c>
      <c r="Q45" s="100">
        <f t="shared" si="2"/>
        <v>-0.24968091642467041</v>
      </c>
      <c r="R45" s="92">
        <v>81</v>
      </c>
      <c r="S45" s="92" t="s">
        <v>128</v>
      </c>
      <c r="T45" s="93">
        <f>'[1]Annx-A (DA) '!AJ44</f>
        <v>1302.2</v>
      </c>
      <c r="U45" s="94">
        <f>'[1]Annx-A (DA) '!BE44</f>
        <v>1402.9380449999994</v>
      </c>
      <c r="V45" s="95">
        <f>'[1]Annx-A (DA) '!BF44</f>
        <v>918.84175999999945</v>
      </c>
      <c r="W45" s="96">
        <f>'[1]Annx-A (DA) '!BD44</f>
        <v>818.10371499999997</v>
      </c>
      <c r="X45" s="97">
        <f t="shared" si="1"/>
        <v>100.73804499999949</v>
      </c>
      <c r="Y45" s="98">
        <f>'[1]DA HPSLDC'!V45</f>
        <v>50.01</v>
      </c>
      <c r="Z45" s="99">
        <f>'[1]DA HPSLDC'!W45</f>
        <v>1337</v>
      </c>
      <c r="AA45" s="99">
        <f>'[1]DA HPSLDC'!X45</f>
        <v>1342</v>
      </c>
      <c r="AB45" s="99">
        <f>'[1]DA HPSLDC'!Y45</f>
        <v>607</v>
      </c>
      <c r="AC45" s="99">
        <f>'[1]DA HPSLDC'!Z45</f>
        <v>601</v>
      </c>
      <c r="AD45" s="99">
        <f>'[1]DA HPSLDC'!AA45</f>
        <v>6</v>
      </c>
      <c r="AE45" s="100">
        <f t="shared" si="3"/>
        <v>2.6724005529104557E-2</v>
      </c>
      <c r="AF45" s="100">
        <f t="shared" si="3"/>
        <v>-4.3436020013271112E-2</v>
      </c>
      <c r="AG45" s="100">
        <f t="shared" si="3"/>
        <v>-0.33938570663135692</v>
      </c>
      <c r="AH45" s="100">
        <f t="shared" si="3"/>
        <v>-0.26537431748491691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1627.47</v>
      </c>
      <c r="D46" s="94">
        <f>'[1]Annx-A (DA) '!X45</f>
        <v>1174.0090089999999</v>
      </c>
      <c r="E46" s="95">
        <f>'[1]Annx-A (DA) '!Y45</f>
        <v>748.85740399999997</v>
      </c>
      <c r="F46" s="96">
        <f>'[1]Annx-A (DA) '!W45</f>
        <v>1202.318395</v>
      </c>
      <c r="G46" s="97">
        <f t="shared" si="0"/>
        <v>-453.46099100000004</v>
      </c>
      <c r="H46" s="98">
        <f>'[1]DA HPSLDC'!H46</f>
        <v>49.99</v>
      </c>
      <c r="I46" s="99">
        <f>'[1]DA HPSLDC'!I46</f>
        <v>1585</v>
      </c>
      <c r="J46" s="99">
        <f>'[1]DA HPSLDC'!J46</f>
        <v>1569</v>
      </c>
      <c r="K46" s="99">
        <f>'[1]DA HPSLDC'!K46</f>
        <v>878</v>
      </c>
      <c r="L46" s="99">
        <f>'[1]DA HPSLDC'!L46</f>
        <v>894</v>
      </c>
      <c r="M46" s="99">
        <f>'[1]DA HPSLDC'!M46</f>
        <v>-16</v>
      </c>
      <c r="N46" s="100">
        <f t="shared" si="2"/>
        <v>-2.6095719122318707E-2</v>
      </c>
      <c r="O46" s="100">
        <f t="shared" si="2"/>
        <v>0.33644630319868368</v>
      </c>
      <c r="P46" s="100">
        <f t="shared" si="2"/>
        <v>0.17245285325375515</v>
      </c>
      <c r="Q46" s="100">
        <f t="shared" si="2"/>
        <v>-0.25643656146506849</v>
      </c>
      <c r="R46" s="92">
        <v>82</v>
      </c>
      <c r="S46" s="92" t="s">
        <v>130</v>
      </c>
      <c r="T46" s="93">
        <f>'[1]Annx-A (DA) '!AJ45</f>
        <v>1284.6199999999999</v>
      </c>
      <c r="U46" s="94">
        <f>'[1]Annx-A (DA) '!BE45</f>
        <v>1338.7356979999995</v>
      </c>
      <c r="V46" s="95">
        <f>'[1]Annx-A (DA) '!BF45</f>
        <v>856.63941299999942</v>
      </c>
      <c r="W46" s="96">
        <f>'[1]Annx-A (DA) '!BD45</f>
        <v>802.52371499999981</v>
      </c>
      <c r="X46" s="97">
        <f t="shared" si="1"/>
        <v>54.115697999999611</v>
      </c>
      <c r="Y46" s="98">
        <f>'[1]DA HPSLDC'!V46</f>
        <v>49.99</v>
      </c>
      <c r="Z46" s="99">
        <f>'[1]DA HPSLDC'!W46</f>
        <v>1320</v>
      </c>
      <c r="AA46" s="99">
        <f>'[1]DA HPSLDC'!X46</f>
        <v>1276</v>
      </c>
      <c r="AB46" s="99">
        <f>'[1]DA HPSLDC'!Y46</f>
        <v>547</v>
      </c>
      <c r="AC46" s="99">
        <f>'[1]DA HPSLDC'!Z46</f>
        <v>590</v>
      </c>
      <c r="AD46" s="99">
        <f>'[1]DA HPSLDC'!AA46</f>
        <v>-43</v>
      </c>
      <c r="AE46" s="100">
        <f t="shared" si="3"/>
        <v>2.7541218414784227E-2</v>
      </c>
      <c r="AF46" s="100">
        <f t="shared" si="3"/>
        <v>-4.6861899696649105E-2</v>
      </c>
      <c r="AG46" s="100">
        <f t="shared" si="3"/>
        <v>-0.36145828489915582</v>
      </c>
      <c r="AH46" s="100">
        <f t="shared" si="3"/>
        <v>-0.26481923341044178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1606.59</v>
      </c>
      <c r="D47" s="94">
        <f>'[1]Annx-A (DA) '!X46</f>
        <v>1173.1471230000002</v>
      </c>
      <c r="E47" s="95">
        <f>'[1]Annx-A (DA) '!Y46</f>
        <v>749.99551800000006</v>
      </c>
      <c r="F47" s="96">
        <f>'[1]Annx-A (DA) '!W46</f>
        <v>1183.4383949999999</v>
      </c>
      <c r="G47" s="97">
        <f t="shared" si="0"/>
        <v>-433.44287699999984</v>
      </c>
      <c r="H47" s="98">
        <f>'[1]DA HPSLDC'!H47</f>
        <v>49.96</v>
      </c>
      <c r="I47" s="99">
        <f>'[1]DA HPSLDC'!I47</f>
        <v>1595</v>
      </c>
      <c r="J47" s="99">
        <f>'[1]DA HPSLDC'!J47</f>
        <v>1576</v>
      </c>
      <c r="K47" s="99">
        <f>'[1]DA HPSLDC'!K47</f>
        <v>800</v>
      </c>
      <c r="L47" s="99">
        <f>'[1]DA HPSLDC'!L47</f>
        <v>819</v>
      </c>
      <c r="M47" s="99">
        <f>'[1]DA HPSLDC'!M47</f>
        <v>-19</v>
      </c>
      <c r="N47" s="100">
        <f t="shared" si="2"/>
        <v>-7.2140371843469201E-3</v>
      </c>
      <c r="O47" s="100">
        <f t="shared" si="2"/>
        <v>0.34339501764264202</v>
      </c>
      <c r="P47" s="100">
        <f t="shared" si="2"/>
        <v>6.6673041104760217E-2</v>
      </c>
      <c r="Q47" s="100">
        <f t="shared" si="2"/>
        <v>-0.30794876737119886</v>
      </c>
      <c r="R47" s="92">
        <v>83</v>
      </c>
      <c r="S47" s="92" t="s">
        <v>132</v>
      </c>
      <c r="T47" s="93">
        <f>'[1]Annx-A (DA) '!AJ46</f>
        <v>1253.8499999999999</v>
      </c>
      <c r="U47" s="94">
        <f>'[1]Annx-A (DA) '!BE46</f>
        <v>1317.2154540000001</v>
      </c>
      <c r="V47" s="95">
        <f>'[1]Annx-A (DA) '!BF46</f>
        <v>773.9591690000002</v>
      </c>
      <c r="W47" s="96">
        <f>'[1]Annx-A (DA) '!BD46</f>
        <v>710.59371499999997</v>
      </c>
      <c r="X47" s="97">
        <f t="shared" si="1"/>
        <v>63.365454000000227</v>
      </c>
      <c r="Y47" s="98">
        <f>'[1]DA HPSLDC'!V47</f>
        <v>49.93</v>
      </c>
      <c r="Z47" s="99">
        <f>'[1]DA HPSLDC'!W47</f>
        <v>1289</v>
      </c>
      <c r="AA47" s="99">
        <f>'[1]DA HPSLDC'!X47</f>
        <v>1305</v>
      </c>
      <c r="AB47" s="99">
        <f>'[1]DA HPSLDC'!Y47</f>
        <v>499</v>
      </c>
      <c r="AC47" s="99">
        <f>'[1]DA HPSLDC'!Z47</f>
        <v>483</v>
      </c>
      <c r="AD47" s="99">
        <f>'[1]DA HPSLDC'!AA47</f>
        <v>16</v>
      </c>
      <c r="AE47" s="100">
        <f t="shared" si="3"/>
        <v>2.8033656338477562E-2</v>
      </c>
      <c r="AF47" s="100">
        <f t="shared" si="3"/>
        <v>-9.273694719345537E-3</v>
      </c>
      <c r="AG47" s="100">
        <f t="shared" si="3"/>
        <v>-0.35526314567118994</v>
      </c>
      <c r="AH47" s="100">
        <f t="shared" si="3"/>
        <v>-0.32028669856726777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1594.51</v>
      </c>
      <c r="D48" s="94">
        <f>'[1]Annx-A (DA) '!X47</f>
        <v>1156.168623</v>
      </c>
      <c r="E48" s="95">
        <f>'[1]Annx-A (DA) '!Y47</f>
        <v>756.01701800000001</v>
      </c>
      <c r="F48" s="96">
        <f>'[1]Annx-A (DA) '!W47</f>
        <v>1194.358395</v>
      </c>
      <c r="G48" s="97">
        <f t="shared" si="0"/>
        <v>-438.34137699999997</v>
      </c>
      <c r="H48" s="98">
        <f>'[1]DA HPSLDC'!H48</f>
        <v>49.98</v>
      </c>
      <c r="I48" s="99">
        <f>'[1]DA HPSLDC'!I48</f>
        <v>1606</v>
      </c>
      <c r="J48" s="99">
        <f>'[1]DA HPSLDC'!J48</f>
        <v>1553</v>
      </c>
      <c r="K48" s="99">
        <f>'[1]DA HPSLDC'!K48</f>
        <v>775</v>
      </c>
      <c r="L48" s="99">
        <f>'[1]DA HPSLDC'!L48</f>
        <v>828</v>
      </c>
      <c r="M48" s="99">
        <f>'[1]DA HPSLDC'!M48</f>
        <v>-53</v>
      </c>
      <c r="N48" s="100">
        <f t="shared" si="2"/>
        <v>7.2059755034462056E-3</v>
      </c>
      <c r="O48" s="100">
        <f t="shared" si="2"/>
        <v>0.3432296717846493</v>
      </c>
      <c r="P48" s="100">
        <f t="shared" si="2"/>
        <v>2.5109199327573856E-2</v>
      </c>
      <c r="Q48" s="100">
        <f t="shared" si="2"/>
        <v>-0.30674075431102066</v>
      </c>
      <c r="R48" s="92">
        <v>84</v>
      </c>
      <c r="S48" s="92" t="s">
        <v>134</v>
      </c>
      <c r="T48" s="93">
        <f>'[1]Annx-A (DA) '!AJ47</f>
        <v>1220.8800000000001</v>
      </c>
      <c r="U48" s="94">
        <f>'[1]Annx-A (DA) '!BE47</f>
        <v>1246.8665920000003</v>
      </c>
      <c r="V48" s="95">
        <f>'[1]Annx-A (DA) '!BF47</f>
        <v>699.61030700000026</v>
      </c>
      <c r="W48" s="96">
        <f>'[1]Annx-A (DA) '!BD47</f>
        <v>673.62371500000017</v>
      </c>
      <c r="X48" s="97">
        <f t="shared" si="1"/>
        <v>25.986592000000087</v>
      </c>
      <c r="Y48" s="98">
        <f>'[1]DA HPSLDC'!V48</f>
        <v>50</v>
      </c>
      <c r="Z48" s="99">
        <f>'[1]DA HPSLDC'!W48</f>
        <v>1283</v>
      </c>
      <c r="AA48" s="99">
        <f>'[1]DA HPSLDC'!X48</f>
        <v>1260</v>
      </c>
      <c r="AB48" s="99">
        <f>'[1]DA HPSLDC'!Y48</f>
        <v>393</v>
      </c>
      <c r="AC48" s="99">
        <f>'[1]DA HPSLDC'!Z48</f>
        <v>416</v>
      </c>
      <c r="AD48" s="99">
        <f>'[1]DA HPSLDC'!AA48</f>
        <v>-23</v>
      </c>
      <c r="AE48" s="100">
        <f t="shared" si="3"/>
        <v>5.0881331498591087E-2</v>
      </c>
      <c r="AF48" s="100">
        <f t="shared" si="3"/>
        <v>1.0533130075233972E-2</v>
      </c>
      <c r="AG48" s="100">
        <f t="shared" si="3"/>
        <v>-0.43825870478491985</v>
      </c>
      <c r="AH48" s="100">
        <f t="shared" si="3"/>
        <v>-0.38244454472627959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1594.51</v>
      </c>
      <c r="D49" s="94">
        <f>'[1]Annx-A (DA) '!X48</f>
        <v>1150.5655420000001</v>
      </c>
      <c r="E49" s="95">
        <f>'[1]Annx-A (DA) '!Y48</f>
        <v>750.41393700000003</v>
      </c>
      <c r="F49" s="96">
        <f>'[1]Annx-A (DA) '!W48</f>
        <v>1194.358395</v>
      </c>
      <c r="G49" s="97">
        <f t="shared" si="0"/>
        <v>-443.94445799999994</v>
      </c>
      <c r="H49" s="98">
        <f>'[1]DA HPSLDC'!H49</f>
        <v>49.93</v>
      </c>
      <c r="I49" s="99">
        <f>'[1]DA HPSLDC'!I49</f>
        <v>1593</v>
      </c>
      <c r="J49" s="99">
        <f>'[1]DA HPSLDC'!J49</f>
        <v>1612</v>
      </c>
      <c r="K49" s="99">
        <f>'[1]DA HPSLDC'!K49</f>
        <v>898</v>
      </c>
      <c r="L49" s="99">
        <f>'[1]DA HPSLDC'!L49</f>
        <v>879</v>
      </c>
      <c r="M49" s="99">
        <f>'[1]DA HPSLDC'!M49</f>
        <v>19</v>
      </c>
      <c r="N49" s="100">
        <f t="shared" si="2"/>
        <v>-9.4699939166263669E-4</v>
      </c>
      <c r="O49" s="100">
        <f t="shared" si="2"/>
        <v>0.40105012809431062</v>
      </c>
      <c r="P49" s="100">
        <f t="shared" si="2"/>
        <v>0.19667287042937739</v>
      </c>
      <c r="Q49" s="100">
        <f t="shared" si="2"/>
        <v>-0.26404000367075747</v>
      </c>
      <c r="R49" s="92">
        <v>85</v>
      </c>
      <c r="S49" s="92" t="s">
        <v>136</v>
      </c>
      <c r="T49" s="93">
        <f>'[1]Annx-A (DA) '!AJ48</f>
        <v>1185.71</v>
      </c>
      <c r="U49" s="94">
        <f>'[1]Annx-A (DA) '!BE48</f>
        <v>1186.0719250000002</v>
      </c>
      <c r="V49" s="95">
        <f>'[1]Annx-A (DA) '!BF48</f>
        <v>619.59295000000031</v>
      </c>
      <c r="W49" s="96">
        <f>'[1]Annx-A (DA) '!BD48</f>
        <v>619.23102500000005</v>
      </c>
      <c r="X49" s="97">
        <f t="shared" si="1"/>
        <v>0.36192500000026939</v>
      </c>
      <c r="Y49" s="98">
        <f>'[1]DA HPSLDC'!V49</f>
        <v>49.94</v>
      </c>
      <c r="Z49" s="99">
        <f>'[1]DA HPSLDC'!W49</f>
        <v>1261</v>
      </c>
      <c r="AA49" s="99">
        <f>'[1]DA HPSLDC'!X49</f>
        <v>1271</v>
      </c>
      <c r="AB49" s="99">
        <f>'[1]DA HPSLDC'!Y49</f>
        <v>369</v>
      </c>
      <c r="AC49" s="99">
        <f>'[1]DA HPSLDC'!Z49</f>
        <v>269</v>
      </c>
      <c r="AD49" s="99">
        <f>'[1]DA HPSLDC'!AA49</f>
        <v>100</v>
      </c>
      <c r="AE49" s="100">
        <f t="shared" si="3"/>
        <v>6.3497819871638064E-2</v>
      </c>
      <c r="AF49" s="100">
        <f t="shared" si="3"/>
        <v>7.1604489753013756E-2</v>
      </c>
      <c r="AG49" s="100">
        <f t="shared" si="3"/>
        <v>-0.40444771038792515</v>
      </c>
      <c r="AH49" s="100">
        <f t="shared" si="3"/>
        <v>-0.56559024154191895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1600</v>
      </c>
      <c r="D50" s="94">
        <f>'[1]Annx-A (DA) '!X49</f>
        <v>1156.575542</v>
      </c>
      <c r="E50" s="95">
        <f>'[1]Annx-A (DA) '!Y49</f>
        <v>751.42393700000002</v>
      </c>
      <c r="F50" s="96">
        <f>'[1]Annx-A (DA) '!W49</f>
        <v>1194.848395</v>
      </c>
      <c r="G50" s="97">
        <f t="shared" si="0"/>
        <v>-443.42445799999996</v>
      </c>
      <c r="H50" s="98">
        <f>'[1]DA HPSLDC'!H50</f>
        <v>49.96</v>
      </c>
      <c r="I50" s="99">
        <f>'[1]DA HPSLDC'!I50</f>
        <v>1597</v>
      </c>
      <c r="J50" s="99">
        <f>'[1]DA HPSLDC'!J50</f>
        <v>1532</v>
      </c>
      <c r="K50" s="99">
        <f>'[1]DA HPSLDC'!K50</f>
        <v>898</v>
      </c>
      <c r="L50" s="99">
        <f>'[1]DA HPSLDC'!L50</f>
        <v>962</v>
      </c>
      <c r="M50" s="99">
        <f>'[1]DA HPSLDC'!M50</f>
        <v>-64</v>
      </c>
      <c r="N50" s="100">
        <f t="shared" si="2"/>
        <v>-1.8749999999999999E-3</v>
      </c>
      <c r="O50" s="100">
        <f t="shared" si="2"/>
        <v>0.3246000320487496</v>
      </c>
      <c r="P50" s="100">
        <f t="shared" si="2"/>
        <v>0.19506440476888876</v>
      </c>
      <c r="Q50" s="100">
        <f t="shared" si="2"/>
        <v>-0.19487693666776862</v>
      </c>
      <c r="R50" s="92">
        <v>86</v>
      </c>
      <c r="S50" s="92" t="s">
        <v>138</v>
      </c>
      <c r="T50" s="93">
        <f>'[1]Annx-A (DA) '!AJ49</f>
        <v>1167.03</v>
      </c>
      <c r="U50" s="94">
        <f>'[1]Annx-A (DA) '!BE49</f>
        <v>1265.6404770000004</v>
      </c>
      <c r="V50" s="95">
        <f>'[1]Annx-A (DA) '!BF49</f>
        <v>699.16150200000027</v>
      </c>
      <c r="W50" s="96">
        <f>'[1]Annx-A (DA) '!BD49</f>
        <v>600.55102499999998</v>
      </c>
      <c r="X50" s="97">
        <f t="shared" si="1"/>
        <v>98.610477000000287</v>
      </c>
      <c r="Y50" s="98">
        <f>'[1]DA HPSLDC'!V50</f>
        <v>50.02</v>
      </c>
      <c r="Z50" s="99">
        <f>'[1]DA HPSLDC'!W50</f>
        <v>1242</v>
      </c>
      <c r="AA50" s="99">
        <f>'[1]DA HPSLDC'!X50</f>
        <v>1238</v>
      </c>
      <c r="AB50" s="99">
        <f>'[1]DA HPSLDC'!Y50</f>
        <v>371</v>
      </c>
      <c r="AC50" s="99">
        <f>'[1]DA HPSLDC'!Z50</f>
        <v>375</v>
      </c>
      <c r="AD50" s="99">
        <f>'[1]DA HPSLDC'!AA50</f>
        <v>-4</v>
      </c>
      <c r="AE50" s="100">
        <f t="shared" si="3"/>
        <v>6.4239993830492809E-2</v>
      </c>
      <c r="AF50" s="100">
        <f t="shared" si="3"/>
        <v>-2.1839122169605173E-2</v>
      </c>
      <c r="AG50" s="100">
        <f t="shared" si="3"/>
        <v>-0.46936437584345159</v>
      </c>
      <c r="AH50" s="100">
        <f t="shared" si="3"/>
        <v>-0.37557345772576106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1569.23</v>
      </c>
      <c r="D51" s="94">
        <f>'[1]Annx-A (DA) '!X50</f>
        <v>1118.5737070000002</v>
      </c>
      <c r="E51" s="95">
        <f>'[1]Annx-A (DA) '!Y50</f>
        <v>732.58030200000007</v>
      </c>
      <c r="F51" s="96">
        <f>'[1]Annx-A (DA) '!W50</f>
        <v>1183.2365949999999</v>
      </c>
      <c r="G51" s="97">
        <f t="shared" si="0"/>
        <v>-450.65629299999978</v>
      </c>
      <c r="H51" s="98">
        <f>'[1]DA HPSLDC'!H51</f>
        <v>49.99</v>
      </c>
      <c r="I51" s="99">
        <f>'[1]DA HPSLDC'!I51</f>
        <v>1597</v>
      </c>
      <c r="J51" s="99">
        <f>'[1]DA HPSLDC'!J51</f>
        <v>1519</v>
      </c>
      <c r="K51" s="99">
        <f>'[1]DA HPSLDC'!K51</f>
        <v>955</v>
      </c>
      <c r="L51" s="99">
        <f>'[1]DA HPSLDC'!L51</f>
        <v>1033</v>
      </c>
      <c r="M51" s="99">
        <f>'[1]DA HPSLDC'!M51</f>
        <v>-78</v>
      </c>
      <c r="N51" s="100">
        <f t="shared" si="2"/>
        <v>1.7696577302243763E-2</v>
      </c>
      <c r="O51" s="100">
        <f t="shared" si="2"/>
        <v>0.35797935397027858</v>
      </c>
      <c r="P51" s="100">
        <f t="shared" si="2"/>
        <v>0.30361135481363227</v>
      </c>
      <c r="Q51" s="100">
        <f t="shared" si="2"/>
        <v>-0.12697088277598434</v>
      </c>
      <c r="R51" s="92">
        <v>87</v>
      </c>
      <c r="S51" s="92" t="s">
        <v>140</v>
      </c>
      <c r="T51" s="93">
        <f>'[1]Annx-A (DA) '!AJ50</f>
        <v>1142.8599999999999</v>
      </c>
      <c r="U51" s="94">
        <f>'[1]Annx-A (DA) '!BE50</f>
        <v>1336.3959690000002</v>
      </c>
      <c r="V51" s="95">
        <f>'[1]Annx-A (DA) '!BF50</f>
        <v>796.67699400000026</v>
      </c>
      <c r="W51" s="96">
        <f>'[1]Annx-A (DA) '!BD50</f>
        <v>603.1410249999999</v>
      </c>
      <c r="X51" s="97">
        <f t="shared" si="1"/>
        <v>193.53596900000036</v>
      </c>
      <c r="Y51" s="98">
        <f>'[1]DA HPSLDC'!V51</f>
        <v>50.02</v>
      </c>
      <c r="Z51" s="99">
        <f>'[1]DA HPSLDC'!W51</f>
        <v>1224</v>
      </c>
      <c r="AA51" s="99">
        <f>'[1]DA HPSLDC'!X51</f>
        <v>1270</v>
      </c>
      <c r="AB51" s="99">
        <f>'[1]DA HPSLDC'!Y51</f>
        <v>461</v>
      </c>
      <c r="AC51" s="99">
        <f>'[1]DA HPSLDC'!Z51</f>
        <v>415</v>
      </c>
      <c r="AD51" s="99">
        <f>'[1]DA HPSLDC'!AA51</f>
        <v>46</v>
      </c>
      <c r="AE51" s="100">
        <f t="shared" si="3"/>
        <v>7.0997322506693827E-2</v>
      </c>
      <c r="AF51" s="100">
        <f t="shared" si="3"/>
        <v>-4.9682856384012444E-2</v>
      </c>
      <c r="AG51" s="100">
        <f t="shared" si="3"/>
        <v>-0.42134641332444472</v>
      </c>
      <c r="AH51" s="100">
        <f t="shared" si="3"/>
        <v>-0.3119353802868905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1521.98</v>
      </c>
      <c r="D52" s="94">
        <f>'[1]Annx-A (DA) '!X51</f>
        <v>1085.829207</v>
      </c>
      <c r="E52" s="95">
        <f>'[1]Annx-A (DA) '!Y51</f>
        <v>718.83580200000006</v>
      </c>
      <c r="F52" s="96">
        <f>'[1]Annx-A (DA) '!W51</f>
        <v>1154.9865949999999</v>
      </c>
      <c r="G52" s="97">
        <f t="shared" si="0"/>
        <v>-436.15079299999979</v>
      </c>
      <c r="H52" s="98">
        <f>'[1]DA HPSLDC'!H52</f>
        <v>49.96</v>
      </c>
      <c r="I52" s="99">
        <f>'[1]DA HPSLDC'!I52</f>
        <v>1609</v>
      </c>
      <c r="J52" s="99">
        <f>'[1]DA HPSLDC'!J52</f>
        <v>1463</v>
      </c>
      <c r="K52" s="99">
        <f>'[1]DA HPSLDC'!K52</f>
        <v>895</v>
      </c>
      <c r="L52" s="99">
        <f>'[1]DA HPSLDC'!L52</f>
        <v>1041</v>
      </c>
      <c r="M52" s="99">
        <f>'[1]DA HPSLDC'!M52</f>
        <v>-146</v>
      </c>
      <c r="N52" s="100">
        <f t="shared" si="2"/>
        <v>5.7175521360333235E-2</v>
      </c>
      <c r="O52" s="100">
        <f t="shared" si="2"/>
        <v>0.34735738417100803</v>
      </c>
      <c r="P52" s="100">
        <f t="shared" si="2"/>
        <v>0.24506875911002543</v>
      </c>
      <c r="Q52" s="100">
        <f t="shared" si="2"/>
        <v>-9.8690838052540225E-2</v>
      </c>
      <c r="R52" s="92">
        <v>88</v>
      </c>
      <c r="S52" s="92" t="s">
        <v>142</v>
      </c>
      <c r="T52" s="93">
        <f>'[1]Annx-A (DA) '!AJ51</f>
        <v>1119.78</v>
      </c>
      <c r="U52" s="94">
        <f>'[1]Annx-A (DA) '!BE51</f>
        <v>1394.3878299999997</v>
      </c>
      <c r="V52" s="95">
        <f>'[1]Annx-A (DA) '!BF51</f>
        <v>857.66885499999989</v>
      </c>
      <c r="W52" s="96">
        <f>'[1]Annx-A (DA) '!BD51</f>
        <v>583.06102499999997</v>
      </c>
      <c r="X52" s="97">
        <f t="shared" si="1"/>
        <v>274.60782999999992</v>
      </c>
      <c r="Y52" s="98">
        <f>'[1]DA HPSLDC'!V52</f>
        <v>50.06</v>
      </c>
      <c r="Z52" s="99">
        <f>'[1]DA HPSLDC'!W52</f>
        <v>1207</v>
      </c>
      <c r="AA52" s="99">
        <f>'[1]DA HPSLDC'!X52</f>
        <v>1260</v>
      </c>
      <c r="AB52" s="99">
        <f>'[1]DA HPSLDC'!Y52</f>
        <v>514</v>
      </c>
      <c r="AC52" s="99">
        <f>'[1]DA HPSLDC'!Z52</f>
        <v>460</v>
      </c>
      <c r="AD52" s="99">
        <f>'[1]DA HPSLDC'!AA52</f>
        <v>54</v>
      </c>
      <c r="AE52" s="100">
        <f t="shared" si="3"/>
        <v>7.7890299880333663E-2</v>
      </c>
      <c r="AF52" s="100">
        <f t="shared" si="3"/>
        <v>-9.6377655562297687E-2</v>
      </c>
      <c r="AG52" s="100">
        <f t="shared" si="3"/>
        <v>-0.40070110159240879</v>
      </c>
      <c r="AH52" s="100">
        <f t="shared" si="3"/>
        <v>-0.21106028309815422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1539.56</v>
      </c>
      <c r="D53" s="94">
        <f>'[1]Annx-A (DA) '!X52</f>
        <v>1072.6920500000001</v>
      </c>
      <c r="E53" s="95">
        <f>'[1]Annx-A (DA) '!Y52</f>
        <v>760.54871500000002</v>
      </c>
      <c r="F53" s="96">
        <f>'[1]Annx-A (DA) '!W52</f>
        <v>1227.416665</v>
      </c>
      <c r="G53" s="97">
        <f t="shared" si="0"/>
        <v>-466.86794999999995</v>
      </c>
      <c r="H53" s="98">
        <f>'[1]DA HPSLDC'!H53</f>
        <v>49.98</v>
      </c>
      <c r="I53" s="99">
        <f>'[1]DA HPSLDC'!I53</f>
        <v>1558</v>
      </c>
      <c r="J53" s="99">
        <f>'[1]DA HPSLDC'!J53</f>
        <v>1575</v>
      </c>
      <c r="K53" s="99">
        <f>'[1]DA HPSLDC'!K53</f>
        <v>1039</v>
      </c>
      <c r="L53" s="99">
        <f>'[1]DA HPSLDC'!L53</f>
        <v>1022</v>
      </c>
      <c r="M53" s="99">
        <f>'[1]DA HPSLDC'!M53</f>
        <v>17</v>
      </c>
      <c r="N53" s="100">
        <f t="shared" si="2"/>
        <v>1.1977448102055168E-2</v>
      </c>
      <c r="O53" s="100">
        <f t="shared" si="2"/>
        <v>0.46826854920757532</v>
      </c>
      <c r="P53" s="100">
        <f t="shared" si="2"/>
        <v>0.36611893427497277</v>
      </c>
      <c r="Q53" s="100">
        <f t="shared" si="2"/>
        <v>-0.16735691379911316</v>
      </c>
      <c r="R53" s="92">
        <v>89</v>
      </c>
      <c r="S53" s="92" t="s">
        <v>144</v>
      </c>
      <c r="T53" s="93">
        <f>'[1]Annx-A (DA) '!AJ52</f>
        <v>1102.2</v>
      </c>
      <c r="U53" s="94">
        <f>'[1]Annx-A (DA) '!BE52</f>
        <v>1405.2041119999999</v>
      </c>
      <c r="V53" s="95">
        <f>'[1]Annx-A (DA) '!BF52</f>
        <v>879.72693699999991</v>
      </c>
      <c r="W53" s="96">
        <f>'[1]Annx-A (DA) '!BD52</f>
        <v>576.72282500000006</v>
      </c>
      <c r="X53" s="97">
        <f t="shared" si="1"/>
        <v>303.00411199999985</v>
      </c>
      <c r="Y53" s="98">
        <f>'[1]DA HPSLDC'!V53</f>
        <v>50.02</v>
      </c>
      <c r="Z53" s="99">
        <f>'[1]DA HPSLDC'!W53</f>
        <v>1165</v>
      </c>
      <c r="AA53" s="99">
        <f>'[1]DA HPSLDC'!X53</f>
        <v>1162</v>
      </c>
      <c r="AB53" s="99">
        <f>'[1]DA HPSLDC'!Y53</f>
        <v>418</v>
      </c>
      <c r="AC53" s="99">
        <f>'[1]DA HPSLDC'!Z53</f>
        <v>421</v>
      </c>
      <c r="AD53" s="99">
        <f>'[1]DA HPSLDC'!AA53</f>
        <v>-3</v>
      </c>
      <c r="AE53" s="100">
        <f t="shared" si="3"/>
        <v>5.6976955180547954E-2</v>
      </c>
      <c r="AF53" s="100">
        <f t="shared" si="3"/>
        <v>-0.17307386871637614</v>
      </c>
      <c r="AG53" s="100">
        <f t="shared" si="3"/>
        <v>-0.52485256229001886</v>
      </c>
      <c r="AH53" s="100">
        <f t="shared" si="3"/>
        <v>-0.27001328584489448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1534.07</v>
      </c>
      <c r="D54" s="94">
        <f>'[1]Annx-A (DA) '!X53</f>
        <v>1120.3438169999999</v>
      </c>
      <c r="E54" s="95">
        <f>'[1]Annx-A (DA) '!Y53</f>
        <v>808.20048200000008</v>
      </c>
      <c r="F54" s="96">
        <f>'[1]Annx-A (DA) '!W53</f>
        <v>1221.926665</v>
      </c>
      <c r="G54" s="97">
        <f t="shared" si="0"/>
        <v>-413.72618299999988</v>
      </c>
      <c r="H54" s="98">
        <f>'[1]DA HPSLDC'!H54</f>
        <v>49.96</v>
      </c>
      <c r="I54" s="99">
        <f>'[1]DA HPSLDC'!I54</f>
        <v>1551</v>
      </c>
      <c r="J54" s="99">
        <f>'[1]DA HPSLDC'!J54</f>
        <v>1577</v>
      </c>
      <c r="K54" s="99">
        <f>'[1]DA HPSLDC'!K54</f>
        <v>1043</v>
      </c>
      <c r="L54" s="99">
        <f>'[1]DA HPSLDC'!L54</f>
        <v>1017</v>
      </c>
      <c r="M54" s="99">
        <f>'[1]DA HPSLDC'!M54</f>
        <v>26</v>
      </c>
      <c r="N54" s="100">
        <f t="shared" si="2"/>
        <v>1.1036002268475405E-2</v>
      </c>
      <c r="O54" s="100">
        <f t="shared" si="2"/>
        <v>0.40760360888393254</v>
      </c>
      <c r="P54" s="100">
        <f t="shared" si="2"/>
        <v>0.2905213783329566</v>
      </c>
      <c r="Q54" s="100">
        <f t="shared" si="2"/>
        <v>-0.1677078263939841</v>
      </c>
      <c r="R54" s="92">
        <v>90</v>
      </c>
      <c r="S54" s="92" t="s">
        <v>146</v>
      </c>
      <c r="T54" s="93">
        <f>'[1]Annx-A (DA) '!AJ53</f>
        <v>1069.23</v>
      </c>
      <c r="U54" s="94">
        <f>'[1]Annx-A (DA) '!BE53</f>
        <v>1373.1427369999999</v>
      </c>
      <c r="V54" s="95">
        <f>'[1]Annx-A (DA) '!BF53</f>
        <v>847.66556200000002</v>
      </c>
      <c r="W54" s="96">
        <f>'[1]Annx-A (DA) '!BD53</f>
        <v>543.75282500000003</v>
      </c>
      <c r="X54" s="97">
        <f t="shared" si="1"/>
        <v>303.91273699999999</v>
      </c>
      <c r="Y54" s="98">
        <f>'[1]DA HPSLDC'!V54</f>
        <v>50.01</v>
      </c>
      <c r="Z54" s="99">
        <f>'[1]DA HPSLDC'!W54</f>
        <v>1165</v>
      </c>
      <c r="AA54" s="99">
        <f>'[1]DA HPSLDC'!X54</f>
        <v>1149</v>
      </c>
      <c r="AB54" s="99">
        <f>'[1]DA HPSLDC'!Y54</f>
        <v>405</v>
      </c>
      <c r="AC54" s="99">
        <f>'[1]DA HPSLDC'!Z54</f>
        <v>421</v>
      </c>
      <c r="AD54" s="99">
        <f>'[1]DA HPSLDC'!AA54</f>
        <v>-16</v>
      </c>
      <c r="AE54" s="100">
        <f t="shared" si="3"/>
        <v>8.956912918642386E-2</v>
      </c>
      <c r="AF54" s="100">
        <f t="shared" si="3"/>
        <v>-0.16323338496455225</v>
      </c>
      <c r="AG54" s="100">
        <f t="shared" si="3"/>
        <v>-0.52221723029016953</v>
      </c>
      <c r="AH54" s="100">
        <f t="shared" si="3"/>
        <v>-0.22575114897104218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1526.37</v>
      </c>
      <c r="D55" s="94">
        <f>'[1]Annx-A (DA) '!X54</f>
        <v>1135.7090349999999</v>
      </c>
      <c r="E55" s="95">
        <f>'[1]Annx-A (DA) '!Y54</f>
        <v>823.56570000000011</v>
      </c>
      <c r="F55" s="96">
        <f>'[1]Annx-A (DA) '!W54</f>
        <v>1214.2266649999999</v>
      </c>
      <c r="G55" s="97">
        <f t="shared" si="0"/>
        <v>-390.66096499999981</v>
      </c>
      <c r="H55" s="98">
        <f>'[1]DA HPSLDC'!H55</f>
        <v>49.97</v>
      </c>
      <c r="I55" s="99">
        <f>'[1]DA HPSLDC'!I55</f>
        <v>1528</v>
      </c>
      <c r="J55" s="99">
        <f>'[1]DA HPSLDC'!J55</f>
        <v>1545</v>
      </c>
      <c r="K55" s="99">
        <f>'[1]DA HPSLDC'!K55</f>
        <v>1011</v>
      </c>
      <c r="L55" s="99">
        <f>'[1]DA HPSLDC'!L55</f>
        <v>994</v>
      </c>
      <c r="M55" s="99">
        <f>'[1]DA HPSLDC'!M55</f>
        <v>17</v>
      </c>
      <c r="N55" s="100">
        <f t="shared" si="2"/>
        <v>1.0678931058656219E-3</v>
      </c>
      <c r="O55" s="100">
        <f t="shared" si="2"/>
        <v>0.360383647912073</v>
      </c>
      <c r="P55" s="100">
        <f t="shared" si="2"/>
        <v>0.2275887643208063</v>
      </c>
      <c r="Q55" s="100">
        <f t="shared" si="2"/>
        <v>-0.18137195578718404</v>
      </c>
      <c r="R55" s="92">
        <v>91</v>
      </c>
      <c r="S55" s="92" t="s">
        <v>148</v>
      </c>
      <c r="T55" s="93">
        <f>'[1]Annx-A (DA) '!AJ54</f>
        <v>1043.96</v>
      </c>
      <c r="U55" s="94">
        <f>'[1]Annx-A (DA) '!BE54</f>
        <v>1385.7052879999997</v>
      </c>
      <c r="V55" s="95">
        <f>'[1]Annx-A (DA) '!BF54</f>
        <v>833.22811299999978</v>
      </c>
      <c r="W55" s="96">
        <f>'[1]Annx-A (DA) '!BD54</f>
        <v>491.48282500000005</v>
      </c>
      <c r="X55" s="97">
        <f t="shared" si="1"/>
        <v>341.74528799999973</v>
      </c>
      <c r="Y55" s="98">
        <f>'[1]DA HPSLDC'!V55</f>
        <v>49.97</v>
      </c>
      <c r="Z55" s="99">
        <f>'[1]DA HPSLDC'!W55</f>
        <v>1155</v>
      </c>
      <c r="AA55" s="99">
        <f>'[1]DA HPSLDC'!X55</f>
        <v>1134</v>
      </c>
      <c r="AB55" s="99">
        <f>'[1]DA HPSLDC'!Y55</f>
        <v>295</v>
      </c>
      <c r="AC55" s="99">
        <f>'[1]DA HPSLDC'!Z55</f>
        <v>316</v>
      </c>
      <c r="AD55" s="99">
        <f>'[1]DA HPSLDC'!AA55</f>
        <v>-21</v>
      </c>
      <c r="AE55" s="100">
        <f t="shared" si="3"/>
        <v>0.10636422851450243</v>
      </c>
      <c r="AF55" s="100">
        <f t="shared" si="3"/>
        <v>-0.18164417079138673</v>
      </c>
      <c r="AG55" s="100">
        <f t="shared" si="3"/>
        <v>-0.64595529675797192</v>
      </c>
      <c r="AH55" s="100">
        <f t="shared" si="3"/>
        <v>-0.35704772593019912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1512.09</v>
      </c>
      <c r="D56" s="94">
        <f>'[1]Annx-A (DA) '!X55</f>
        <v>1127.710335</v>
      </c>
      <c r="E56" s="95">
        <f>'[1]Annx-A (DA) '!Y55</f>
        <v>815.56700000000001</v>
      </c>
      <c r="F56" s="96">
        <f>'[1]Annx-A (DA) '!W55</f>
        <v>1199.9466649999999</v>
      </c>
      <c r="G56" s="97">
        <f t="shared" si="0"/>
        <v>-384.37966499999993</v>
      </c>
      <c r="H56" s="98">
        <f>'[1]DA HPSLDC'!H56</f>
        <v>49.96</v>
      </c>
      <c r="I56" s="99">
        <f>'[1]DA HPSLDC'!I56</f>
        <v>1528</v>
      </c>
      <c r="J56" s="99">
        <f>'[1]DA HPSLDC'!J56</f>
        <v>1536</v>
      </c>
      <c r="K56" s="99">
        <f>'[1]DA HPSLDC'!K56</f>
        <v>1002</v>
      </c>
      <c r="L56" s="99">
        <f>'[1]DA HPSLDC'!L56</f>
        <v>993</v>
      </c>
      <c r="M56" s="99">
        <f>'[1]DA HPSLDC'!M56</f>
        <v>9</v>
      </c>
      <c r="N56" s="100">
        <f t="shared" si="2"/>
        <v>1.05218604712683E-2</v>
      </c>
      <c r="O56" s="100">
        <f t="shared" si="2"/>
        <v>0.36205189606602306</v>
      </c>
      <c r="P56" s="100">
        <f t="shared" si="2"/>
        <v>0.22859311374785884</v>
      </c>
      <c r="Q56" s="100">
        <f t="shared" si="2"/>
        <v>-0.17246321943817391</v>
      </c>
      <c r="R56" s="92">
        <v>92</v>
      </c>
      <c r="S56" s="92" t="s">
        <v>150</v>
      </c>
      <c r="T56" s="93">
        <f>'[1]Annx-A (DA) '!AJ55</f>
        <v>1020.88</v>
      </c>
      <c r="U56" s="94">
        <f>'[1]Annx-A (DA) '!BE55</f>
        <v>1268.7244769999998</v>
      </c>
      <c r="V56" s="95">
        <f>'[1]Annx-A (DA) '!BF55</f>
        <v>713.24730199999988</v>
      </c>
      <c r="W56" s="96">
        <f>'[1]Annx-A (DA) '!BD55</f>
        <v>465.40282500000001</v>
      </c>
      <c r="X56" s="97">
        <f t="shared" si="1"/>
        <v>247.84447699999987</v>
      </c>
      <c r="Y56" s="98">
        <f>'[1]DA HPSLDC'!V56</f>
        <v>49.94</v>
      </c>
      <c r="Z56" s="99">
        <f>'[1]DA HPSLDC'!W56</f>
        <v>1131</v>
      </c>
      <c r="AA56" s="99">
        <f>'[1]DA HPSLDC'!X56</f>
        <v>1179</v>
      </c>
      <c r="AB56" s="99">
        <f>'[1]DA HPSLDC'!Y56</f>
        <v>310</v>
      </c>
      <c r="AC56" s="99">
        <f>'[1]DA HPSLDC'!Z56</f>
        <v>261</v>
      </c>
      <c r="AD56" s="99">
        <f>'[1]DA HPSLDC'!AA56</f>
        <v>49</v>
      </c>
      <c r="AE56" s="100">
        <f t="shared" si="3"/>
        <v>0.10786772196536322</v>
      </c>
      <c r="AF56" s="100">
        <f t="shared" si="3"/>
        <v>-7.0720222259887694E-2</v>
      </c>
      <c r="AG56" s="100">
        <f t="shared" si="3"/>
        <v>-0.5653681421146125</v>
      </c>
      <c r="AH56" s="100">
        <f t="shared" si="3"/>
        <v>-0.43919549693322124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1468.13</v>
      </c>
      <c r="D57" s="94">
        <f>'[1]Annx-A (DA) '!X56</f>
        <v>1101.829945</v>
      </c>
      <c r="E57" s="95">
        <f>'[1]Annx-A (DA) '!Y56</f>
        <v>789.70090000000005</v>
      </c>
      <c r="F57" s="96">
        <f>'[1]Annx-A (DA) '!W56</f>
        <v>1156.000955</v>
      </c>
      <c r="G57" s="97">
        <f t="shared" si="0"/>
        <v>-366.30005499999993</v>
      </c>
      <c r="H57" s="98">
        <f>'[1]DA HPSLDC'!H57</f>
        <v>50</v>
      </c>
      <c r="I57" s="99">
        <f>'[1]DA HPSLDC'!I57</f>
        <v>1502</v>
      </c>
      <c r="J57" s="99">
        <f>'[1]DA HPSLDC'!J57</f>
        <v>1543</v>
      </c>
      <c r="K57" s="99">
        <f>'[1]DA HPSLDC'!K57</f>
        <v>1016</v>
      </c>
      <c r="L57" s="99">
        <f>'[1]DA HPSLDC'!L57</f>
        <v>974</v>
      </c>
      <c r="M57" s="99">
        <f>'[1]DA HPSLDC'!M57</f>
        <v>42</v>
      </c>
      <c r="N57" s="100">
        <f t="shared" si="2"/>
        <v>2.3070164086286562E-2</v>
      </c>
      <c r="O57" s="100">
        <f t="shared" si="2"/>
        <v>0.40039759039222705</v>
      </c>
      <c r="P57" s="100">
        <f t="shared" si="2"/>
        <v>0.28656305190990655</v>
      </c>
      <c r="Q57" s="100">
        <f t="shared" si="2"/>
        <v>-0.1574401424261799</v>
      </c>
      <c r="R57" s="92">
        <v>93</v>
      </c>
      <c r="S57" s="92" t="s">
        <v>152</v>
      </c>
      <c r="T57" s="93">
        <f>'[1]Annx-A (DA) '!AJ56</f>
        <v>982.42</v>
      </c>
      <c r="U57" s="94">
        <f>'[1]Annx-A (DA) '!BE56</f>
        <v>1150.7319910000001</v>
      </c>
      <c r="V57" s="95">
        <f>'[1]Annx-A (DA) '!BF56</f>
        <v>597.28339600000015</v>
      </c>
      <c r="W57" s="96">
        <f>'[1]Annx-A (DA) '!BD56</f>
        <v>428.971405</v>
      </c>
      <c r="X57" s="97">
        <f t="shared" si="1"/>
        <v>168.31199100000015</v>
      </c>
      <c r="Y57" s="98">
        <f>'[1]DA HPSLDC'!V57</f>
        <v>50</v>
      </c>
      <c r="Z57" s="99">
        <f>'[1]DA HPSLDC'!W57</f>
        <v>1130</v>
      </c>
      <c r="AA57" s="99">
        <f>'[1]DA HPSLDC'!X57</f>
        <v>1109</v>
      </c>
      <c r="AB57" s="99">
        <f>'[1]DA HPSLDC'!Y57</f>
        <v>239</v>
      </c>
      <c r="AC57" s="99">
        <f>'[1]DA HPSLDC'!Z57</f>
        <v>260</v>
      </c>
      <c r="AD57" s="99">
        <f>'[1]DA HPSLDC'!AA57</f>
        <v>-21</v>
      </c>
      <c r="AE57" s="100">
        <f t="shared" si="3"/>
        <v>0.1502208831253436</v>
      </c>
      <c r="AF57" s="100">
        <f t="shared" si="3"/>
        <v>-3.6265604264407822E-2</v>
      </c>
      <c r="AG57" s="100">
        <f t="shared" si="3"/>
        <v>-0.59985494055153687</v>
      </c>
      <c r="AH57" s="100">
        <f t="shared" si="3"/>
        <v>-0.39389899426979286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1424.18</v>
      </c>
      <c r="D58" s="94">
        <f>'[1]Annx-A (DA) '!X57</f>
        <v>1075.686745</v>
      </c>
      <c r="E58" s="95">
        <f>'[1]Annx-A (DA) '!Y57</f>
        <v>766.55769999999995</v>
      </c>
      <c r="F58" s="96">
        <f>'[1]Annx-A (DA) '!W57</f>
        <v>1115.0509550000002</v>
      </c>
      <c r="G58" s="97">
        <f t="shared" si="0"/>
        <v>-348.4932550000002</v>
      </c>
      <c r="H58" s="98">
        <f>'[1]DA HPSLDC'!H58</f>
        <v>49.97</v>
      </c>
      <c r="I58" s="99">
        <f>'[1]DA HPSLDC'!I58</f>
        <v>1484</v>
      </c>
      <c r="J58" s="99">
        <f>'[1]DA HPSLDC'!J58</f>
        <v>1484</v>
      </c>
      <c r="K58" s="99">
        <f>'[1]DA HPSLDC'!K58</f>
        <v>962</v>
      </c>
      <c r="L58" s="99">
        <f>'[1]DA HPSLDC'!L58</f>
        <v>962</v>
      </c>
      <c r="M58" s="99">
        <f>'[1]DA HPSLDC'!M58</f>
        <v>0</v>
      </c>
      <c r="N58" s="100">
        <f t="shared" si="2"/>
        <v>4.2003117583451481E-2</v>
      </c>
      <c r="O58" s="100">
        <f t="shared" si="2"/>
        <v>0.37958379323526947</v>
      </c>
      <c r="P58" s="100">
        <f t="shared" si="2"/>
        <v>0.25496097684492641</v>
      </c>
      <c r="Q58" s="100">
        <f t="shared" si="2"/>
        <v>-0.13725915781131287</v>
      </c>
      <c r="R58" s="92">
        <v>94</v>
      </c>
      <c r="S58" s="92" t="s">
        <v>154</v>
      </c>
      <c r="T58" s="93">
        <f>'[1]Annx-A (DA) '!AJ57</f>
        <v>978.02</v>
      </c>
      <c r="U58" s="94">
        <f>'[1]Annx-A (DA) '!BE57</f>
        <v>1008.721287</v>
      </c>
      <c r="V58" s="95">
        <f>'[1]Annx-A (DA) '!BF57</f>
        <v>493.27269200000012</v>
      </c>
      <c r="W58" s="96">
        <f>'[1]Annx-A (DA) '!BD57</f>
        <v>462.57140500000003</v>
      </c>
      <c r="X58" s="97">
        <f t="shared" si="1"/>
        <v>30.701287000000093</v>
      </c>
      <c r="Y58" s="98">
        <f>'[1]DA HPSLDC'!V58</f>
        <v>49.98</v>
      </c>
      <c r="Z58" s="99">
        <f>'[1]DA HPSLDC'!W58</f>
        <v>1106</v>
      </c>
      <c r="AA58" s="99">
        <f>'[1]DA HPSLDC'!X58</f>
        <v>1087</v>
      </c>
      <c r="AB58" s="99">
        <f>'[1]DA HPSLDC'!Y58</f>
        <v>214</v>
      </c>
      <c r="AC58" s="99">
        <f>'[1]DA HPSLDC'!Z58</f>
        <v>234</v>
      </c>
      <c r="AD58" s="99">
        <f>'[1]DA HPSLDC'!AA58</f>
        <v>-20</v>
      </c>
      <c r="AE58" s="100">
        <f t="shared" si="3"/>
        <v>0.13085621970920841</v>
      </c>
      <c r="AF58" s="100">
        <f t="shared" si="3"/>
        <v>7.7601924346026058E-2</v>
      </c>
      <c r="AG58" s="100">
        <f t="shared" si="3"/>
        <v>-0.566162888254921</v>
      </c>
      <c r="AH58" s="100">
        <f t="shared" si="3"/>
        <v>-0.49413215458054527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1406.59</v>
      </c>
      <c r="D59" s="94">
        <f>'[1]Annx-A (DA) '!X58</f>
        <v>1057.7224449999999</v>
      </c>
      <c r="E59" s="95">
        <f>'[1]Annx-A (DA) '!Y58</f>
        <v>765.59340000000009</v>
      </c>
      <c r="F59" s="96">
        <f>'[1]Annx-A (DA) '!W58</f>
        <v>1114.460955</v>
      </c>
      <c r="G59" s="97">
        <f t="shared" si="0"/>
        <v>-348.86755499999992</v>
      </c>
      <c r="H59" s="98">
        <f>'[1]DA HPSLDC'!H59</f>
        <v>50.01</v>
      </c>
      <c r="I59" s="99">
        <f>'[1]DA HPSLDC'!I59</f>
        <v>1481</v>
      </c>
      <c r="J59" s="99">
        <f>'[1]DA HPSLDC'!J59</f>
        <v>1464</v>
      </c>
      <c r="K59" s="99">
        <f>'[1]DA HPSLDC'!K59</f>
        <v>942</v>
      </c>
      <c r="L59" s="99">
        <f>'[1]DA HPSLDC'!L59</f>
        <v>958</v>
      </c>
      <c r="M59" s="99">
        <f>'[1]DA HPSLDC'!M59</f>
        <v>-16</v>
      </c>
      <c r="N59" s="100">
        <f t="shared" si="2"/>
        <v>5.2900987494579152E-2</v>
      </c>
      <c r="O59" s="100">
        <f t="shared" si="2"/>
        <v>0.38410601658358506</v>
      </c>
      <c r="P59" s="100">
        <f t="shared" si="2"/>
        <v>0.23041813056382132</v>
      </c>
      <c r="Q59" s="100">
        <f t="shared" si="2"/>
        <v>-0.14039159855537514</v>
      </c>
      <c r="R59" s="92">
        <v>95</v>
      </c>
      <c r="S59" s="92" t="s">
        <v>156</v>
      </c>
      <c r="T59" s="93">
        <f>'[1]Annx-A (DA) '!AJ58</f>
        <v>984.62</v>
      </c>
      <c r="U59" s="94">
        <f>'[1]Annx-A (DA) '!BE58</f>
        <v>951.76347300000009</v>
      </c>
      <c r="V59" s="95">
        <f>'[1]Annx-A (DA) '!BF58</f>
        <v>436.31487800000014</v>
      </c>
      <c r="W59" s="96">
        <f>'[1]Annx-A (DA) '!BD58</f>
        <v>469.17140500000005</v>
      </c>
      <c r="X59" s="97">
        <f t="shared" si="1"/>
        <v>-32.856526999999915</v>
      </c>
      <c r="Y59" s="98">
        <f>'[1]DA HPSLDC'!V59</f>
        <v>50</v>
      </c>
      <c r="Z59" s="99">
        <f>'[1]DA HPSLDC'!W59</f>
        <v>1086</v>
      </c>
      <c r="AA59" s="99">
        <f>'[1]DA HPSLDC'!X59</f>
        <v>1064</v>
      </c>
      <c r="AB59" s="99">
        <f>'[1]DA HPSLDC'!Y59</f>
        <v>170</v>
      </c>
      <c r="AC59" s="99">
        <f>'[1]DA HPSLDC'!Z59</f>
        <v>192</v>
      </c>
      <c r="AD59" s="99">
        <f>'[1]DA HPSLDC'!AA59</f>
        <v>-22</v>
      </c>
      <c r="AE59" s="100">
        <f t="shared" si="3"/>
        <v>0.10296357985821941</v>
      </c>
      <c r="AF59" s="100">
        <f t="shared" si="3"/>
        <v>0.11792481029580329</v>
      </c>
      <c r="AG59" s="100">
        <f t="shared" si="3"/>
        <v>-0.6103731305719996</v>
      </c>
      <c r="AH59" s="100">
        <f t="shared" si="3"/>
        <v>-0.59076789856790191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1384.62</v>
      </c>
      <c r="D60" s="94">
        <f>'[1]Annx-A (DA) '!X59</f>
        <v>1053.6149449999998</v>
      </c>
      <c r="E60" s="95">
        <f>'[1]Annx-A (DA) '!Y59</f>
        <v>741.48590000000002</v>
      </c>
      <c r="F60" s="96">
        <f>'[1]Annx-A (DA) '!W59</f>
        <v>1072.4909549999998</v>
      </c>
      <c r="G60" s="97">
        <f t="shared" si="0"/>
        <v>-331.00505499999974</v>
      </c>
      <c r="H60" s="98">
        <f>'[1]DA HPSLDC'!H60</f>
        <v>50.05</v>
      </c>
      <c r="I60" s="99">
        <f>'[1]DA HPSLDC'!I60</f>
        <v>1471</v>
      </c>
      <c r="J60" s="99">
        <f>'[1]DA HPSLDC'!J60</f>
        <v>1441</v>
      </c>
      <c r="K60" s="99">
        <f>'[1]DA HPSLDC'!K60</f>
        <v>918</v>
      </c>
      <c r="L60" s="99">
        <f>'[1]DA HPSLDC'!L60</f>
        <v>948</v>
      </c>
      <c r="M60" s="99">
        <f>'[1]DA HPSLDC'!M60</f>
        <v>-30</v>
      </c>
      <c r="N60" s="100">
        <f t="shared" si="2"/>
        <v>6.2385347604396957E-2</v>
      </c>
      <c r="O60" s="100">
        <f t="shared" si="2"/>
        <v>0.3676723235925628</v>
      </c>
      <c r="P60" s="100">
        <f t="shared" si="2"/>
        <v>0.23805456044410284</v>
      </c>
      <c r="Q60" s="100">
        <f t="shared" si="2"/>
        <v>-0.11607646145603139</v>
      </c>
      <c r="R60" s="92">
        <v>96</v>
      </c>
      <c r="S60" s="92" t="s">
        <v>158</v>
      </c>
      <c r="T60" s="93">
        <f>'[1]Annx-A (DA) '!AJ59</f>
        <v>975.82</v>
      </c>
      <c r="U60" s="94">
        <f>'[1]Annx-A (DA) '!BE59</f>
        <v>913.61331899999993</v>
      </c>
      <c r="V60" s="95">
        <f>'[1]Annx-A (DA) '!BF59</f>
        <v>398.16472399999998</v>
      </c>
      <c r="W60" s="96">
        <f>'[1]Annx-A (DA) '!BD59</f>
        <v>460.3714050000001</v>
      </c>
      <c r="X60" s="97">
        <f t="shared" si="1"/>
        <v>-62.206681000000117</v>
      </c>
      <c r="Y60" s="98">
        <f>'[1]DA HPSLDC'!V60</f>
        <v>50.02</v>
      </c>
      <c r="Z60" s="99">
        <f>'[1]DA HPSLDC'!W60</f>
        <v>1099</v>
      </c>
      <c r="AA60" s="99">
        <f>'[1]DA HPSLDC'!X60</f>
        <v>1046</v>
      </c>
      <c r="AB60" s="99">
        <f>'[1]DA HPSLDC'!Y60</f>
        <v>103</v>
      </c>
      <c r="AC60" s="99">
        <f>'[1]DA HPSLDC'!Z60</f>
        <v>156</v>
      </c>
      <c r="AD60" s="99">
        <f>'[1]DA HPSLDC'!AA60</f>
        <v>-53</v>
      </c>
      <c r="AE60" s="100">
        <f t="shared" si="3"/>
        <v>0.12623229694000937</v>
      </c>
      <c r="AF60" s="100">
        <f t="shared" si="3"/>
        <v>0.14490449979965767</v>
      </c>
      <c r="AG60" s="100">
        <f t="shared" si="3"/>
        <v>-0.74131309533086609</v>
      </c>
      <c r="AH60" s="100">
        <f t="shared" si="3"/>
        <v>-0.66114315896748632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29998</v>
      </c>
      <c r="U61" s="94">
        <f>ROUND(SUM((D13:D60),(U13:U60))/4,0)</f>
        <v>24257</v>
      </c>
      <c r="V61" s="95">
        <f>ROUND(SUM((E13:E60),(V13:V60))/4,0)</f>
        <v>14404</v>
      </c>
      <c r="W61" s="96">
        <f>ROUND(SUM((F13:F60),(W13:W60))/4,0)</f>
        <v>20145</v>
      </c>
      <c r="X61" s="97">
        <f>ROUND(SUM((G13:G60),(X13:X60))/4,0)</f>
        <v>-5742</v>
      </c>
      <c r="Y61" s="112" t="s">
        <v>160</v>
      </c>
      <c r="Z61" s="94">
        <f>ROUND(SUM((I13:I60),(Z13:Z60))/4,0)</f>
        <v>31179</v>
      </c>
      <c r="AA61" s="113">
        <f>ROUND(SUM((J13:J60),(AA13:AA60))/4,0)</f>
        <v>30865</v>
      </c>
      <c r="AB61" s="96">
        <f>ROUND(SUM((K13:K60),(AB13:AB60))/4,0)</f>
        <v>14967</v>
      </c>
      <c r="AC61" s="97">
        <f>ROUND(SUM((L13:L60),(AC13:AC60))/4,0)</f>
        <v>15209</v>
      </c>
      <c r="AD61" s="97">
        <f>ROUND(SUM((M13:M60),(AD13:AD60))/4,0)</f>
        <v>-242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1249.9279166666668</v>
      </c>
      <c r="U62" s="93">
        <f t="shared" ref="U62:AD62" si="4">AVERAGE((D13:D60),(U13:U60))</f>
        <v>1010.6879043124999</v>
      </c>
      <c r="V62" s="93">
        <f t="shared" si="4"/>
        <v>600.15238702083354</v>
      </c>
      <c r="W62" s="93">
        <f t="shared" si="4"/>
        <v>839.39239937499997</v>
      </c>
      <c r="X62" s="93">
        <f t="shared" si="4"/>
        <v>-239.24001235416679</v>
      </c>
      <c r="Y62" s="93">
        <f t="shared" si="4"/>
        <v>50.007604166666688</v>
      </c>
      <c r="Z62" s="93">
        <f t="shared" si="4"/>
        <v>1299.1354166666667</v>
      </c>
      <c r="AA62" s="93">
        <f t="shared" si="4"/>
        <v>1286.0416666666667</v>
      </c>
      <c r="AB62" s="93">
        <f t="shared" si="4"/>
        <v>623.61458333333337</v>
      </c>
      <c r="AC62" s="93">
        <f t="shared" si="4"/>
        <v>633.70833333333337</v>
      </c>
      <c r="AD62" s="93">
        <f t="shared" si="4"/>
        <v>-10.09375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3.9369291286085739E-2</v>
      </c>
      <c r="AF63" s="118">
        <f>(AA61-U61)/U61</f>
        <v>0.27241620975388547</v>
      </c>
      <c r="AG63" s="118">
        <f>(AB61-V61)/V61</f>
        <v>3.9086364898639266E-2</v>
      </c>
      <c r="AH63" s="118">
        <f>(AC61-W61)/W61</f>
        <v>-0.24502357905187391</v>
      </c>
    </row>
    <row r="64" spans="1:34" ht="379.9" customHeight="1" x14ac:dyDescent="1.2">
      <c r="A64" s="119" t="s">
        <v>163</v>
      </c>
      <c r="B64" s="120"/>
      <c r="C64" s="121">
        <f ca="1">NOW()</f>
        <v>45400.50222303241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2024-04-18T06:33:11Z</dcterms:created>
  <dcterms:modified xsi:type="dcterms:W3CDTF">2024-04-18T06:33:19Z</dcterms:modified>
</cp:coreProperties>
</file>