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4042024\"/>
    </mc:Choice>
  </mc:AlternateContent>
  <xr:revisionPtr revIDLastSave="0" documentId="8_{B6CDDCD7-004B-455E-A91D-A093E3A028A9}" xr6:coauthVersionLast="36" xr6:coauthVersionMax="36" xr10:uidLastSave="{00000000-0000-0000-0000-000000000000}"/>
  <bookViews>
    <workbookView xWindow="0" yWindow="0" windowWidth="28800" windowHeight="11925" xr2:uid="{C9746E00-0E42-46C1-A56C-D7D45AAEDBEF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Y60" i="1"/>
  <c r="X60" i="1"/>
  <c r="W60" i="1"/>
  <c r="V60" i="1"/>
  <c r="U60" i="1"/>
  <c r="T60" i="1"/>
  <c r="AE60" i="1" s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W58" i="1"/>
  <c r="X58" i="1" s="1"/>
  <c r="V58" i="1"/>
  <c r="U58" i="1"/>
  <c r="T58" i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X56" i="1"/>
  <c r="W56" i="1"/>
  <c r="V56" i="1"/>
  <c r="U56" i="1"/>
  <c r="T56" i="1"/>
  <c r="AE56" i="1" s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W54" i="1"/>
  <c r="X54" i="1" s="1"/>
  <c r="V54" i="1"/>
  <c r="U54" i="1"/>
  <c r="T54" i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X52" i="1"/>
  <c r="W52" i="1"/>
  <c r="V52" i="1"/>
  <c r="U52" i="1"/>
  <c r="T52" i="1"/>
  <c r="AE52" i="1" s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H50" i="1" s="1"/>
  <c r="AB50" i="1"/>
  <c r="AA50" i="1"/>
  <c r="Z50" i="1"/>
  <c r="Y50" i="1"/>
  <c r="W50" i="1"/>
  <c r="X50" i="1" s="1"/>
  <c r="V50" i="1"/>
  <c r="U50" i="1"/>
  <c r="T50" i="1"/>
  <c r="O50" i="1"/>
  <c r="N50" i="1"/>
  <c r="M50" i="1"/>
  <c r="L50" i="1"/>
  <c r="K50" i="1"/>
  <c r="P50" i="1" s="1"/>
  <c r="J50" i="1"/>
  <c r="I50" i="1"/>
  <c r="H50" i="1"/>
  <c r="F50" i="1"/>
  <c r="Q50" i="1" s="1"/>
  <c r="E50" i="1"/>
  <c r="G50" i="1" s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X48" i="1"/>
  <c r="W48" i="1"/>
  <c r="V48" i="1"/>
  <c r="U48" i="1"/>
  <c r="T48" i="1"/>
  <c r="AE48" i="1" s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X46" i="1" s="1"/>
  <c r="V46" i="1"/>
  <c r="U46" i="1"/>
  <c r="T46" i="1"/>
  <c r="O46" i="1"/>
  <c r="N46" i="1"/>
  <c r="M46" i="1"/>
  <c r="L46" i="1"/>
  <c r="K46" i="1"/>
  <c r="P46" i="1" s="1"/>
  <c r="J46" i="1"/>
  <c r="I46" i="1"/>
  <c r="H46" i="1"/>
  <c r="F46" i="1"/>
  <c r="Q46" i="1" s="1"/>
  <c r="E46" i="1"/>
  <c r="G46" i="1" s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X44" i="1"/>
  <c r="W44" i="1"/>
  <c r="V44" i="1"/>
  <c r="U44" i="1"/>
  <c r="T44" i="1"/>
  <c r="AE44" i="1" s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X42" i="1" s="1"/>
  <c r="V42" i="1"/>
  <c r="U42" i="1"/>
  <c r="T42" i="1"/>
  <c r="O42" i="1"/>
  <c r="N42" i="1"/>
  <c r="M42" i="1"/>
  <c r="L42" i="1"/>
  <c r="K42" i="1"/>
  <c r="P42" i="1" s="1"/>
  <c r="J42" i="1"/>
  <c r="I42" i="1"/>
  <c r="H42" i="1"/>
  <c r="F42" i="1"/>
  <c r="Q42" i="1" s="1"/>
  <c r="E42" i="1"/>
  <c r="G42" i="1" s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X40" i="1"/>
  <c r="W40" i="1"/>
  <c r="V40" i="1"/>
  <c r="U40" i="1"/>
  <c r="T40" i="1"/>
  <c r="AE40" i="1" s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O38" i="1"/>
  <c r="N38" i="1"/>
  <c r="M38" i="1"/>
  <c r="L38" i="1"/>
  <c r="K38" i="1"/>
  <c r="P38" i="1" s="1"/>
  <c r="J38" i="1"/>
  <c r="I38" i="1"/>
  <c r="H38" i="1"/>
  <c r="F38" i="1"/>
  <c r="Q38" i="1" s="1"/>
  <c r="E38" i="1"/>
  <c r="G38" i="1" s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X34" i="1" s="1"/>
  <c r="V34" i="1"/>
  <c r="U34" i="1"/>
  <c r="T34" i="1"/>
  <c r="O34" i="1"/>
  <c r="N34" i="1"/>
  <c r="M34" i="1"/>
  <c r="L34" i="1"/>
  <c r="K34" i="1"/>
  <c r="P34" i="1" s="1"/>
  <c r="J34" i="1"/>
  <c r="I34" i="1"/>
  <c r="H34" i="1"/>
  <c r="F34" i="1"/>
  <c r="Q34" i="1" s="1"/>
  <c r="E34" i="1"/>
  <c r="G34" i="1" s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W32" i="1"/>
  <c r="X32" i="1" s="1"/>
  <c r="V32" i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X30" i="1" s="1"/>
  <c r="V30" i="1"/>
  <c r="U30" i="1"/>
  <c r="T30" i="1"/>
  <c r="O30" i="1"/>
  <c r="N30" i="1"/>
  <c r="M30" i="1"/>
  <c r="L30" i="1"/>
  <c r="K30" i="1"/>
  <c r="P30" i="1" s="1"/>
  <c r="J30" i="1"/>
  <c r="I30" i="1"/>
  <c r="H30" i="1"/>
  <c r="F30" i="1"/>
  <c r="Q30" i="1" s="1"/>
  <c r="E30" i="1"/>
  <c r="G30" i="1" s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D28" i="1"/>
  <c r="AC28" i="1"/>
  <c r="AH28" i="1" s="1"/>
  <c r="AB28" i="1"/>
  <c r="AG28" i="1" s="1"/>
  <c r="AA28" i="1"/>
  <c r="AF28" i="1" s="1"/>
  <c r="Z28" i="1"/>
  <c r="Y28" i="1"/>
  <c r="X28" i="1"/>
  <c r="W28" i="1"/>
  <c r="V28" i="1"/>
  <c r="U28" i="1"/>
  <c r="T28" i="1"/>
  <c r="AE28" i="1" s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X26" i="1" s="1"/>
  <c r="V26" i="1"/>
  <c r="U26" i="1"/>
  <c r="T26" i="1"/>
  <c r="O26" i="1"/>
  <c r="N26" i="1"/>
  <c r="M26" i="1"/>
  <c r="L26" i="1"/>
  <c r="K26" i="1"/>
  <c r="P26" i="1" s="1"/>
  <c r="J26" i="1"/>
  <c r="I26" i="1"/>
  <c r="H26" i="1"/>
  <c r="F26" i="1"/>
  <c r="Q26" i="1" s="1"/>
  <c r="E26" i="1"/>
  <c r="G26" i="1" s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X24" i="1"/>
  <c r="W24" i="1"/>
  <c r="V24" i="1"/>
  <c r="U24" i="1"/>
  <c r="T24" i="1"/>
  <c r="AE24" i="1" s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X22" i="1" s="1"/>
  <c r="V22" i="1"/>
  <c r="U22" i="1"/>
  <c r="T22" i="1"/>
  <c r="O22" i="1"/>
  <c r="N22" i="1"/>
  <c r="M22" i="1"/>
  <c r="L22" i="1"/>
  <c r="K22" i="1"/>
  <c r="P22" i="1" s="1"/>
  <c r="J22" i="1"/>
  <c r="I22" i="1"/>
  <c r="H22" i="1"/>
  <c r="F22" i="1"/>
  <c r="Q22" i="1" s="1"/>
  <c r="E22" i="1"/>
  <c r="G22" i="1" s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X20" i="1"/>
  <c r="W20" i="1"/>
  <c r="V20" i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F20" i="1"/>
  <c r="G20" i="1" s="1"/>
  <c r="E20" i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X18" i="1" s="1"/>
  <c r="V18" i="1"/>
  <c r="U18" i="1"/>
  <c r="T18" i="1"/>
  <c r="O18" i="1"/>
  <c r="N18" i="1"/>
  <c r="M18" i="1"/>
  <c r="L18" i="1"/>
  <c r="K18" i="1"/>
  <c r="P18" i="1" s="1"/>
  <c r="J18" i="1"/>
  <c r="I18" i="1"/>
  <c r="H18" i="1"/>
  <c r="F18" i="1"/>
  <c r="Q18" i="1" s="1"/>
  <c r="E18" i="1"/>
  <c r="G18" i="1" s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X16" i="1"/>
  <c r="W16" i="1"/>
  <c r="V16" i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F16" i="1"/>
  <c r="G16" i="1" s="1"/>
  <c r="E16" i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X14" i="1" s="1"/>
  <c r="V14" i="1"/>
  <c r="U14" i="1"/>
  <c r="T14" i="1"/>
  <c r="O14" i="1"/>
  <c r="N14" i="1"/>
  <c r="M14" i="1"/>
  <c r="L14" i="1"/>
  <c r="K14" i="1"/>
  <c r="P14" i="1" s="1"/>
  <c r="J14" i="1"/>
  <c r="I14" i="1"/>
  <c r="H14" i="1"/>
  <c r="F14" i="1"/>
  <c r="Q14" i="1" s="1"/>
  <c r="E14" i="1"/>
  <c r="G14" i="1" s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V61" i="1" l="1"/>
  <c r="AG63" i="1" s="1"/>
  <c r="T62" i="1"/>
  <c r="AB62" i="1"/>
  <c r="N13" i="1"/>
  <c r="X13" i="1"/>
  <c r="X17" i="1"/>
  <c r="X21" i="1"/>
  <c r="X25" i="1"/>
  <c r="X29" i="1"/>
  <c r="X33" i="1"/>
  <c r="X37" i="1"/>
  <c r="X41" i="1"/>
  <c r="X45" i="1"/>
  <c r="X49" i="1"/>
  <c r="X53" i="1"/>
  <c r="X57" i="1"/>
  <c r="W61" i="1"/>
  <c r="AH63" i="1" s="1"/>
  <c r="U62" i="1"/>
  <c r="AC62" i="1"/>
  <c r="G13" i="1"/>
  <c r="O13" i="1"/>
  <c r="AD62" i="1"/>
  <c r="Z61" i="1"/>
  <c r="AE63" i="1" s="1"/>
  <c r="P13" i="1"/>
  <c r="AA61" i="1"/>
  <c r="AF63" i="1" s="1"/>
  <c r="Q13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<sst xmlns="http://schemas.openxmlformats.org/spreadsheetml/2006/main" count="196" uniqueCount="171">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</sst>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0ABE848-06CB-4826-9E1F-A71D0F98B344}"/>
    <cellStyle name="Normal 3" xfId="1" xr:uid="{4D9E5DD4-013C-4CC6-9E09-D3D14717C8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5D3-4E50-BEAB-0E932E1E3C4D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5D3-4E50-BEAB-0E932E1E3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D5F2AE-54C4-4130-9388-4D733CCB3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45386</v>
          </cell>
        </row>
      </sheetData>
      <sheetData sheetId="2">
        <row r="6">
          <cell r="W6">
            <v>271</v>
          </cell>
        </row>
        <row r="13">
          <cell r="H13">
            <v>49.97</v>
          </cell>
          <cell r="I13">
            <v>1021</v>
          </cell>
          <cell r="J13">
            <v>866</v>
          </cell>
          <cell r="K13">
            <v>472</v>
          </cell>
          <cell r="L13">
            <v>626</v>
          </cell>
          <cell r="M13">
            <v>-154</v>
          </cell>
          <cell r="V13">
            <v>50.04</v>
          </cell>
          <cell r="W13">
            <v>1495</v>
          </cell>
          <cell r="X13">
            <v>1440</v>
          </cell>
          <cell r="Y13">
            <v>1104</v>
          </cell>
          <cell r="Z13">
            <v>1159</v>
          </cell>
          <cell r="AA13">
            <v>-55</v>
          </cell>
        </row>
        <row r="14">
          <cell r="H14">
            <v>50.02</v>
          </cell>
          <cell r="I14">
            <v>1031</v>
          </cell>
          <cell r="J14">
            <v>864</v>
          </cell>
          <cell r="K14">
            <v>475</v>
          </cell>
          <cell r="L14">
            <v>643</v>
          </cell>
          <cell r="M14">
            <v>-168</v>
          </cell>
          <cell r="V14">
            <v>50</v>
          </cell>
          <cell r="W14">
            <v>1464</v>
          </cell>
          <cell r="X14">
            <v>1451</v>
          </cell>
          <cell r="Y14">
            <v>1115</v>
          </cell>
          <cell r="Z14">
            <v>1128</v>
          </cell>
          <cell r="AA14">
            <v>-13</v>
          </cell>
        </row>
        <row r="15">
          <cell r="H15">
            <v>50.02</v>
          </cell>
          <cell r="I15">
            <v>1015</v>
          </cell>
          <cell r="J15">
            <v>878</v>
          </cell>
          <cell r="K15">
            <v>484</v>
          </cell>
          <cell r="L15">
            <v>621</v>
          </cell>
          <cell r="M15">
            <v>-137</v>
          </cell>
          <cell r="V15">
            <v>49.99</v>
          </cell>
          <cell r="W15">
            <v>1451</v>
          </cell>
          <cell r="X15">
            <v>1476</v>
          </cell>
          <cell r="Y15">
            <v>1139</v>
          </cell>
          <cell r="Z15">
            <v>1114</v>
          </cell>
          <cell r="AA15">
            <v>25</v>
          </cell>
        </row>
        <row r="16">
          <cell r="H16">
            <v>50.01</v>
          </cell>
          <cell r="I16">
            <v>990</v>
          </cell>
          <cell r="J16">
            <v>898</v>
          </cell>
          <cell r="K16">
            <v>495</v>
          </cell>
          <cell r="L16">
            <v>587</v>
          </cell>
          <cell r="M16">
            <v>-92</v>
          </cell>
          <cell r="V16">
            <v>49.99</v>
          </cell>
          <cell r="W16">
            <v>1427</v>
          </cell>
          <cell r="X16">
            <v>1459</v>
          </cell>
          <cell r="Y16">
            <v>1121</v>
          </cell>
          <cell r="Z16">
            <v>1089</v>
          </cell>
          <cell r="AA16">
            <v>32</v>
          </cell>
        </row>
        <row r="17">
          <cell r="H17">
            <v>49.98</v>
          </cell>
          <cell r="I17">
            <v>988</v>
          </cell>
          <cell r="J17">
            <v>1023</v>
          </cell>
          <cell r="K17">
            <v>704</v>
          </cell>
          <cell r="L17">
            <v>669</v>
          </cell>
          <cell r="M17">
            <v>35</v>
          </cell>
          <cell r="V17">
            <v>50.03</v>
          </cell>
          <cell r="W17">
            <v>1382</v>
          </cell>
          <cell r="X17">
            <v>1374</v>
          </cell>
          <cell r="Y17">
            <v>1036</v>
          </cell>
          <cell r="Z17">
            <v>1044</v>
          </cell>
          <cell r="AA17">
            <v>-8</v>
          </cell>
        </row>
        <row r="18">
          <cell r="H18">
            <v>49.99</v>
          </cell>
          <cell r="I18">
            <v>986</v>
          </cell>
          <cell r="J18">
            <v>1021</v>
          </cell>
          <cell r="K18">
            <v>708</v>
          </cell>
          <cell r="L18">
            <v>673</v>
          </cell>
          <cell r="M18">
            <v>35</v>
          </cell>
          <cell r="V18">
            <v>49.98</v>
          </cell>
          <cell r="W18">
            <v>1358</v>
          </cell>
          <cell r="X18">
            <v>1358</v>
          </cell>
          <cell r="Y18">
            <v>1019</v>
          </cell>
          <cell r="Z18">
            <v>1019</v>
          </cell>
          <cell r="AA18">
            <v>0</v>
          </cell>
        </row>
        <row r="19">
          <cell r="H19">
            <v>50.01</v>
          </cell>
          <cell r="I19">
            <v>976</v>
          </cell>
          <cell r="J19">
            <v>1013</v>
          </cell>
          <cell r="K19">
            <v>700</v>
          </cell>
          <cell r="L19">
            <v>663</v>
          </cell>
          <cell r="M19">
            <v>37</v>
          </cell>
          <cell r="V19">
            <v>49.95</v>
          </cell>
          <cell r="W19">
            <v>1361</v>
          </cell>
          <cell r="X19">
            <v>1386</v>
          </cell>
          <cell r="Y19">
            <v>1046</v>
          </cell>
          <cell r="Z19">
            <v>1021</v>
          </cell>
          <cell r="AA19">
            <v>25</v>
          </cell>
        </row>
        <row r="20">
          <cell r="H20">
            <v>50</v>
          </cell>
          <cell r="I20">
            <v>962</v>
          </cell>
          <cell r="J20">
            <v>1064</v>
          </cell>
          <cell r="K20">
            <v>749</v>
          </cell>
          <cell r="L20">
            <v>647</v>
          </cell>
          <cell r="M20">
            <v>102</v>
          </cell>
          <cell r="V20">
            <v>49.95</v>
          </cell>
          <cell r="W20">
            <v>1380</v>
          </cell>
          <cell r="X20">
            <v>1432</v>
          </cell>
          <cell r="Y20">
            <v>1093</v>
          </cell>
          <cell r="Z20">
            <v>1040</v>
          </cell>
          <cell r="AA20">
            <v>53</v>
          </cell>
        </row>
        <row r="21">
          <cell r="H21">
            <v>49.99</v>
          </cell>
          <cell r="I21">
            <v>989</v>
          </cell>
          <cell r="J21">
            <v>1062</v>
          </cell>
          <cell r="K21">
            <v>716</v>
          </cell>
          <cell r="L21">
            <v>643</v>
          </cell>
          <cell r="M21">
            <v>73</v>
          </cell>
          <cell r="V21">
            <v>49.99</v>
          </cell>
          <cell r="W21">
            <v>1378</v>
          </cell>
          <cell r="X21">
            <v>1362</v>
          </cell>
          <cell r="Y21">
            <v>1047</v>
          </cell>
          <cell r="Z21">
            <v>1063</v>
          </cell>
          <cell r="AA21">
            <v>-16</v>
          </cell>
        </row>
        <row r="22">
          <cell r="H22">
            <v>49.97</v>
          </cell>
          <cell r="I22">
            <v>999</v>
          </cell>
          <cell r="J22">
            <v>1062</v>
          </cell>
          <cell r="K22">
            <v>706</v>
          </cell>
          <cell r="L22">
            <v>643</v>
          </cell>
          <cell r="M22">
            <v>63</v>
          </cell>
          <cell r="V22">
            <v>49.95</v>
          </cell>
          <cell r="W22">
            <v>1384</v>
          </cell>
          <cell r="X22">
            <v>1362</v>
          </cell>
          <cell r="Y22">
            <v>1045</v>
          </cell>
          <cell r="Z22">
            <v>1067</v>
          </cell>
          <cell r="AA22">
            <v>-22</v>
          </cell>
        </row>
        <row r="23">
          <cell r="H23">
            <v>50</v>
          </cell>
          <cell r="I23">
            <v>994</v>
          </cell>
          <cell r="J23">
            <v>974</v>
          </cell>
          <cell r="K23">
            <v>618</v>
          </cell>
          <cell r="L23">
            <v>638</v>
          </cell>
          <cell r="M23">
            <v>-20</v>
          </cell>
          <cell r="V23">
            <v>49.97</v>
          </cell>
          <cell r="W23">
            <v>1352</v>
          </cell>
          <cell r="X23">
            <v>1354</v>
          </cell>
          <cell r="Y23">
            <v>1038</v>
          </cell>
          <cell r="Z23">
            <v>1036</v>
          </cell>
          <cell r="AA23">
            <v>2</v>
          </cell>
        </row>
        <row r="24">
          <cell r="H24">
            <v>49.99</v>
          </cell>
          <cell r="I24">
            <v>996</v>
          </cell>
          <cell r="J24">
            <v>962</v>
          </cell>
          <cell r="K24">
            <v>610</v>
          </cell>
          <cell r="L24">
            <v>644</v>
          </cell>
          <cell r="M24">
            <v>-34</v>
          </cell>
          <cell r="V24">
            <v>49.99</v>
          </cell>
          <cell r="W24">
            <v>1379</v>
          </cell>
          <cell r="X24">
            <v>1352</v>
          </cell>
          <cell r="Y24">
            <v>1037</v>
          </cell>
          <cell r="Z24">
            <v>1064</v>
          </cell>
          <cell r="AA24">
            <v>-27</v>
          </cell>
        </row>
        <row r="25">
          <cell r="H25">
            <v>49.97</v>
          </cell>
          <cell r="I25">
            <v>989</v>
          </cell>
          <cell r="J25">
            <v>1044</v>
          </cell>
          <cell r="K25">
            <v>692</v>
          </cell>
          <cell r="L25">
            <v>636</v>
          </cell>
          <cell r="M25">
            <v>56</v>
          </cell>
          <cell r="V25">
            <v>49.93</v>
          </cell>
          <cell r="W25">
            <v>1381</v>
          </cell>
          <cell r="X25">
            <v>1414</v>
          </cell>
          <cell r="Y25">
            <v>1087</v>
          </cell>
          <cell r="Z25">
            <v>1054</v>
          </cell>
          <cell r="AA25">
            <v>33</v>
          </cell>
        </row>
        <row r="26">
          <cell r="H26">
            <v>49.96</v>
          </cell>
          <cell r="I26">
            <v>1000</v>
          </cell>
          <cell r="J26">
            <v>1059</v>
          </cell>
          <cell r="K26">
            <v>726</v>
          </cell>
          <cell r="L26">
            <v>667</v>
          </cell>
          <cell r="M26">
            <v>59</v>
          </cell>
          <cell r="V26">
            <v>49.85</v>
          </cell>
          <cell r="W26">
            <v>1382</v>
          </cell>
          <cell r="X26">
            <v>1439</v>
          </cell>
          <cell r="Y26">
            <v>1096</v>
          </cell>
          <cell r="Z26">
            <v>1039</v>
          </cell>
          <cell r="AA26">
            <v>57</v>
          </cell>
        </row>
        <row r="27">
          <cell r="H27">
            <v>49.93</v>
          </cell>
          <cell r="I27">
            <v>996</v>
          </cell>
          <cell r="J27">
            <v>1055</v>
          </cell>
          <cell r="K27">
            <v>723</v>
          </cell>
          <cell r="L27">
            <v>663</v>
          </cell>
          <cell r="M27">
            <v>60</v>
          </cell>
          <cell r="V27">
            <v>49.92</v>
          </cell>
          <cell r="W27">
            <v>1408</v>
          </cell>
          <cell r="X27">
            <v>1333</v>
          </cell>
          <cell r="Y27">
            <v>919</v>
          </cell>
          <cell r="Z27">
            <v>995</v>
          </cell>
          <cell r="AA27">
            <v>-76</v>
          </cell>
        </row>
        <row r="28">
          <cell r="H28">
            <v>49.98</v>
          </cell>
          <cell r="I28">
            <v>1011</v>
          </cell>
          <cell r="J28">
            <v>1055</v>
          </cell>
          <cell r="K28">
            <v>723</v>
          </cell>
          <cell r="L28">
            <v>679</v>
          </cell>
          <cell r="M28">
            <v>44</v>
          </cell>
          <cell r="V28">
            <v>49.94</v>
          </cell>
          <cell r="W28">
            <v>1403</v>
          </cell>
          <cell r="X28">
            <v>1422</v>
          </cell>
          <cell r="Y28">
            <v>1037</v>
          </cell>
          <cell r="Z28">
            <v>1017</v>
          </cell>
          <cell r="AA28">
            <v>20</v>
          </cell>
        </row>
        <row r="29">
          <cell r="H29">
            <v>49.99</v>
          </cell>
          <cell r="I29">
            <v>1013</v>
          </cell>
          <cell r="J29">
            <v>984</v>
          </cell>
          <cell r="K29">
            <v>638</v>
          </cell>
          <cell r="L29">
            <v>667</v>
          </cell>
          <cell r="M29">
            <v>-29</v>
          </cell>
          <cell r="V29">
            <v>49.96</v>
          </cell>
          <cell r="W29">
            <v>1416</v>
          </cell>
          <cell r="X29">
            <v>1417</v>
          </cell>
          <cell r="Y29">
            <v>1079</v>
          </cell>
          <cell r="Z29">
            <v>1078</v>
          </cell>
          <cell r="AA29">
            <v>1</v>
          </cell>
        </row>
        <row r="30">
          <cell r="H30">
            <v>49.98</v>
          </cell>
          <cell r="I30">
            <v>1019</v>
          </cell>
          <cell r="J30">
            <v>1015</v>
          </cell>
          <cell r="K30">
            <v>629</v>
          </cell>
          <cell r="L30">
            <v>634</v>
          </cell>
          <cell r="M30">
            <v>-5</v>
          </cell>
          <cell r="V30">
            <v>49.89</v>
          </cell>
          <cell r="W30">
            <v>1417</v>
          </cell>
          <cell r="X30">
            <v>1454</v>
          </cell>
          <cell r="Y30">
            <v>1088</v>
          </cell>
          <cell r="Z30">
            <v>1051</v>
          </cell>
          <cell r="AA30">
            <v>37</v>
          </cell>
        </row>
        <row r="31">
          <cell r="H31">
            <v>49.99</v>
          </cell>
          <cell r="I31">
            <v>1034</v>
          </cell>
          <cell r="J31">
            <v>1067</v>
          </cell>
          <cell r="K31">
            <v>643</v>
          </cell>
          <cell r="L31">
            <v>610</v>
          </cell>
          <cell r="M31">
            <v>33</v>
          </cell>
          <cell r="V31">
            <v>49.86</v>
          </cell>
          <cell r="W31">
            <v>1419</v>
          </cell>
          <cell r="X31">
            <v>1143</v>
          </cell>
          <cell r="Y31">
            <v>526</v>
          </cell>
          <cell r="Z31">
            <v>802</v>
          </cell>
          <cell r="AA31">
            <v>-276</v>
          </cell>
        </row>
        <row r="32">
          <cell r="H32">
            <v>50</v>
          </cell>
          <cell r="I32">
            <v>1042</v>
          </cell>
          <cell r="J32">
            <v>1074</v>
          </cell>
          <cell r="K32">
            <v>661</v>
          </cell>
          <cell r="L32">
            <v>629</v>
          </cell>
          <cell r="M32">
            <v>32</v>
          </cell>
          <cell r="V32">
            <v>49.82</v>
          </cell>
          <cell r="W32">
            <v>1423</v>
          </cell>
          <cell r="X32">
            <v>1262</v>
          </cell>
          <cell r="Y32">
            <v>597</v>
          </cell>
          <cell r="Z32">
            <v>758</v>
          </cell>
          <cell r="AA32">
            <v>-161</v>
          </cell>
        </row>
        <row r="33">
          <cell r="H33">
            <v>49.98</v>
          </cell>
          <cell r="I33">
            <v>1083</v>
          </cell>
          <cell r="J33">
            <v>1111</v>
          </cell>
          <cell r="K33">
            <v>699</v>
          </cell>
          <cell r="L33">
            <v>672</v>
          </cell>
          <cell r="M33">
            <v>27</v>
          </cell>
          <cell r="V33">
            <v>49.99</v>
          </cell>
          <cell r="W33">
            <v>1386</v>
          </cell>
          <cell r="X33">
            <v>1388</v>
          </cell>
          <cell r="Y33">
            <v>920</v>
          </cell>
          <cell r="Z33">
            <v>919</v>
          </cell>
          <cell r="AA33">
            <v>1</v>
          </cell>
        </row>
        <row r="34">
          <cell r="H34">
            <v>49.97</v>
          </cell>
          <cell r="I34">
            <v>1130</v>
          </cell>
          <cell r="J34">
            <v>1166</v>
          </cell>
          <cell r="K34">
            <v>756</v>
          </cell>
          <cell r="L34">
            <v>720</v>
          </cell>
          <cell r="M34">
            <v>36</v>
          </cell>
          <cell r="V34">
            <v>49.94</v>
          </cell>
          <cell r="W34">
            <v>1386</v>
          </cell>
          <cell r="X34">
            <v>1322</v>
          </cell>
          <cell r="Y34">
            <v>887</v>
          </cell>
          <cell r="Z34">
            <v>951</v>
          </cell>
          <cell r="AA34">
            <v>-64</v>
          </cell>
        </row>
        <row r="35">
          <cell r="H35">
            <v>50.01</v>
          </cell>
          <cell r="I35">
            <v>1186</v>
          </cell>
          <cell r="J35">
            <v>1232</v>
          </cell>
          <cell r="K35">
            <v>812</v>
          </cell>
          <cell r="L35">
            <v>766</v>
          </cell>
          <cell r="M35">
            <v>46</v>
          </cell>
          <cell r="V35">
            <v>50.02</v>
          </cell>
          <cell r="W35">
            <v>1390</v>
          </cell>
          <cell r="X35">
            <v>1357</v>
          </cell>
          <cell r="Y35">
            <v>917</v>
          </cell>
          <cell r="Z35">
            <v>950</v>
          </cell>
          <cell r="AA35">
            <v>-33</v>
          </cell>
        </row>
        <row r="36">
          <cell r="H36">
            <v>49.98</v>
          </cell>
          <cell r="I36">
            <v>1276</v>
          </cell>
          <cell r="J36">
            <v>1323</v>
          </cell>
          <cell r="K36">
            <v>874</v>
          </cell>
          <cell r="L36">
            <v>827</v>
          </cell>
          <cell r="M36">
            <v>47</v>
          </cell>
          <cell r="V36">
            <v>50.02</v>
          </cell>
          <cell r="W36">
            <v>1362</v>
          </cell>
          <cell r="X36">
            <v>1330</v>
          </cell>
          <cell r="Y36">
            <v>890</v>
          </cell>
          <cell r="Z36">
            <v>921</v>
          </cell>
          <cell r="AA36">
            <v>-31</v>
          </cell>
        </row>
        <row r="37">
          <cell r="H37">
            <v>49.97</v>
          </cell>
          <cell r="I37">
            <v>1388</v>
          </cell>
          <cell r="J37">
            <v>1312</v>
          </cell>
          <cell r="K37">
            <v>707</v>
          </cell>
          <cell r="L37">
            <v>784</v>
          </cell>
          <cell r="M37">
            <v>-77</v>
          </cell>
          <cell r="V37">
            <v>50.08</v>
          </cell>
          <cell r="W37">
            <v>1356</v>
          </cell>
          <cell r="X37">
            <v>1351</v>
          </cell>
          <cell r="Y37">
            <v>925</v>
          </cell>
          <cell r="Z37">
            <v>930</v>
          </cell>
          <cell r="AA37">
            <v>-5</v>
          </cell>
        </row>
        <row r="38">
          <cell r="H38">
            <v>50.01</v>
          </cell>
          <cell r="I38">
            <v>1532</v>
          </cell>
          <cell r="J38">
            <v>1466</v>
          </cell>
          <cell r="K38">
            <v>786</v>
          </cell>
          <cell r="L38">
            <v>852</v>
          </cell>
          <cell r="M38">
            <v>-66</v>
          </cell>
          <cell r="V38">
            <v>50.02</v>
          </cell>
          <cell r="W38">
            <v>1394</v>
          </cell>
          <cell r="X38">
            <v>1373</v>
          </cell>
          <cell r="Y38">
            <v>936</v>
          </cell>
          <cell r="Z38">
            <v>957</v>
          </cell>
          <cell r="AA38">
            <v>-21</v>
          </cell>
        </row>
        <row r="39">
          <cell r="H39">
            <v>50.05</v>
          </cell>
          <cell r="I39">
            <v>1619</v>
          </cell>
          <cell r="J39">
            <v>1494</v>
          </cell>
          <cell r="K39">
            <v>691</v>
          </cell>
          <cell r="L39">
            <v>816</v>
          </cell>
          <cell r="M39">
            <v>-125</v>
          </cell>
          <cell r="V39">
            <v>50</v>
          </cell>
          <cell r="W39">
            <v>1372</v>
          </cell>
          <cell r="X39">
            <v>1432</v>
          </cell>
          <cell r="Y39">
            <v>988</v>
          </cell>
          <cell r="Z39">
            <v>928</v>
          </cell>
          <cell r="AA39">
            <v>60</v>
          </cell>
        </row>
        <row r="40">
          <cell r="H40">
            <v>50.05</v>
          </cell>
          <cell r="I40">
            <v>1656</v>
          </cell>
          <cell r="J40">
            <v>1544</v>
          </cell>
          <cell r="K40">
            <v>739</v>
          </cell>
          <cell r="L40">
            <v>851</v>
          </cell>
          <cell r="M40">
            <v>-112</v>
          </cell>
          <cell r="V40">
            <v>49.92</v>
          </cell>
          <cell r="W40">
            <v>1352</v>
          </cell>
          <cell r="X40">
            <v>1381</v>
          </cell>
          <cell r="Y40">
            <v>895</v>
          </cell>
          <cell r="Z40">
            <v>867</v>
          </cell>
          <cell r="AA40">
            <v>28</v>
          </cell>
        </row>
        <row r="41">
          <cell r="H41">
            <v>50.07</v>
          </cell>
          <cell r="I41">
            <v>1686</v>
          </cell>
          <cell r="J41">
            <v>1610</v>
          </cell>
          <cell r="K41">
            <v>856</v>
          </cell>
          <cell r="L41">
            <v>932</v>
          </cell>
          <cell r="M41">
            <v>-76</v>
          </cell>
          <cell r="V41">
            <v>49.94</v>
          </cell>
          <cell r="W41">
            <v>1391</v>
          </cell>
          <cell r="X41">
            <v>1259</v>
          </cell>
          <cell r="Y41">
            <v>713</v>
          </cell>
          <cell r="Z41">
            <v>845</v>
          </cell>
          <cell r="AA41">
            <v>-132</v>
          </cell>
        </row>
        <row r="42">
          <cell r="H42">
            <v>50.05</v>
          </cell>
          <cell r="I42">
            <v>1688</v>
          </cell>
          <cell r="J42">
            <v>1650</v>
          </cell>
          <cell r="K42">
            <v>902</v>
          </cell>
          <cell r="L42">
            <v>940</v>
          </cell>
          <cell r="M42">
            <v>-38</v>
          </cell>
          <cell r="V42">
            <v>49.86</v>
          </cell>
          <cell r="W42">
            <v>1427</v>
          </cell>
          <cell r="X42">
            <v>1307</v>
          </cell>
          <cell r="Y42">
            <v>664</v>
          </cell>
          <cell r="Z42">
            <v>786</v>
          </cell>
          <cell r="AA42">
            <v>-122</v>
          </cell>
        </row>
        <row r="43">
          <cell r="H43">
            <v>50.03</v>
          </cell>
          <cell r="I43">
            <v>1670</v>
          </cell>
          <cell r="J43">
            <v>1670</v>
          </cell>
          <cell r="K43">
            <v>1060</v>
          </cell>
          <cell r="L43">
            <v>1060</v>
          </cell>
          <cell r="M43">
            <v>0</v>
          </cell>
          <cell r="V43">
            <v>49.99</v>
          </cell>
          <cell r="W43">
            <v>1434</v>
          </cell>
          <cell r="X43">
            <v>1336</v>
          </cell>
          <cell r="Y43">
            <v>679</v>
          </cell>
          <cell r="Z43">
            <v>774</v>
          </cell>
          <cell r="AA43">
            <v>-95</v>
          </cell>
        </row>
        <row r="44">
          <cell r="H44">
            <v>50.04</v>
          </cell>
          <cell r="I44">
            <v>1668</v>
          </cell>
          <cell r="J44">
            <v>1610</v>
          </cell>
          <cell r="K44">
            <v>1070</v>
          </cell>
          <cell r="L44">
            <v>1128</v>
          </cell>
          <cell r="M44">
            <v>-58</v>
          </cell>
          <cell r="V44">
            <v>50.04</v>
          </cell>
          <cell r="W44">
            <v>1396</v>
          </cell>
          <cell r="X44">
            <v>1319</v>
          </cell>
          <cell r="Y44">
            <v>720</v>
          </cell>
          <cell r="Z44">
            <v>797</v>
          </cell>
          <cell r="AA44">
            <v>-77</v>
          </cell>
        </row>
        <row r="45">
          <cell r="H45">
            <v>49.99</v>
          </cell>
          <cell r="I45">
            <v>1650</v>
          </cell>
          <cell r="J45">
            <v>1717</v>
          </cell>
          <cell r="K45">
            <v>1150</v>
          </cell>
          <cell r="L45">
            <v>1084</v>
          </cell>
          <cell r="M45">
            <v>66</v>
          </cell>
          <cell r="V45">
            <v>50.03</v>
          </cell>
          <cell r="W45">
            <v>1371</v>
          </cell>
          <cell r="X45">
            <v>1298</v>
          </cell>
          <cell r="Y45">
            <v>756</v>
          </cell>
          <cell r="Z45">
            <v>829</v>
          </cell>
          <cell r="AA45">
            <v>-73</v>
          </cell>
        </row>
        <row r="46">
          <cell r="H46">
            <v>49.97</v>
          </cell>
          <cell r="I46">
            <v>1663</v>
          </cell>
          <cell r="J46">
            <v>1669</v>
          </cell>
          <cell r="K46">
            <v>1095</v>
          </cell>
          <cell r="L46">
            <v>1089</v>
          </cell>
          <cell r="M46">
            <v>6</v>
          </cell>
          <cell r="V46">
            <v>50.01</v>
          </cell>
          <cell r="W46">
            <v>1347</v>
          </cell>
          <cell r="X46">
            <v>1242</v>
          </cell>
          <cell r="Y46">
            <v>705</v>
          </cell>
          <cell r="Z46">
            <v>810</v>
          </cell>
          <cell r="AA46">
            <v>-105</v>
          </cell>
        </row>
        <row r="47">
          <cell r="H47">
            <v>50</v>
          </cell>
          <cell r="I47">
            <v>1638</v>
          </cell>
          <cell r="J47">
            <v>1578</v>
          </cell>
          <cell r="K47">
            <v>994</v>
          </cell>
          <cell r="L47">
            <v>1054</v>
          </cell>
          <cell r="M47">
            <v>-60</v>
          </cell>
          <cell r="V47">
            <v>49.99</v>
          </cell>
          <cell r="W47">
            <v>1316</v>
          </cell>
          <cell r="X47">
            <v>1193</v>
          </cell>
          <cell r="Y47">
            <v>656</v>
          </cell>
          <cell r="Z47">
            <v>779</v>
          </cell>
          <cell r="AA47">
            <v>-123</v>
          </cell>
        </row>
        <row r="48">
          <cell r="H48">
            <v>50.04</v>
          </cell>
          <cell r="I48">
            <v>1637</v>
          </cell>
          <cell r="J48">
            <v>1568</v>
          </cell>
          <cell r="K48">
            <v>979</v>
          </cell>
          <cell r="L48">
            <v>1048</v>
          </cell>
          <cell r="M48">
            <v>-69</v>
          </cell>
          <cell r="V48">
            <v>50.02</v>
          </cell>
          <cell r="W48">
            <v>1336</v>
          </cell>
          <cell r="X48">
            <v>1215</v>
          </cell>
          <cell r="Y48">
            <v>584</v>
          </cell>
          <cell r="Z48">
            <v>704</v>
          </cell>
          <cell r="AA48">
            <v>-120</v>
          </cell>
        </row>
        <row r="49">
          <cell r="H49">
            <v>49.98</v>
          </cell>
          <cell r="I49">
            <v>1635</v>
          </cell>
          <cell r="J49">
            <v>1491</v>
          </cell>
          <cell r="K49">
            <v>812</v>
          </cell>
          <cell r="L49">
            <v>957</v>
          </cell>
          <cell r="M49">
            <v>-145</v>
          </cell>
          <cell r="V49">
            <v>49.98</v>
          </cell>
          <cell r="W49">
            <v>1307</v>
          </cell>
          <cell r="X49">
            <v>1115</v>
          </cell>
          <cell r="Y49">
            <v>448</v>
          </cell>
          <cell r="Z49">
            <v>640</v>
          </cell>
          <cell r="AA49">
            <v>-192</v>
          </cell>
        </row>
        <row r="50">
          <cell r="H50">
            <v>49.97</v>
          </cell>
          <cell r="I50">
            <v>1625</v>
          </cell>
          <cell r="J50">
            <v>1432</v>
          </cell>
          <cell r="K50">
            <v>737</v>
          </cell>
          <cell r="L50">
            <v>930</v>
          </cell>
          <cell r="M50">
            <v>-193</v>
          </cell>
          <cell r="V50">
            <v>49.97</v>
          </cell>
          <cell r="W50">
            <v>1291</v>
          </cell>
          <cell r="X50">
            <v>1077</v>
          </cell>
          <cell r="Y50">
            <v>379</v>
          </cell>
          <cell r="Z50">
            <v>593</v>
          </cell>
          <cell r="AA50">
            <v>-214</v>
          </cell>
        </row>
        <row r="51">
          <cell r="H51">
            <v>49.91</v>
          </cell>
          <cell r="I51">
            <v>1596</v>
          </cell>
          <cell r="J51">
            <v>1569</v>
          </cell>
          <cell r="K51">
            <v>987</v>
          </cell>
          <cell r="L51">
            <v>1013</v>
          </cell>
          <cell r="M51">
            <v>-26</v>
          </cell>
          <cell r="V51">
            <v>49.99</v>
          </cell>
          <cell r="W51">
            <v>1261</v>
          </cell>
          <cell r="X51">
            <v>1096</v>
          </cell>
          <cell r="Y51">
            <v>430</v>
          </cell>
          <cell r="Z51">
            <v>595</v>
          </cell>
          <cell r="AA51">
            <v>-165</v>
          </cell>
        </row>
        <row r="52">
          <cell r="H52">
            <v>49.94</v>
          </cell>
          <cell r="I52">
            <v>1588</v>
          </cell>
          <cell r="J52">
            <v>1564</v>
          </cell>
          <cell r="K52">
            <v>1004</v>
          </cell>
          <cell r="L52">
            <v>1028</v>
          </cell>
          <cell r="M52">
            <v>-24</v>
          </cell>
          <cell r="V52">
            <v>49.97</v>
          </cell>
          <cell r="W52">
            <v>1232</v>
          </cell>
          <cell r="X52">
            <v>1096</v>
          </cell>
          <cell r="Y52">
            <v>469</v>
          </cell>
          <cell r="Z52">
            <v>605</v>
          </cell>
          <cell r="AA52">
            <v>-136</v>
          </cell>
        </row>
        <row r="53">
          <cell r="H53">
            <v>49.94</v>
          </cell>
          <cell r="I53">
            <v>1580</v>
          </cell>
          <cell r="J53">
            <v>1536</v>
          </cell>
          <cell r="K53">
            <v>1039</v>
          </cell>
          <cell r="L53">
            <v>1083</v>
          </cell>
          <cell r="M53">
            <v>-44</v>
          </cell>
          <cell r="V53">
            <v>49.89</v>
          </cell>
          <cell r="W53">
            <v>1191</v>
          </cell>
          <cell r="X53">
            <v>837</v>
          </cell>
          <cell r="Y53">
            <v>161</v>
          </cell>
          <cell r="Z53">
            <v>515</v>
          </cell>
          <cell r="AA53">
            <v>-354</v>
          </cell>
        </row>
        <row r="54">
          <cell r="H54">
            <v>49.94</v>
          </cell>
          <cell r="I54">
            <v>1583</v>
          </cell>
          <cell r="J54">
            <v>1525</v>
          </cell>
          <cell r="K54">
            <v>1022</v>
          </cell>
          <cell r="L54">
            <v>1080</v>
          </cell>
          <cell r="M54">
            <v>-58</v>
          </cell>
          <cell r="V54">
            <v>49.93</v>
          </cell>
          <cell r="W54">
            <v>1178</v>
          </cell>
          <cell r="X54">
            <v>842</v>
          </cell>
          <cell r="Y54">
            <v>165</v>
          </cell>
          <cell r="Z54">
            <v>501</v>
          </cell>
          <cell r="AA54">
            <v>-336</v>
          </cell>
        </row>
        <row r="55">
          <cell r="H55">
            <v>49.96</v>
          </cell>
          <cell r="I55">
            <v>1540</v>
          </cell>
          <cell r="J55">
            <v>1583</v>
          </cell>
          <cell r="K55">
            <v>1193</v>
          </cell>
          <cell r="L55">
            <v>1151</v>
          </cell>
          <cell r="M55">
            <v>42</v>
          </cell>
          <cell r="V55">
            <v>49.91</v>
          </cell>
          <cell r="W55">
            <v>1155</v>
          </cell>
          <cell r="X55">
            <v>1017</v>
          </cell>
          <cell r="Y55">
            <v>438</v>
          </cell>
          <cell r="Z55">
            <v>576</v>
          </cell>
          <cell r="AA55">
            <v>-138</v>
          </cell>
        </row>
        <row r="56">
          <cell r="H56">
            <v>50.01</v>
          </cell>
          <cell r="I56">
            <v>1514</v>
          </cell>
          <cell r="J56">
            <v>1549</v>
          </cell>
          <cell r="K56">
            <v>1177</v>
          </cell>
          <cell r="L56">
            <v>1143</v>
          </cell>
          <cell r="M56">
            <v>34</v>
          </cell>
          <cell r="V56">
            <v>49.93</v>
          </cell>
          <cell r="W56">
            <v>1128</v>
          </cell>
          <cell r="X56">
            <v>1011</v>
          </cell>
          <cell r="Y56">
            <v>439</v>
          </cell>
          <cell r="Z56">
            <v>556</v>
          </cell>
          <cell r="AA56">
            <v>-117</v>
          </cell>
        </row>
        <row r="57">
          <cell r="H57">
            <v>50.02</v>
          </cell>
          <cell r="I57">
            <v>1529</v>
          </cell>
          <cell r="J57">
            <v>1512</v>
          </cell>
          <cell r="K57">
            <v>1152</v>
          </cell>
          <cell r="L57">
            <v>1169</v>
          </cell>
          <cell r="M57">
            <v>-17</v>
          </cell>
          <cell r="V57">
            <v>49.95</v>
          </cell>
          <cell r="W57">
            <v>1116</v>
          </cell>
          <cell r="X57">
            <v>956</v>
          </cell>
          <cell r="Y57">
            <v>449</v>
          </cell>
          <cell r="Z57">
            <v>609</v>
          </cell>
          <cell r="AA57">
            <v>-160</v>
          </cell>
        </row>
        <row r="58">
          <cell r="H58">
            <v>50.05</v>
          </cell>
          <cell r="I58">
            <v>1532</v>
          </cell>
          <cell r="J58">
            <v>1500</v>
          </cell>
          <cell r="K58">
            <v>1140</v>
          </cell>
          <cell r="L58">
            <v>1172</v>
          </cell>
          <cell r="M58">
            <v>-32</v>
          </cell>
          <cell r="V58">
            <v>49.99</v>
          </cell>
          <cell r="W58">
            <v>1107</v>
          </cell>
          <cell r="X58">
            <v>962</v>
          </cell>
          <cell r="Y58">
            <v>456</v>
          </cell>
          <cell r="Z58">
            <v>601</v>
          </cell>
          <cell r="AA58">
            <v>-145</v>
          </cell>
        </row>
        <row r="59">
          <cell r="H59">
            <v>50.03</v>
          </cell>
          <cell r="I59">
            <v>1537</v>
          </cell>
          <cell r="J59">
            <v>1514</v>
          </cell>
          <cell r="K59">
            <v>1156</v>
          </cell>
          <cell r="L59">
            <v>1178</v>
          </cell>
          <cell r="M59">
            <v>-22</v>
          </cell>
          <cell r="V59">
            <v>49.99</v>
          </cell>
          <cell r="W59">
            <v>1102</v>
          </cell>
          <cell r="X59">
            <v>949</v>
          </cell>
          <cell r="Y59">
            <v>442</v>
          </cell>
          <cell r="Z59">
            <v>596</v>
          </cell>
          <cell r="AA59">
            <v>-154</v>
          </cell>
        </row>
        <row r="60">
          <cell r="H60">
            <v>49.99</v>
          </cell>
          <cell r="I60">
            <v>1513</v>
          </cell>
          <cell r="J60">
            <v>1499</v>
          </cell>
          <cell r="K60">
            <v>1160</v>
          </cell>
          <cell r="L60">
            <v>1174</v>
          </cell>
          <cell r="M60">
            <v>-14</v>
          </cell>
          <cell r="V60">
            <v>49.98</v>
          </cell>
          <cell r="W60">
            <v>1094</v>
          </cell>
          <cell r="X60">
            <v>951</v>
          </cell>
          <cell r="Y60">
            <v>447</v>
          </cell>
          <cell r="Z60">
            <v>590</v>
          </cell>
          <cell r="AA60">
            <v>-143</v>
          </cell>
        </row>
      </sheetData>
      <sheetData sheetId="3"/>
      <sheetData sheetId="4">
        <row r="12">
          <cell r="E12">
            <v>968.63</v>
          </cell>
          <cell r="W12">
            <v>705.52719000000002</v>
          </cell>
          <cell r="X12">
            <v>519.3680448632</v>
          </cell>
          <cell r="Y12">
            <v>256.26523486320002</v>
          </cell>
          <cell r="AJ12">
            <v>1475.06</v>
          </cell>
          <cell r="BD12">
            <v>1222.8620449999999</v>
          </cell>
          <cell r="BE12">
            <v>1169.4703618632</v>
          </cell>
          <cell r="BF12">
            <v>917.2724068632001</v>
          </cell>
        </row>
        <row r="13">
          <cell r="E13">
            <v>968.63</v>
          </cell>
          <cell r="W13">
            <v>715.45858999999996</v>
          </cell>
          <cell r="X13">
            <v>509.43664486320006</v>
          </cell>
          <cell r="Y13">
            <v>256.26523486320002</v>
          </cell>
          <cell r="AJ13">
            <v>1466.47</v>
          </cell>
          <cell r="BD13">
            <v>1214.2720449999999</v>
          </cell>
          <cell r="BE13">
            <v>1162.9896528632</v>
          </cell>
          <cell r="BF13">
            <v>910.79169786320006</v>
          </cell>
        </row>
        <row r="14">
          <cell r="E14">
            <v>961.03</v>
          </cell>
          <cell r="W14">
            <v>707.85858999999994</v>
          </cell>
          <cell r="X14">
            <v>509.43664486320006</v>
          </cell>
          <cell r="Y14">
            <v>256.26523486320002</v>
          </cell>
          <cell r="AJ14">
            <v>1452.61</v>
          </cell>
          <cell r="BD14">
            <v>1220.4120449999998</v>
          </cell>
          <cell r="BE14">
            <v>1147.6077288632</v>
          </cell>
          <cell r="BF14">
            <v>915.40977386320014</v>
          </cell>
        </row>
        <row r="15">
          <cell r="E15">
            <v>954.1</v>
          </cell>
          <cell r="W15">
            <v>700.92858999999999</v>
          </cell>
          <cell r="X15">
            <v>509.43664486320006</v>
          </cell>
          <cell r="Y15">
            <v>256.26523486320002</v>
          </cell>
          <cell r="AJ15">
            <v>1434.78</v>
          </cell>
          <cell r="BD15">
            <v>1202.5820449999999</v>
          </cell>
          <cell r="BE15">
            <v>1134.6442008632</v>
          </cell>
          <cell r="BF15">
            <v>902.44624586320015</v>
          </cell>
        </row>
        <row r="16">
          <cell r="E16">
            <v>947.83</v>
          </cell>
          <cell r="W16">
            <v>694.65859</v>
          </cell>
          <cell r="X16">
            <v>509.43664486320006</v>
          </cell>
          <cell r="Y16">
            <v>256.26523486320002</v>
          </cell>
          <cell r="AJ16">
            <v>1380.97</v>
          </cell>
          <cell r="BD16">
            <v>1148.7577550000001</v>
          </cell>
          <cell r="BE16">
            <v>1097.6267828632001</v>
          </cell>
          <cell r="BF16">
            <v>865.41453786320005</v>
          </cell>
        </row>
        <row r="17">
          <cell r="E17">
            <v>950.47</v>
          </cell>
          <cell r="W17">
            <v>695.29858999999999</v>
          </cell>
          <cell r="X17">
            <v>511.43664486320006</v>
          </cell>
          <cell r="Y17">
            <v>256.26523486320002</v>
          </cell>
          <cell r="AJ17">
            <v>1360.83</v>
          </cell>
          <cell r="BD17">
            <v>1128.617755</v>
          </cell>
          <cell r="BE17">
            <v>1083.7297268632001</v>
          </cell>
          <cell r="BF17">
            <v>851.51748186320003</v>
          </cell>
        </row>
        <row r="18">
          <cell r="E18">
            <v>939.57</v>
          </cell>
          <cell r="W18">
            <v>684.39859000000001</v>
          </cell>
          <cell r="X18">
            <v>499.02664486320003</v>
          </cell>
          <cell r="Y18">
            <v>243.85523486320002</v>
          </cell>
          <cell r="AJ18">
            <v>1368.42</v>
          </cell>
          <cell r="BD18">
            <v>1136.2077550000001</v>
          </cell>
          <cell r="BE18">
            <v>1089.2923988632001</v>
          </cell>
          <cell r="BF18">
            <v>857.08015386320005</v>
          </cell>
        </row>
        <row r="19">
          <cell r="E19">
            <v>946.18</v>
          </cell>
          <cell r="W19">
            <v>661.00858999999991</v>
          </cell>
          <cell r="X19">
            <v>529.02664486320009</v>
          </cell>
          <cell r="Y19">
            <v>243.85523486320002</v>
          </cell>
          <cell r="AJ19">
            <v>1370.07</v>
          </cell>
          <cell r="BD19">
            <v>1137.857755</v>
          </cell>
          <cell r="BE19">
            <v>1090.1863028632001</v>
          </cell>
          <cell r="BF19">
            <v>857.97405786320007</v>
          </cell>
        </row>
        <row r="20">
          <cell r="E20">
            <v>945.19</v>
          </cell>
          <cell r="W20">
            <v>707.35289499999999</v>
          </cell>
          <cell r="X20">
            <v>481.6923398632</v>
          </cell>
          <cell r="Y20">
            <v>243.85523486320002</v>
          </cell>
          <cell r="AJ20">
            <v>1355.39</v>
          </cell>
          <cell r="BD20">
            <v>1123.1277400000001</v>
          </cell>
          <cell r="BE20">
            <v>1079.8245018632001</v>
          </cell>
          <cell r="BF20">
            <v>847.56224186320003</v>
          </cell>
        </row>
        <row r="21">
          <cell r="E21">
            <v>939.9</v>
          </cell>
          <cell r="W21">
            <v>702.06289500000003</v>
          </cell>
          <cell r="X21">
            <v>481.6923398632</v>
          </cell>
          <cell r="Y21">
            <v>243.85523486320002</v>
          </cell>
          <cell r="AJ21">
            <v>1343.33</v>
          </cell>
          <cell r="BD21">
            <v>1111.06774</v>
          </cell>
          <cell r="BE21">
            <v>1072.0381548631999</v>
          </cell>
          <cell r="BF21">
            <v>839.77589486320005</v>
          </cell>
        </row>
        <row r="22">
          <cell r="E22">
            <v>944.53</v>
          </cell>
          <cell r="W22">
            <v>706.69289499999991</v>
          </cell>
          <cell r="X22">
            <v>481.6923398632</v>
          </cell>
          <cell r="Y22">
            <v>243.85523486320002</v>
          </cell>
          <cell r="AJ22">
            <v>1355.55</v>
          </cell>
          <cell r="BD22">
            <v>1123.28774</v>
          </cell>
          <cell r="BE22">
            <v>1079.8725388632001</v>
          </cell>
          <cell r="BF22">
            <v>847.61027886320005</v>
          </cell>
        </row>
        <row r="23">
          <cell r="E23">
            <v>941.55</v>
          </cell>
          <cell r="W23">
            <v>703.71289499999989</v>
          </cell>
          <cell r="X23">
            <v>481.6923398632</v>
          </cell>
          <cell r="Y23">
            <v>243.85523486320002</v>
          </cell>
          <cell r="AJ23">
            <v>1354.89</v>
          </cell>
          <cell r="BD23">
            <v>1122.6277400000001</v>
          </cell>
          <cell r="BE23">
            <v>1075.5372988632</v>
          </cell>
          <cell r="BF23">
            <v>843.27503886320005</v>
          </cell>
        </row>
        <row r="24">
          <cell r="E24">
            <v>935.28</v>
          </cell>
          <cell r="W24">
            <v>706.44289499999991</v>
          </cell>
          <cell r="X24">
            <v>478.39416886320004</v>
          </cell>
          <cell r="Y24">
            <v>249.55706386320003</v>
          </cell>
          <cell r="AJ24">
            <v>1348.29</v>
          </cell>
          <cell r="BD24">
            <v>1116.0134499999999</v>
          </cell>
          <cell r="BE24">
            <v>1071.1352808632</v>
          </cell>
          <cell r="BF24">
            <v>838.85873086320009</v>
          </cell>
        </row>
        <row r="25">
          <cell r="E25">
            <v>943.21</v>
          </cell>
          <cell r="W25">
            <v>714.37289499999997</v>
          </cell>
          <cell r="X25">
            <v>478.39416886320004</v>
          </cell>
          <cell r="Y25">
            <v>249.55706386320003</v>
          </cell>
          <cell r="AJ25">
            <v>1358.85</v>
          </cell>
          <cell r="BD25">
            <v>1126.5734499999999</v>
          </cell>
          <cell r="BE25">
            <v>1073.0466168631999</v>
          </cell>
          <cell r="BF25">
            <v>840.77006686319999</v>
          </cell>
        </row>
        <row r="26">
          <cell r="E26">
            <v>948.82</v>
          </cell>
          <cell r="W26">
            <v>719.9828950000001</v>
          </cell>
          <cell r="X26">
            <v>478.39416886320004</v>
          </cell>
          <cell r="Y26">
            <v>249.55706386320003</v>
          </cell>
          <cell r="AJ26">
            <v>1350.93</v>
          </cell>
          <cell r="BD26">
            <v>1118.65345</v>
          </cell>
          <cell r="BE26">
            <v>910.85418086319999</v>
          </cell>
          <cell r="BF26">
            <v>678.57763086320006</v>
          </cell>
        </row>
        <row r="27">
          <cell r="E27">
            <v>952.45</v>
          </cell>
          <cell r="W27">
            <v>723.61289499999998</v>
          </cell>
          <cell r="X27">
            <v>478.39416886320004</v>
          </cell>
          <cell r="Y27">
            <v>249.55706386320003</v>
          </cell>
          <cell r="AJ27">
            <v>1373.71</v>
          </cell>
          <cell r="BD27">
            <v>1141.43345</v>
          </cell>
          <cell r="BE27">
            <v>919.0120928632</v>
          </cell>
          <cell r="BF27">
            <v>686.73554286320007</v>
          </cell>
        </row>
        <row r="28">
          <cell r="E28">
            <v>972.92</v>
          </cell>
          <cell r="W28">
            <v>741.11147499999993</v>
          </cell>
          <cell r="X28">
            <v>487.1674178632</v>
          </cell>
          <cell r="Y28">
            <v>255.35889286320003</v>
          </cell>
          <cell r="AJ28">
            <v>1369.08</v>
          </cell>
          <cell r="BD28">
            <v>1156.7605799999999</v>
          </cell>
          <cell r="BE28">
            <v>910.04277086319996</v>
          </cell>
          <cell r="BF28">
            <v>697.72335086320004</v>
          </cell>
        </row>
        <row r="29">
          <cell r="E29">
            <v>981.17</v>
          </cell>
          <cell r="W29">
            <v>749.36147499999993</v>
          </cell>
          <cell r="X29">
            <v>488.25836086320004</v>
          </cell>
          <cell r="Y29">
            <v>256.44983586320001</v>
          </cell>
          <cell r="AJ29">
            <v>1372.39</v>
          </cell>
          <cell r="BD29">
            <v>1160.0705800000001</v>
          </cell>
          <cell r="BE29">
            <v>915.66394486319984</v>
          </cell>
          <cell r="BF29">
            <v>703.34452486319992</v>
          </cell>
        </row>
        <row r="30">
          <cell r="E30">
            <v>995.37</v>
          </cell>
          <cell r="W30">
            <v>763.56147499999997</v>
          </cell>
          <cell r="X30">
            <v>492.15819886319991</v>
          </cell>
          <cell r="Y30">
            <v>260.34967386319994</v>
          </cell>
          <cell r="AJ30">
            <v>1358.19</v>
          </cell>
          <cell r="BD30">
            <v>1145.87058</v>
          </cell>
          <cell r="BE30">
            <v>569.09010486320005</v>
          </cell>
          <cell r="BF30">
            <v>356.77068486320002</v>
          </cell>
        </row>
        <row r="31">
          <cell r="E31">
            <v>1008.57</v>
          </cell>
          <cell r="W31">
            <v>795.76147500000002</v>
          </cell>
          <cell r="X31">
            <v>472.24536286319994</v>
          </cell>
          <cell r="Y31">
            <v>259.43683786319997</v>
          </cell>
          <cell r="AJ31">
            <v>1353.57</v>
          </cell>
          <cell r="BD31">
            <v>1141.2505799999999</v>
          </cell>
          <cell r="BE31">
            <v>473.02092086319999</v>
          </cell>
          <cell r="BF31">
            <v>260.70150086320007</v>
          </cell>
        </row>
        <row r="32">
          <cell r="E32">
            <v>1040.5999999999999</v>
          </cell>
          <cell r="W32">
            <v>827.79861999999991</v>
          </cell>
          <cell r="X32">
            <v>476.13805686320001</v>
          </cell>
          <cell r="Y32">
            <v>263.33667686320001</v>
          </cell>
          <cell r="AJ32">
            <v>1347.96</v>
          </cell>
          <cell r="BD32">
            <v>1135.6262900000002</v>
          </cell>
          <cell r="BE32">
            <v>471.02779645040005</v>
          </cell>
          <cell r="BF32">
            <v>258.69408645040005</v>
          </cell>
        </row>
        <row r="33">
          <cell r="E33">
            <v>1089.46</v>
          </cell>
          <cell r="W33">
            <v>876.65862000000004</v>
          </cell>
          <cell r="X33">
            <v>540.39116786320005</v>
          </cell>
          <cell r="Y33">
            <v>327.5897878632</v>
          </cell>
          <cell r="AJ33">
            <v>1342.01</v>
          </cell>
          <cell r="BD33">
            <v>1129.6762899999999</v>
          </cell>
          <cell r="BE33">
            <v>473.84956445040007</v>
          </cell>
          <cell r="BF33">
            <v>261.51585445040007</v>
          </cell>
        </row>
        <row r="34">
          <cell r="E34">
            <v>1137.99</v>
          </cell>
          <cell r="W34">
            <v>925.18862000000001</v>
          </cell>
          <cell r="X34">
            <v>605.6393124504001</v>
          </cell>
          <cell r="Y34">
            <v>392.83793245039993</v>
          </cell>
          <cell r="AJ34">
            <v>1334.09</v>
          </cell>
          <cell r="BD34">
            <v>1121.7562899999998</v>
          </cell>
          <cell r="BE34">
            <v>550.0274944503999</v>
          </cell>
          <cell r="BF34">
            <v>337.6937844503999</v>
          </cell>
        </row>
        <row r="35">
          <cell r="E35">
            <v>1211.6099999999999</v>
          </cell>
          <cell r="W35">
            <v>998.80861999999991</v>
          </cell>
          <cell r="X35">
            <v>699.00126145039997</v>
          </cell>
          <cell r="Y35">
            <v>486.1998814503998</v>
          </cell>
          <cell r="AJ35">
            <v>1332.77</v>
          </cell>
          <cell r="BD35">
            <v>1120.4362900000001</v>
          </cell>
          <cell r="BE35">
            <v>644.86642945040001</v>
          </cell>
          <cell r="BF35">
            <v>432.53271945040001</v>
          </cell>
        </row>
        <row r="36">
          <cell r="E36">
            <v>1324.19</v>
          </cell>
          <cell r="W36">
            <v>1048.9969900000001</v>
          </cell>
          <cell r="X36">
            <v>914.81230945039965</v>
          </cell>
          <cell r="Y36">
            <v>639.61929945039969</v>
          </cell>
          <cell r="AJ36">
            <v>1337.72</v>
          </cell>
          <cell r="BD36">
            <v>1063.1677099999999</v>
          </cell>
          <cell r="BE36">
            <v>813.09316245039975</v>
          </cell>
          <cell r="BF36">
            <v>538.54087245039977</v>
          </cell>
        </row>
        <row r="37">
          <cell r="E37">
            <v>1456.24</v>
          </cell>
          <cell r="W37">
            <v>1229.1155899999999</v>
          </cell>
          <cell r="X37">
            <v>1011.8911674503995</v>
          </cell>
          <cell r="Y37">
            <v>784.7667574503995</v>
          </cell>
          <cell r="AJ37">
            <v>1350.6</v>
          </cell>
          <cell r="BD37">
            <v>1076.0477099999998</v>
          </cell>
          <cell r="BE37">
            <v>945.86178645039979</v>
          </cell>
          <cell r="BF37">
            <v>671.30949645039971</v>
          </cell>
        </row>
        <row r="38">
          <cell r="E38">
            <v>1551.32</v>
          </cell>
          <cell r="W38">
            <v>1324.1955899999998</v>
          </cell>
          <cell r="X38">
            <v>1054.4241743135997</v>
          </cell>
          <cell r="Y38">
            <v>827.29976431359967</v>
          </cell>
          <cell r="AJ38">
            <v>1383.28</v>
          </cell>
          <cell r="BD38">
            <v>1016.45551</v>
          </cell>
          <cell r="BE38">
            <v>1201.4214223135998</v>
          </cell>
          <cell r="BF38">
            <v>834.59693231359961</v>
          </cell>
        </row>
        <row r="39">
          <cell r="E39">
            <v>1613.72</v>
          </cell>
          <cell r="W39">
            <v>1336.5955900000001</v>
          </cell>
          <cell r="X39">
            <v>1107.0203523135997</v>
          </cell>
          <cell r="Y39">
            <v>829.89594231359968</v>
          </cell>
          <cell r="AJ39">
            <v>1423.89</v>
          </cell>
          <cell r="BD39">
            <v>1057.0655100000001</v>
          </cell>
          <cell r="BE39">
            <v>1202.4111273135998</v>
          </cell>
          <cell r="BF39">
            <v>835.58663731359979</v>
          </cell>
        </row>
        <row r="40">
          <cell r="E40">
            <v>1659.76</v>
          </cell>
          <cell r="W40">
            <v>1252.6427349999999</v>
          </cell>
          <cell r="X40">
            <v>1237.6232073135996</v>
          </cell>
          <cell r="Y40">
            <v>830.50594231359958</v>
          </cell>
          <cell r="AJ40">
            <v>1433.79</v>
          </cell>
          <cell r="BD40">
            <v>1028.3089299999999</v>
          </cell>
          <cell r="BE40">
            <v>1235.8851173135999</v>
          </cell>
          <cell r="BF40">
            <v>830.4040473135999</v>
          </cell>
        </row>
        <row r="41">
          <cell r="E41">
            <v>1696.58</v>
          </cell>
          <cell r="W41">
            <v>1289.4627350000001</v>
          </cell>
          <cell r="X41">
            <v>1238.3532073135996</v>
          </cell>
          <cell r="Y41">
            <v>831.23594231359959</v>
          </cell>
          <cell r="AJ41">
            <v>1445.35</v>
          </cell>
          <cell r="BD41">
            <v>1029.9375299999999</v>
          </cell>
          <cell r="BE41">
            <v>1245.8165173135999</v>
          </cell>
          <cell r="BF41">
            <v>830.4040473135999</v>
          </cell>
        </row>
        <row r="42">
          <cell r="E42">
            <v>1690.31</v>
          </cell>
          <cell r="W42">
            <v>1149.0049349999999</v>
          </cell>
          <cell r="X42">
            <v>1326.5734438631996</v>
          </cell>
          <cell r="Y42">
            <v>785.26837886319947</v>
          </cell>
          <cell r="AJ42">
            <v>1409.69</v>
          </cell>
          <cell r="BD42">
            <v>984.27753000000007</v>
          </cell>
          <cell r="BE42">
            <v>1255.8165173135999</v>
          </cell>
          <cell r="BF42">
            <v>830.4040473135999</v>
          </cell>
        </row>
        <row r="43">
          <cell r="E43">
            <v>1667.86</v>
          </cell>
          <cell r="W43">
            <v>1126.5549349999999</v>
          </cell>
          <cell r="X43">
            <v>1183.5228718631997</v>
          </cell>
          <cell r="Y43">
            <v>642.21780686319971</v>
          </cell>
          <cell r="AJ43">
            <v>1392.19</v>
          </cell>
          <cell r="BD43">
            <v>936.77753000000007</v>
          </cell>
          <cell r="BE43">
            <v>1283.4403393135999</v>
          </cell>
          <cell r="BF43">
            <v>828.02786931359992</v>
          </cell>
        </row>
        <row r="44">
          <cell r="E44">
            <v>1662.58</v>
          </cell>
          <cell r="W44">
            <v>1080.646935</v>
          </cell>
          <cell r="X44">
            <v>1335.0852278631999</v>
          </cell>
          <cell r="Y44">
            <v>753.15216286319969</v>
          </cell>
          <cell r="AJ44">
            <v>1338.71</v>
          </cell>
          <cell r="BD44">
            <v>855.56973000000005</v>
          </cell>
          <cell r="BE44">
            <v>1298.6524963136001</v>
          </cell>
          <cell r="BF44">
            <v>815.51222631359985</v>
          </cell>
        </row>
        <row r="45">
          <cell r="E45">
            <v>1666.87</v>
          </cell>
          <cell r="W45">
            <v>1084.9369349999999</v>
          </cell>
          <cell r="X45">
            <v>1281.2137248632</v>
          </cell>
          <cell r="Y45">
            <v>699.28065986319996</v>
          </cell>
          <cell r="AJ45">
            <v>1314.61</v>
          </cell>
          <cell r="BD45">
            <v>854.78172999999992</v>
          </cell>
          <cell r="BE45">
            <v>1155.7093733135998</v>
          </cell>
          <cell r="BF45">
            <v>695.88110331359974</v>
          </cell>
        </row>
        <row r="46">
          <cell r="E46">
            <v>1643.76</v>
          </cell>
          <cell r="W46">
            <v>1051.826935</v>
          </cell>
          <cell r="X46">
            <v>1232.9284398631999</v>
          </cell>
          <cell r="Y46">
            <v>640.99537486319991</v>
          </cell>
          <cell r="AJ46">
            <v>1290.8399999999999</v>
          </cell>
          <cell r="BD46">
            <v>781.01172999999994</v>
          </cell>
          <cell r="BE46">
            <v>1078.0214274503999</v>
          </cell>
          <cell r="BF46">
            <v>568.19315745039978</v>
          </cell>
        </row>
        <row r="47">
          <cell r="E47">
            <v>1632.2</v>
          </cell>
          <cell r="W47">
            <v>1028.2669350000001</v>
          </cell>
          <cell r="X47">
            <v>1203.6055648632</v>
          </cell>
          <cell r="Y47">
            <v>599.67249986319996</v>
          </cell>
          <cell r="AJ47">
            <v>1267.4000000000001</v>
          </cell>
          <cell r="BD47">
            <v>757.57173000000012</v>
          </cell>
          <cell r="BE47">
            <v>976.12072045039997</v>
          </cell>
          <cell r="BF47">
            <v>466.2924504504</v>
          </cell>
        </row>
        <row r="48">
          <cell r="E48">
            <v>1622.63</v>
          </cell>
          <cell r="W48">
            <v>1028.7255150000001</v>
          </cell>
          <cell r="X48">
            <v>1207.4632218631998</v>
          </cell>
          <cell r="Y48">
            <v>613.55873686320001</v>
          </cell>
          <cell r="AJ48">
            <v>1234.06</v>
          </cell>
          <cell r="BD48">
            <v>724.23172999999997</v>
          </cell>
          <cell r="BE48">
            <v>875.76986045039996</v>
          </cell>
          <cell r="BF48">
            <v>365.94159045039999</v>
          </cell>
        </row>
        <row r="49">
          <cell r="E49">
            <v>1622.96</v>
          </cell>
          <cell r="W49">
            <v>1079.055515</v>
          </cell>
          <cell r="X49">
            <v>1198.7051688632</v>
          </cell>
          <cell r="Y49">
            <v>654.80068386319999</v>
          </cell>
          <cell r="AJ49">
            <v>1217.22</v>
          </cell>
          <cell r="BD49">
            <v>733.82973000000004</v>
          </cell>
          <cell r="BE49">
            <v>762.63374145039995</v>
          </cell>
          <cell r="BF49">
            <v>279.24347145039997</v>
          </cell>
        </row>
        <row r="50">
          <cell r="E50">
            <v>1624.61</v>
          </cell>
          <cell r="W50">
            <v>1119.3335149999998</v>
          </cell>
          <cell r="X50">
            <v>1181.3450338631999</v>
          </cell>
          <cell r="Y50">
            <v>676.06854886320002</v>
          </cell>
          <cell r="AJ50">
            <v>1187.8399999999999</v>
          </cell>
          <cell r="BD50">
            <v>704.44972999999993</v>
          </cell>
          <cell r="BE50">
            <v>764.16966145039999</v>
          </cell>
          <cell r="BF50">
            <v>280.77939145040006</v>
          </cell>
        </row>
        <row r="51">
          <cell r="E51">
            <v>1592.26</v>
          </cell>
          <cell r="W51">
            <v>1112.9835149999999</v>
          </cell>
          <cell r="X51">
            <v>1155.3711298631999</v>
          </cell>
          <cell r="Y51">
            <v>676.09464486319996</v>
          </cell>
          <cell r="AJ51">
            <v>1156.47</v>
          </cell>
          <cell r="BD51">
            <v>673.07973000000004</v>
          </cell>
          <cell r="BE51">
            <v>764.18139545039992</v>
          </cell>
          <cell r="BF51">
            <v>280.79112545040005</v>
          </cell>
        </row>
        <row r="52">
          <cell r="E52">
            <v>1578.72</v>
          </cell>
          <cell r="W52">
            <v>1109.45066</v>
          </cell>
          <cell r="X52">
            <v>1143.9851088631997</v>
          </cell>
          <cell r="Y52">
            <v>674.71576886319997</v>
          </cell>
          <cell r="AJ52">
            <v>1117.52</v>
          </cell>
          <cell r="BD52">
            <v>698.50258499999995</v>
          </cell>
          <cell r="BE52">
            <v>709.12002845040013</v>
          </cell>
          <cell r="BF52">
            <v>290.1026134504001</v>
          </cell>
        </row>
        <row r="53">
          <cell r="E53">
            <v>1559.9</v>
          </cell>
          <cell r="W53">
            <v>1172.8206600000001</v>
          </cell>
          <cell r="X53">
            <v>1099.7887408631998</v>
          </cell>
          <cell r="Y53">
            <v>712.70940086320002</v>
          </cell>
          <cell r="AJ53">
            <v>1095.4000000000001</v>
          </cell>
          <cell r="BD53">
            <v>693.07058500000016</v>
          </cell>
          <cell r="BE53">
            <v>686.63019945039991</v>
          </cell>
          <cell r="BF53">
            <v>284.30078445040004</v>
          </cell>
        </row>
        <row r="54">
          <cell r="E54">
            <v>1543.73</v>
          </cell>
          <cell r="W54">
            <v>1249.65066</v>
          </cell>
          <cell r="X54">
            <v>1046.9950328632001</v>
          </cell>
          <cell r="Y54">
            <v>752.91569286320009</v>
          </cell>
          <cell r="AJ54">
            <v>1080.54</v>
          </cell>
          <cell r="BD54">
            <v>698.21058500000004</v>
          </cell>
          <cell r="BE54">
            <v>666.63019945039991</v>
          </cell>
          <cell r="BF54">
            <v>284.30078445040004</v>
          </cell>
        </row>
        <row r="55">
          <cell r="E55">
            <v>1533.82</v>
          </cell>
          <cell r="W55">
            <v>1261.6720599999999</v>
          </cell>
          <cell r="X55">
            <v>1028.4349688631999</v>
          </cell>
          <cell r="Y55">
            <v>756.28702886320002</v>
          </cell>
          <cell r="AJ55">
            <v>1059.08</v>
          </cell>
          <cell r="BD55">
            <v>676.750585</v>
          </cell>
          <cell r="BE55">
            <v>660.92837045039994</v>
          </cell>
          <cell r="BF55">
            <v>278.59895545040007</v>
          </cell>
        </row>
        <row r="56">
          <cell r="E56">
            <v>1518.64</v>
          </cell>
          <cell r="W56">
            <v>1246.484915</v>
          </cell>
          <cell r="X56">
            <v>1023.1348438632</v>
          </cell>
          <cell r="Y56">
            <v>750.97975886320012</v>
          </cell>
          <cell r="AJ56">
            <v>1036.96</v>
          </cell>
          <cell r="BD56">
            <v>674.63058500000011</v>
          </cell>
          <cell r="BE56">
            <v>640.92837045039994</v>
          </cell>
          <cell r="BF56">
            <v>278.59895545040007</v>
          </cell>
        </row>
        <row r="57">
          <cell r="E57">
            <v>1497.18</v>
          </cell>
          <cell r="W57">
            <v>1225.024915</v>
          </cell>
          <cell r="X57">
            <v>1013.2526518632001</v>
          </cell>
          <cell r="Y57">
            <v>741.09756686320009</v>
          </cell>
          <cell r="AJ57">
            <v>1018.81</v>
          </cell>
          <cell r="BD57">
            <v>656.48058500000002</v>
          </cell>
          <cell r="BE57">
            <v>640.92837045039994</v>
          </cell>
          <cell r="BF57">
            <v>278.59895545040007</v>
          </cell>
        </row>
        <row r="58">
          <cell r="E58">
            <v>1478.69</v>
          </cell>
          <cell r="W58">
            <v>1206.5349150000002</v>
          </cell>
          <cell r="X58">
            <v>1098.6724198632</v>
          </cell>
          <cell r="Y58">
            <v>826.51733486320006</v>
          </cell>
          <cell r="AJ58">
            <v>1000.32</v>
          </cell>
          <cell r="BD58">
            <v>637.99058500000001</v>
          </cell>
          <cell r="BE58">
            <v>640.92837045039994</v>
          </cell>
          <cell r="BF58">
            <v>278.59895545040007</v>
          </cell>
        </row>
        <row r="59">
          <cell r="E59">
            <v>1474.73</v>
          </cell>
          <cell r="W59">
            <v>1204.5749150000001</v>
          </cell>
          <cell r="X59">
            <v>1174.4639638632</v>
          </cell>
          <cell r="Y59">
            <v>904.30887886320011</v>
          </cell>
          <cell r="AJ59">
            <v>999.99</v>
          </cell>
          <cell r="BD59">
            <v>637.66058500000008</v>
          </cell>
          <cell r="BE59">
            <v>640.92837045039994</v>
          </cell>
          <cell r="BF59">
            <v>278.59895545040007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6DE2-A8B5-49DA-9AB2-E511CE2DD85B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45386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45385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45386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271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45386</v>
      </c>
      <c r="Q6" s="14"/>
      <c r="R6" s="15" t="str">
        <f>"Based on Revision No." &amp; '[1]Frm-1 Anticipated Gen.'!$T$2 &amp; " of NRLDC"</f>
        <v>Based on Revision No.71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271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968.63</v>
      </c>
      <c r="D13" s="94">
        <f>'[1]Annx-A (DA) '!X12</f>
        <v>519.3680448632</v>
      </c>
      <c r="E13" s="95">
        <f>'[1]Annx-A (DA) '!Y12</f>
        <v>256.26523486320002</v>
      </c>
      <c r="F13" s="96">
        <f>'[1]Annx-A (DA) '!W12</f>
        <v>705.52719000000002</v>
      </c>
      <c r="G13" s="97">
        <f t="shared" ref="G13:G60" si="0">E13-F13</f>
        <v>-449.2619551368</v>
      </c>
      <c r="H13" s="98">
        <f>'[1]DA HPSLDC'!H13</f>
        <v>49.97</v>
      </c>
      <c r="I13" s="99">
        <f>'[1]DA HPSLDC'!I13</f>
        <v>1021</v>
      </c>
      <c r="J13" s="99">
        <f>'[1]DA HPSLDC'!J13</f>
        <v>866</v>
      </c>
      <c r="K13" s="99">
        <f>'[1]DA HPSLDC'!K13</f>
        <v>472</v>
      </c>
      <c r="L13" s="99">
        <f>'[1]DA HPSLDC'!L13</f>
        <v>626</v>
      </c>
      <c r="M13" s="99">
        <f>'[1]DA HPSLDC'!M13</f>
        <v>-154</v>
      </c>
      <c r="N13" s="100">
        <f>(I13-C13)/C13</f>
        <v>5.4066052052899459E-2</v>
      </c>
      <c r="O13" s="100">
        <f>(J13-D13)/D13</f>
        <v>0.66741101722594776</v>
      </c>
      <c r="P13" s="100">
        <f>(K13-E13)/E13</f>
        <v>0.84184171626699156</v>
      </c>
      <c r="Q13" s="100">
        <f>(L13-F13)/F13</f>
        <v>-0.11272023407063875</v>
      </c>
      <c r="R13" s="92">
        <v>49</v>
      </c>
      <c r="S13" s="92" t="s">
        <v>64</v>
      </c>
      <c r="T13" s="93">
        <f>'[1]Annx-A (DA) '!AJ12</f>
        <v>1475.06</v>
      </c>
      <c r="U13" s="94">
        <f>'[1]Annx-A (DA) '!BE12</f>
        <v>1169.4703618632</v>
      </c>
      <c r="V13" s="95">
        <f>'[1]Annx-A (DA) '!BF12</f>
        <v>917.2724068632001</v>
      </c>
      <c r="W13" s="96">
        <f>'[1]Annx-A (DA) '!BD12</f>
        <v>1222.8620449999999</v>
      </c>
      <c r="X13" s="97">
        <f t="shared" ref="X13:X60" si="1">V13-W13</f>
        <v>-305.58963813679975</v>
      </c>
      <c r="Y13" s="98">
        <f>'[1]DA HPSLDC'!V13</f>
        <v>50.04</v>
      </c>
      <c r="Z13" s="99">
        <f>'[1]DA HPSLDC'!W13</f>
        <v>1495</v>
      </c>
      <c r="AA13" s="99">
        <f>'[1]DA HPSLDC'!X13</f>
        <v>1440</v>
      </c>
      <c r="AB13" s="99">
        <f>'[1]DA HPSLDC'!Y13</f>
        <v>1104</v>
      </c>
      <c r="AC13" s="99">
        <f>'[1]DA HPSLDC'!Z13</f>
        <v>1159</v>
      </c>
      <c r="AD13" s="99">
        <f>'[1]DA HPSLDC'!AA13</f>
        <v>-55</v>
      </c>
      <c r="AE13" s="100">
        <f>(Z13-T13)/T13</f>
        <v>1.3518094179219866E-2</v>
      </c>
      <c r="AF13" s="100">
        <f>(AA13-U13)/U13</f>
        <v>0.23132663037803905</v>
      </c>
      <c r="AG13" s="100">
        <f>(AB13-V13)/V13</f>
        <v>0.20356830941350668</v>
      </c>
      <c r="AH13" s="100">
        <f>(AC13-W13)/W13</f>
        <v>-5.222342557863905E-2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968.63</v>
      </c>
      <c r="D14" s="94">
        <f>'[1]Annx-A (DA) '!X13</f>
        <v>509.43664486320006</v>
      </c>
      <c r="E14" s="95">
        <f>'[1]Annx-A (DA) '!Y13</f>
        <v>256.26523486320002</v>
      </c>
      <c r="F14" s="96">
        <f>'[1]Annx-A (DA) '!W13</f>
        <v>715.45858999999996</v>
      </c>
      <c r="G14" s="97">
        <f t="shared" si="0"/>
        <v>-459.19335513679994</v>
      </c>
      <c r="H14" s="98">
        <f>'[1]DA HPSLDC'!H14</f>
        <v>50.02</v>
      </c>
      <c r="I14" s="99">
        <f>'[1]DA HPSLDC'!I14</f>
        <v>1031</v>
      </c>
      <c r="J14" s="99">
        <f>'[1]DA HPSLDC'!J14</f>
        <v>864</v>
      </c>
      <c r="K14" s="99">
        <f>'[1]DA HPSLDC'!K14</f>
        <v>475</v>
      </c>
      <c r="L14" s="99">
        <f>'[1]DA HPSLDC'!L14</f>
        <v>643</v>
      </c>
      <c r="M14" s="99">
        <f>'[1]DA HPSLDC'!M14</f>
        <v>-168</v>
      </c>
      <c r="N14" s="100">
        <f t="shared" ref="N14:Q60" si="2">(I14-C14)/C14</f>
        <v>6.4389911524524335E-2</v>
      </c>
      <c r="O14" s="100">
        <f t="shared" si="2"/>
        <v>0.69599106917801623</v>
      </c>
      <c r="P14" s="100">
        <f t="shared" si="2"/>
        <v>0.85354833734495972</v>
      </c>
      <c r="Q14" s="100">
        <f t="shared" si="2"/>
        <v>-0.10127572862043625</v>
      </c>
      <c r="R14" s="92">
        <v>50</v>
      </c>
      <c r="S14" s="92" t="s">
        <v>66</v>
      </c>
      <c r="T14" s="93">
        <f>'[1]Annx-A (DA) '!AJ13</f>
        <v>1466.47</v>
      </c>
      <c r="U14" s="94">
        <f>'[1]Annx-A (DA) '!BE13</f>
        <v>1162.9896528632</v>
      </c>
      <c r="V14" s="95">
        <f>'[1]Annx-A (DA) '!BF13</f>
        <v>910.79169786320006</v>
      </c>
      <c r="W14" s="96">
        <f>'[1]Annx-A (DA) '!BD13</f>
        <v>1214.2720449999999</v>
      </c>
      <c r="X14" s="97">
        <f t="shared" si="1"/>
        <v>-303.48034713679988</v>
      </c>
      <c r="Y14" s="98">
        <f>'[1]DA HPSLDC'!V14</f>
        <v>50</v>
      </c>
      <c r="Z14" s="99">
        <f>'[1]DA HPSLDC'!W14</f>
        <v>1464</v>
      </c>
      <c r="AA14" s="99">
        <f>'[1]DA HPSLDC'!X14</f>
        <v>1451</v>
      </c>
      <c r="AB14" s="99">
        <f>'[1]DA HPSLDC'!Y14</f>
        <v>1115</v>
      </c>
      <c r="AC14" s="99">
        <f>'[1]DA HPSLDC'!Z14</f>
        <v>1128</v>
      </c>
      <c r="AD14" s="99">
        <f>'[1]DA HPSLDC'!AA14</f>
        <v>-13</v>
      </c>
      <c r="AE14" s="100">
        <f t="shared" ref="AE14:AH60" si="3">(Z14-T14)/T14</f>
        <v>-1.6843167606565611E-3</v>
      </c>
      <c r="AF14" s="100">
        <f t="shared" si="3"/>
        <v>0.2476465258549278</v>
      </c>
      <c r="AG14" s="100">
        <f t="shared" si="3"/>
        <v>0.22420966574013701</v>
      </c>
      <c r="AH14" s="100">
        <f t="shared" si="3"/>
        <v>-7.1048366266226556E-2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961.03</v>
      </c>
      <c r="D15" s="94">
        <f>'[1]Annx-A (DA) '!X14</f>
        <v>509.43664486320006</v>
      </c>
      <c r="E15" s="95">
        <f>'[1]Annx-A (DA) '!Y14</f>
        <v>256.26523486320002</v>
      </c>
      <c r="F15" s="96">
        <f>'[1]Annx-A (DA) '!W14</f>
        <v>707.85858999999994</v>
      </c>
      <c r="G15" s="97">
        <f t="shared" si="0"/>
        <v>-451.59335513679991</v>
      </c>
      <c r="H15" s="98">
        <f>'[1]DA HPSLDC'!H15</f>
        <v>50.02</v>
      </c>
      <c r="I15" s="99">
        <f>'[1]DA HPSLDC'!I15</f>
        <v>1015</v>
      </c>
      <c r="J15" s="99">
        <f>'[1]DA HPSLDC'!J15</f>
        <v>878</v>
      </c>
      <c r="K15" s="99">
        <f>'[1]DA HPSLDC'!K15</f>
        <v>484</v>
      </c>
      <c r="L15" s="99">
        <f>'[1]DA HPSLDC'!L15</f>
        <v>621</v>
      </c>
      <c r="M15" s="99">
        <f>'[1]DA HPSLDC'!M15</f>
        <v>-137</v>
      </c>
      <c r="N15" s="100">
        <f t="shared" si="2"/>
        <v>5.6158496613008986E-2</v>
      </c>
      <c r="O15" s="100">
        <f t="shared" si="2"/>
        <v>0.72347240594710438</v>
      </c>
      <c r="P15" s="100">
        <f t="shared" si="2"/>
        <v>0.8886682005788642</v>
      </c>
      <c r="Q15" s="100">
        <f t="shared" si="2"/>
        <v>-0.12270613259069152</v>
      </c>
      <c r="R15" s="92">
        <v>51</v>
      </c>
      <c r="S15" s="92" t="s">
        <v>68</v>
      </c>
      <c r="T15" s="93">
        <f>'[1]Annx-A (DA) '!AJ14</f>
        <v>1452.61</v>
      </c>
      <c r="U15" s="94">
        <f>'[1]Annx-A (DA) '!BE14</f>
        <v>1147.6077288632</v>
      </c>
      <c r="V15" s="95">
        <f>'[1]Annx-A (DA) '!BF14</f>
        <v>915.40977386320014</v>
      </c>
      <c r="W15" s="96">
        <f>'[1]Annx-A (DA) '!BD14</f>
        <v>1220.4120449999998</v>
      </c>
      <c r="X15" s="97">
        <f t="shared" si="1"/>
        <v>-305.00227113679966</v>
      </c>
      <c r="Y15" s="98">
        <f>'[1]DA HPSLDC'!V15</f>
        <v>49.99</v>
      </c>
      <c r="Z15" s="99">
        <f>'[1]DA HPSLDC'!W15</f>
        <v>1451</v>
      </c>
      <c r="AA15" s="99">
        <f>'[1]DA HPSLDC'!X15</f>
        <v>1476</v>
      </c>
      <c r="AB15" s="99">
        <f>'[1]DA HPSLDC'!Y15</f>
        <v>1139</v>
      </c>
      <c r="AC15" s="99">
        <f>'[1]DA HPSLDC'!Z15</f>
        <v>1114</v>
      </c>
      <c r="AD15" s="99">
        <f>'[1]DA HPSLDC'!AA15</f>
        <v>25</v>
      </c>
      <c r="AE15" s="100">
        <f t="shared" si="3"/>
        <v>-1.1083497979498282E-3</v>
      </c>
      <c r="AF15" s="100">
        <f t="shared" si="3"/>
        <v>0.2861537639364799</v>
      </c>
      <c r="AG15" s="100">
        <f t="shared" si="3"/>
        <v>0.24425151721202118</v>
      </c>
      <c r="AH15" s="100">
        <f t="shared" si="3"/>
        <v>-8.7193538801888695E-2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954.1</v>
      </c>
      <c r="D16" s="94">
        <f>'[1]Annx-A (DA) '!X15</f>
        <v>509.43664486320006</v>
      </c>
      <c r="E16" s="95">
        <f>'[1]Annx-A (DA) '!Y15</f>
        <v>256.26523486320002</v>
      </c>
      <c r="F16" s="96">
        <f>'[1]Annx-A (DA) '!W15</f>
        <v>700.92858999999999</v>
      </c>
      <c r="G16" s="97">
        <f t="shared" si="0"/>
        <v>-444.66335513679996</v>
      </c>
      <c r="H16" s="98">
        <f>'[1]DA HPSLDC'!H16</f>
        <v>50.01</v>
      </c>
      <c r="I16" s="99">
        <f>'[1]DA HPSLDC'!I16</f>
        <v>990</v>
      </c>
      <c r="J16" s="99">
        <f>'[1]DA HPSLDC'!J16</f>
        <v>898</v>
      </c>
      <c r="K16" s="99">
        <f>'[1]DA HPSLDC'!K16</f>
        <v>495</v>
      </c>
      <c r="L16" s="99">
        <f>'[1]DA HPSLDC'!L16</f>
        <v>587</v>
      </c>
      <c r="M16" s="99">
        <f>'[1]DA HPSLDC'!M16</f>
        <v>-92</v>
      </c>
      <c r="N16" s="100">
        <f t="shared" si="2"/>
        <v>3.7627083114977443E-2</v>
      </c>
      <c r="O16" s="100">
        <f t="shared" si="2"/>
        <v>0.76273145847437329</v>
      </c>
      <c r="P16" s="100">
        <f t="shared" si="2"/>
        <v>0.93159247786474753</v>
      </c>
      <c r="Q16" s="100">
        <f t="shared" si="2"/>
        <v>-0.16253951062261562</v>
      </c>
      <c r="R16" s="92">
        <v>52</v>
      </c>
      <c r="S16" s="92" t="s">
        <v>70</v>
      </c>
      <c r="T16" s="93">
        <f>'[1]Annx-A (DA) '!AJ15</f>
        <v>1434.78</v>
      </c>
      <c r="U16" s="94">
        <f>'[1]Annx-A (DA) '!BE15</f>
        <v>1134.6442008632</v>
      </c>
      <c r="V16" s="95">
        <f>'[1]Annx-A (DA) '!BF15</f>
        <v>902.44624586320015</v>
      </c>
      <c r="W16" s="96">
        <f>'[1]Annx-A (DA) '!BD15</f>
        <v>1202.5820449999999</v>
      </c>
      <c r="X16" s="97">
        <f t="shared" si="1"/>
        <v>-300.13579913679973</v>
      </c>
      <c r="Y16" s="98">
        <f>'[1]DA HPSLDC'!V16</f>
        <v>49.99</v>
      </c>
      <c r="Z16" s="99">
        <f>'[1]DA HPSLDC'!W16</f>
        <v>1427</v>
      </c>
      <c r="AA16" s="99">
        <f>'[1]DA HPSLDC'!X16</f>
        <v>1459</v>
      </c>
      <c r="AB16" s="99">
        <f>'[1]DA HPSLDC'!Y16</f>
        <v>1121</v>
      </c>
      <c r="AC16" s="99">
        <f>'[1]DA HPSLDC'!Z16</f>
        <v>1089</v>
      </c>
      <c r="AD16" s="99">
        <f>'[1]DA HPSLDC'!AA16</f>
        <v>32</v>
      </c>
      <c r="AE16" s="100">
        <f t="shared" si="3"/>
        <v>-5.4224341013953169E-3</v>
      </c>
      <c r="AF16" s="100">
        <f t="shared" si="3"/>
        <v>0.28586564747789728</v>
      </c>
      <c r="AG16" s="100">
        <f t="shared" si="3"/>
        <v>0.24217924905627003</v>
      </c>
      <c r="AH16" s="100">
        <f t="shared" si="3"/>
        <v>-9.4448478980908024E-2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947.83</v>
      </c>
      <c r="D17" s="94">
        <f>'[1]Annx-A (DA) '!X16</f>
        <v>509.43664486320006</v>
      </c>
      <c r="E17" s="95">
        <f>'[1]Annx-A (DA) '!Y16</f>
        <v>256.26523486320002</v>
      </c>
      <c r="F17" s="96">
        <f>'[1]Annx-A (DA) '!W16</f>
        <v>694.65859</v>
      </c>
      <c r="G17" s="97">
        <f t="shared" si="0"/>
        <v>-438.39335513679998</v>
      </c>
      <c r="H17" s="98">
        <f>'[1]DA HPSLDC'!H17</f>
        <v>49.98</v>
      </c>
      <c r="I17" s="99">
        <f>'[1]DA HPSLDC'!I17</f>
        <v>988</v>
      </c>
      <c r="J17" s="99">
        <f>'[1]DA HPSLDC'!J17</f>
        <v>1023</v>
      </c>
      <c r="K17" s="99">
        <f>'[1]DA HPSLDC'!K17</f>
        <v>704</v>
      </c>
      <c r="L17" s="99">
        <f>'[1]DA HPSLDC'!L17</f>
        <v>669</v>
      </c>
      <c r="M17" s="99">
        <f>'[1]DA HPSLDC'!M17</f>
        <v>35</v>
      </c>
      <c r="N17" s="100">
        <f t="shared" si="2"/>
        <v>4.2381017693046176E-2</v>
      </c>
      <c r="O17" s="100">
        <f t="shared" si="2"/>
        <v>1.0081005367698039</v>
      </c>
      <c r="P17" s="100">
        <f t="shared" si="2"/>
        <v>1.7471537462965296</v>
      </c>
      <c r="Q17" s="100">
        <f t="shared" si="2"/>
        <v>-3.6936979358450028E-2</v>
      </c>
      <c r="R17" s="92">
        <v>53</v>
      </c>
      <c r="S17" s="92" t="s">
        <v>72</v>
      </c>
      <c r="T17" s="93">
        <f>'[1]Annx-A (DA) '!AJ16</f>
        <v>1380.97</v>
      </c>
      <c r="U17" s="94">
        <f>'[1]Annx-A (DA) '!BE16</f>
        <v>1097.6267828632001</v>
      </c>
      <c r="V17" s="95">
        <f>'[1]Annx-A (DA) '!BF16</f>
        <v>865.41453786320005</v>
      </c>
      <c r="W17" s="96">
        <f>'[1]Annx-A (DA) '!BD16</f>
        <v>1148.7577550000001</v>
      </c>
      <c r="X17" s="97">
        <f t="shared" si="1"/>
        <v>-283.34321713680004</v>
      </c>
      <c r="Y17" s="98">
        <f>'[1]DA HPSLDC'!V17</f>
        <v>50.03</v>
      </c>
      <c r="Z17" s="99">
        <f>'[1]DA HPSLDC'!W17</f>
        <v>1382</v>
      </c>
      <c r="AA17" s="99">
        <f>'[1]DA HPSLDC'!X17</f>
        <v>1374</v>
      </c>
      <c r="AB17" s="99">
        <f>'[1]DA HPSLDC'!Y17</f>
        <v>1036</v>
      </c>
      <c r="AC17" s="99">
        <f>'[1]DA HPSLDC'!Z17</f>
        <v>1044</v>
      </c>
      <c r="AD17" s="99">
        <f>'[1]DA HPSLDC'!AA17</f>
        <v>-8</v>
      </c>
      <c r="AE17" s="100">
        <f t="shared" si="3"/>
        <v>7.4585255291568446E-4</v>
      </c>
      <c r="AF17" s="100">
        <f t="shared" si="3"/>
        <v>0.25179161209593492</v>
      </c>
      <c r="AG17" s="100">
        <f t="shared" si="3"/>
        <v>0.197114162835759</v>
      </c>
      <c r="AH17" s="100">
        <f t="shared" si="3"/>
        <v>-9.1192207011477441E-2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950.47</v>
      </c>
      <c r="D18" s="94">
        <f>'[1]Annx-A (DA) '!X17</f>
        <v>511.43664486320006</v>
      </c>
      <c r="E18" s="95">
        <f>'[1]Annx-A (DA) '!Y17</f>
        <v>256.26523486320002</v>
      </c>
      <c r="F18" s="96">
        <f>'[1]Annx-A (DA) '!W17</f>
        <v>695.29858999999999</v>
      </c>
      <c r="G18" s="97">
        <f t="shared" si="0"/>
        <v>-439.03335513679997</v>
      </c>
      <c r="H18" s="98">
        <f>'[1]DA HPSLDC'!H18</f>
        <v>49.99</v>
      </c>
      <c r="I18" s="99">
        <f>'[1]DA HPSLDC'!I18</f>
        <v>986</v>
      </c>
      <c r="J18" s="99">
        <f>'[1]DA HPSLDC'!J18</f>
        <v>1021</v>
      </c>
      <c r="K18" s="99">
        <f>'[1]DA HPSLDC'!K18</f>
        <v>708</v>
      </c>
      <c r="L18" s="99">
        <f>'[1]DA HPSLDC'!L18</f>
        <v>673</v>
      </c>
      <c r="M18" s="99">
        <f>'[1]DA HPSLDC'!M18</f>
        <v>35</v>
      </c>
      <c r="N18" s="100">
        <f t="shared" si="2"/>
        <v>3.7381505991772465E-2</v>
      </c>
      <c r="O18" s="100">
        <f t="shared" si="2"/>
        <v>0.99633720081418653</v>
      </c>
      <c r="P18" s="100">
        <f t="shared" si="2"/>
        <v>1.7627625744004873</v>
      </c>
      <c r="Q18" s="100">
        <f t="shared" si="2"/>
        <v>-3.2070523830632233E-2</v>
      </c>
      <c r="R18" s="92">
        <v>54</v>
      </c>
      <c r="S18" s="92" t="s">
        <v>74</v>
      </c>
      <c r="T18" s="93">
        <f>'[1]Annx-A (DA) '!AJ17</f>
        <v>1360.83</v>
      </c>
      <c r="U18" s="94">
        <f>'[1]Annx-A (DA) '!BE17</f>
        <v>1083.7297268632001</v>
      </c>
      <c r="V18" s="95">
        <f>'[1]Annx-A (DA) '!BF17</f>
        <v>851.51748186320003</v>
      </c>
      <c r="W18" s="96">
        <f>'[1]Annx-A (DA) '!BD17</f>
        <v>1128.617755</v>
      </c>
      <c r="X18" s="97">
        <f t="shared" si="1"/>
        <v>-277.10027313679996</v>
      </c>
      <c r="Y18" s="98">
        <f>'[1]DA HPSLDC'!V18</f>
        <v>49.98</v>
      </c>
      <c r="Z18" s="99">
        <f>'[1]DA HPSLDC'!W18</f>
        <v>1358</v>
      </c>
      <c r="AA18" s="99">
        <f>'[1]DA HPSLDC'!X18</f>
        <v>1358</v>
      </c>
      <c r="AB18" s="99">
        <f>'[1]DA HPSLDC'!Y18</f>
        <v>1019</v>
      </c>
      <c r="AC18" s="99">
        <f>'[1]DA HPSLDC'!Z18</f>
        <v>1019</v>
      </c>
      <c r="AD18" s="99">
        <f>'[1]DA HPSLDC'!AA18</f>
        <v>0</v>
      </c>
      <c r="AE18" s="100">
        <f t="shared" si="3"/>
        <v>-2.0796131772520647E-3</v>
      </c>
      <c r="AF18" s="100">
        <f t="shared" si="3"/>
        <v>0.25307995742689565</v>
      </c>
      <c r="AG18" s="100">
        <f t="shared" si="3"/>
        <v>0.19668711647626133</v>
      </c>
      <c r="AH18" s="100">
        <f t="shared" si="3"/>
        <v>-9.7125669443327151E-2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939.57</v>
      </c>
      <c r="D19" s="94">
        <f>'[1]Annx-A (DA) '!X18</f>
        <v>499.02664486320003</v>
      </c>
      <c r="E19" s="95">
        <f>'[1]Annx-A (DA) '!Y18</f>
        <v>243.85523486320002</v>
      </c>
      <c r="F19" s="96">
        <f>'[1]Annx-A (DA) '!W18</f>
        <v>684.39859000000001</v>
      </c>
      <c r="G19" s="97">
        <f t="shared" si="0"/>
        <v>-440.54335513679996</v>
      </c>
      <c r="H19" s="98">
        <f>'[1]DA HPSLDC'!H19</f>
        <v>50.01</v>
      </c>
      <c r="I19" s="99">
        <f>'[1]DA HPSLDC'!I19</f>
        <v>976</v>
      </c>
      <c r="J19" s="99">
        <f>'[1]DA HPSLDC'!J19</f>
        <v>1013</v>
      </c>
      <c r="K19" s="99">
        <f>'[1]DA HPSLDC'!K19</f>
        <v>700</v>
      </c>
      <c r="L19" s="99">
        <f>'[1]DA HPSLDC'!L19</f>
        <v>663</v>
      </c>
      <c r="M19" s="99">
        <f>'[1]DA HPSLDC'!M19</f>
        <v>37</v>
      </c>
      <c r="N19" s="100">
        <f t="shared" si="2"/>
        <v>3.8773055759549528E-2</v>
      </c>
      <c r="O19" s="100">
        <f t="shared" si="2"/>
        <v>1.0299517278835828</v>
      </c>
      <c r="P19" s="100">
        <f t="shared" si="2"/>
        <v>1.870555558885959</v>
      </c>
      <c r="Q19" s="100">
        <f t="shared" si="2"/>
        <v>-3.1266268389009998E-2</v>
      </c>
      <c r="R19" s="92">
        <v>55</v>
      </c>
      <c r="S19" s="92" t="s">
        <v>76</v>
      </c>
      <c r="T19" s="93">
        <f>'[1]Annx-A (DA) '!AJ18</f>
        <v>1368.42</v>
      </c>
      <c r="U19" s="94">
        <f>'[1]Annx-A (DA) '!BE18</f>
        <v>1089.2923988632001</v>
      </c>
      <c r="V19" s="95">
        <f>'[1]Annx-A (DA) '!BF18</f>
        <v>857.08015386320005</v>
      </c>
      <c r="W19" s="96">
        <f>'[1]Annx-A (DA) '!BD18</f>
        <v>1136.2077550000001</v>
      </c>
      <c r="X19" s="97">
        <f t="shared" si="1"/>
        <v>-279.12760113680008</v>
      </c>
      <c r="Y19" s="98">
        <f>'[1]DA HPSLDC'!V19</f>
        <v>49.95</v>
      </c>
      <c r="Z19" s="99">
        <f>'[1]DA HPSLDC'!W19</f>
        <v>1361</v>
      </c>
      <c r="AA19" s="99">
        <f>'[1]DA HPSLDC'!X19</f>
        <v>1386</v>
      </c>
      <c r="AB19" s="99">
        <f>'[1]DA HPSLDC'!Y19</f>
        <v>1046</v>
      </c>
      <c r="AC19" s="99">
        <f>'[1]DA HPSLDC'!Z19</f>
        <v>1021</v>
      </c>
      <c r="AD19" s="99">
        <f>'[1]DA HPSLDC'!AA19</f>
        <v>25</v>
      </c>
      <c r="AE19" s="100">
        <f t="shared" si="3"/>
        <v>-5.4223118633168711E-3</v>
      </c>
      <c r="AF19" s="100">
        <f t="shared" si="3"/>
        <v>0.27238563442327135</v>
      </c>
      <c r="AG19" s="100">
        <f t="shared" si="3"/>
        <v>0.22042261191705734</v>
      </c>
      <c r="AH19" s="100">
        <f t="shared" si="3"/>
        <v>-0.10139673355776394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946.18</v>
      </c>
      <c r="D20" s="94">
        <f>'[1]Annx-A (DA) '!X19</f>
        <v>529.02664486320009</v>
      </c>
      <c r="E20" s="95">
        <f>'[1]Annx-A (DA) '!Y19</f>
        <v>243.85523486320002</v>
      </c>
      <c r="F20" s="96">
        <f>'[1]Annx-A (DA) '!W19</f>
        <v>661.00858999999991</v>
      </c>
      <c r="G20" s="97">
        <f t="shared" si="0"/>
        <v>-417.15335513679986</v>
      </c>
      <c r="H20" s="98">
        <f>'[1]DA HPSLDC'!H20</f>
        <v>50</v>
      </c>
      <c r="I20" s="99">
        <f>'[1]DA HPSLDC'!I20</f>
        <v>962</v>
      </c>
      <c r="J20" s="99">
        <f>'[1]DA HPSLDC'!J20</f>
        <v>1064</v>
      </c>
      <c r="K20" s="99">
        <f>'[1]DA HPSLDC'!K20</f>
        <v>749</v>
      </c>
      <c r="L20" s="99">
        <f>'[1]DA HPSLDC'!L20</f>
        <v>647</v>
      </c>
      <c r="M20" s="99">
        <f>'[1]DA HPSLDC'!M20</f>
        <v>102</v>
      </c>
      <c r="N20" s="100">
        <f t="shared" si="2"/>
        <v>1.6719863028176511E-2</v>
      </c>
      <c r="O20" s="100">
        <f t="shared" si="2"/>
        <v>1.0112408521032765</v>
      </c>
      <c r="P20" s="100">
        <f t="shared" si="2"/>
        <v>2.0714944480079764</v>
      </c>
      <c r="Q20" s="100">
        <f t="shared" si="2"/>
        <v>-2.1192750309038971E-2</v>
      </c>
      <c r="R20" s="92">
        <v>56</v>
      </c>
      <c r="S20" s="92" t="s">
        <v>78</v>
      </c>
      <c r="T20" s="93">
        <f>'[1]Annx-A (DA) '!AJ19</f>
        <v>1370.07</v>
      </c>
      <c r="U20" s="94">
        <f>'[1]Annx-A (DA) '!BE19</f>
        <v>1090.1863028632001</v>
      </c>
      <c r="V20" s="95">
        <f>'[1]Annx-A (DA) '!BF19</f>
        <v>857.97405786320007</v>
      </c>
      <c r="W20" s="96">
        <f>'[1]Annx-A (DA) '!BD19</f>
        <v>1137.857755</v>
      </c>
      <c r="X20" s="97">
        <f t="shared" si="1"/>
        <v>-279.88369713679992</v>
      </c>
      <c r="Y20" s="98">
        <f>'[1]DA HPSLDC'!V20</f>
        <v>49.95</v>
      </c>
      <c r="Z20" s="99">
        <f>'[1]DA HPSLDC'!W20</f>
        <v>1380</v>
      </c>
      <c r="AA20" s="99">
        <f>'[1]DA HPSLDC'!X20</f>
        <v>1432</v>
      </c>
      <c r="AB20" s="99">
        <f>'[1]DA HPSLDC'!Y20</f>
        <v>1093</v>
      </c>
      <c r="AC20" s="99">
        <f>'[1]DA HPSLDC'!Z20</f>
        <v>1040</v>
      </c>
      <c r="AD20" s="99">
        <f>'[1]DA HPSLDC'!AA20</f>
        <v>53</v>
      </c>
      <c r="AE20" s="100">
        <f t="shared" si="3"/>
        <v>7.2478048566862012E-3</v>
      </c>
      <c r="AF20" s="100">
        <f t="shared" si="3"/>
        <v>0.31353695807687254</v>
      </c>
      <c r="AG20" s="100">
        <f t="shared" si="3"/>
        <v>0.27393129195786675</v>
      </c>
      <c r="AH20" s="100">
        <f t="shared" si="3"/>
        <v>-8.6001747204333109E-2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945.19</v>
      </c>
      <c r="D21" s="94">
        <f>'[1]Annx-A (DA) '!X20</f>
        <v>481.6923398632</v>
      </c>
      <c r="E21" s="95">
        <f>'[1]Annx-A (DA) '!Y20</f>
        <v>243.85523486320002</v>
      </c>
      <c r="F21" s="96">
        <f>'[1]Annx-A (DA) '!W20</f>
        <v>707.35289499999999</v>
      </c>
      <c r="G21" s="97">
        <f t="shared" si="0"/>
        <v>-463.49766013679994</v>
      </c>
      <c r="H21" s="98">
        <f>'[1]DA HPSLDC'!H21</f>
        <v>49.99</v>
      </c>
      <c r="I21" s="99">
        <f>'[1]DA HPSLDC'!I21</f>
        <v>989</v>
      </c>
      <c r="J21" s="99">
        <f>'[1]DA HPSLDC'!J21</f>
        <v>1062</v>
      </c>
      <c r="K21" s="99">
        <f>'[1]DA HPSLDC'!K21</f>
        <v>716</v>
      </c>
      <c r="L21" s="99">
        <f>'[1]DA HPSLDC'!L21</f>
        <v>643</v>
      </c>
      <c r="M21" s="99">
        <f>'[1]DA HPSLDC'!M21</f>
        <v>73</v>
      </c>
      <c r="N21" s="100">
        <f t="shared" si="2"/>
        <v>4.6350469217829156E-2</v>
      </c>
      <c r="O21" s="100">
        <f t="shared" si="2"/>
        <v>1.2047267770577514</v>
      </c>
      <c r="P21" s="100">
        <f t="shared" si="2"/>
        <v>1.9361682573747812</v>
      </c>
      <c r="Q21" s="100">
        <f t="shared" si="2"/>
        <v>-9.0977071635509443E-2</v>
      </c>
      <c r="R21" s="92">
        <v>57</v>
      </c>
      <c r="S21" s="92" t="s">
        <v>80</v>
      </c>
      <c r="T21" s="93">
        <f>'[1]Annx-A (DA) '!AJ20</f>
        <v>1355.39</v>
      </c>
      <c r="U21" s="94">
        <f>'[1]Annx-A (DA) '!BE20</f>
        <v>1079.8245018632001</v>
      </c>
      <c r="V21" s="95">
        <f>'[1]Annx-A (DA) '!BF20</f>
        <v>847.56224186320003</v>
      </c>
      <c r="W21" s="96">
        <f>'[1]Annx-A (DA) '!BD20</f>
        <v>1123.1277400000001</v>
      </c>
      <c r="X21" s="97">
        <f t="shared" si="1"/>
        <v>-275.5654981368001</v>
      </c>
      <c r="Y21" s="98">
        <f>'[1]DA HPSLDC'!V21</f>
        <v>49.99</v>
      </c>
      <c r="Z21" s="99">
        <f>'[1]DA HPSLDC'!W21</f>
        <v>1378</v>
      </c>
      <c r="AA21" s="99">
        <f>'[1]DA HPSLDC'!X21</f>
        <v>1362</v>
      </c>
      <c r="AB21" s="99">
        <f>'[1]DA HPSLDC'!Y21</f>
        <v>1047</v>
      </c>
      <c r="AC21" s="99">
        <f>'[1]DA HPSLDC'!Z21</f>
        <v>1063</v>
      </c>
      <c r="AD21" s="99">
        <f>'[1]DA HPSLDC'!AA21</f>
        <v>-16</v>
      </c>
      <c r="AE21" s="100">
        <f t="shared" si="3"/>
        <v>1.668154553301994E-2</v>
      </c>
      <c r="AF21" s="100">
        <f t="shared" si="3"/>
        <v>0.26131607279693669</v>
      </c>
      <c r="AG21" s="100">
        <f t="shared" si="3"/>
        <v>0.23530750697243782</v>
      </c>
      <c r="AH21" s="100">
        <f t="shared" si="3"/>
        <v>-5.3535976237217793E-2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939.9</v>
      </c>
      <c r="D22" s="94">
        <f>'[1]Annx-A (DA) '!X21</f>
        <v>481.6923398632</v>
      </c>
      <c r="E22" s="95">
        <f>'[1]Annx-A (DA) '!Y21</f>
        <v>243.85523486320002</v>
      </c>
      <c r="F22" s="96">
        <f>'[1]Annx-A (DA) '!W21</f>
        <v>702.06289500000003</v>
      </c>
      <c r="G22" s="97">
        <f t="shared" si="0"/>
        <v>-458.20766013679997</v>
      </c>
      <c r="H22" s="98">
        <f>'[1]DA HPSLDC'!H22</f>
        <v>49.97</v>
      </c>
      <c r="I22" s="99">
        <f>'[1]DA HPSLDC'!I22</f>
        <v>999</v>
      </c>
      <c r="J22" s="99">
        <f>'[1]DA HPSLDC'!J22</f>
        <v>1062</v>
      </c>
      <c r="K22" s="99">
        <f>'[1]DA HPSLDC'!K22</f>
        <v>706</v>
      </c>
      <c r="L22" s="99">
        <f>'[1]DA HPSLDC'!L22</f>
        <v>643</v>
      </c>
      <c r="M22" s="99">
        <f>'[1]DA HPSLDC'!M22</f>
        <v>63</v>
      </c>
      <c r="N22" s="100">
        <f t="shared" si="2"/>
        <v>6.2879029684008964E-2</v>
      </c>
      <c r="O22" s="100">
        <f t="shared" si="2"/>
        <v>1.2047267770577514</v>
      </c>
      <c r="P22" s="100">
        <f t="shared" si="2"/>
        <v>1.8951603208192673</v>
      </c>
      <c r="Q22" s="100">
        <f t="shared" si="2"/>
        <v>-8.4127640729396505E-2</v>
      </c>
      <c r="R22" s="92">
        <v>58</v>
      </c>
      <c r="S22" s="92" t="s">
        <v>82</v>
      </c>
      <c r="T22" s="93">
        <f>'[1]Annx-A (DA) '!AJ21</f>
        <v>1343.33</v>
      </c>
      <c r="U22" s="94">
        <f>'[1]Annx-A (DA) '!BE21</f>
        <v>1072.0381548631999</v>
      </c>
      <c r="V22" s="95">
        <f>'[1]Annx-A (DA) '!BF21</f>
        <v>839.77589486320005</v>
      </c>
      <c r="W22" s="96">
        <f>'[1]Annx-A (DA) '!BD21</f>
        <v>1111.06774</v>
      </c>
      <c r="X22" s="97">
        <f t="shared" si="1"/>
        <v>-271.29184513679991</v>
      </c>
      <c r="Y22" s="98">
        <f>'[1]DA HPSLDC'!V22</f>
        <v>49.95</v>
      </c>
      <c r="Z22" s="99">
        <f>'[1]DA HPSLDC'!W22</f>
        <v>1384</v>
      </c>
      <c r="AA22" s="99">
        <f>'[1]DA HPSLDC'!X22</f>
        <v>1362</v>
      </c>
      <c r="AB22" s="99">
        <f>'[1]DA HPSLDC'!Y22</f>
        <v>1045</v>
      </c>
      <c r="AC22" s="99">
        <f>'[1]DA HPSLDC'!Z22</f>
        <v>1067</v>
      </c>
      <c r="AD22" s="99">
        <f>'[1]DA HPSLDC'!AA22</f>
        <v>-22</v>
      </c>
      <c r="AE22" s="100">
        <f t="shared" si="3"/>
        <v>3.0275509368509656E-2</v>
      </c>
      <c r="AF22" s="100">
        <f t="shared" si="3"/>
        <v>0.27047716895281715</v>
      </c>
      <c r="AG22" s="100">
        <f t="shared" si="3"/>
        <v>0.24437960936022232</v>
      </c>
      <c r="AH22" s="100">
        <f t="shared" si="3"/>
        <v>-3.9662514186578721E-2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944.53</v>
      </c>
      <c r="D23" s="94">
        <f>'[1]Annx-A (DA) '!X22</f>
        <v>481.6923398632</v>
      </c>
      <c r="E23" s="95">
        <f>'[1]Annx-A (DA) '!Y22</f>
        <v>243.85523486320002</v>
      </c>
      <c r="F23" s="96">
        <f>'[1]Annx-A (DA) '!W22</f>
        <v>706.69289499999991</v>
      </c>
      <c r="G23" s="97">
        <f t="shared" si="0"/>
        <v>-462.83766013679985</v>
      </c>
      <c r="H23" s="98">
        <f>'[1]DA HPSLDC'!H23</f>
        <v>50</v>
      </c>
      <c r="I23" s="99">
        <f>'[1]DA HPSLDC'!I23</f>
        <v>994</v>
      </c>
      <c r="J23" s="99">
        <f>'[1]DA HPSLDC'!J23</f>
        <v>974</v>
      </c>
      <c r="K23" s="99">
        <f>'[1]DA HPSLDC'!K23</f>
        <v>618</v>
      </c>
      <c r="L23" s="99">
        <f>'[1]DA HPSLDC'!L23</f>
        <v>638</v>
      </c>
      <c r="M23" s="99">
        <f>'[1]DA HPSLDC'!M23</f>
        <v>-20</v>
      </c>
      <c r="N23" s="100">
        <f t="shared" si="2"/>
        <v>5.2375255418038634E-2</v>
      </c>
      <c r="O23" s="100">
        <f t="shared" si="2"/>
        <v>1.0220375525934557</v>
      </c>
      <c r="P23" s="100">
        <f t="shared" si="2"/>
        <v>1.5342904791307468</v>
      </c>
      <c r="Q23" s="100">
        <f t="shared" si="2"/>
        <v>-9.7203319130582055E-2</v>
      </c>
      <c r="R23" s="92">
        <v>59</v>
      </c>
      <c r="S23" s="92" t="s">
        <v>84</v>
      </c>
      <c r="T23" s="93">
        <f>'[1]Annx-A (DA) '!AJ22</f>
        <v>1355.55</v>
      </c>
      <c r="U23" s="94">
        <f>'[1]Annx-A (DA) '!BE22</f>
        <v>1079.8725388632001</v>
      </c>
      <c r="V23" s="95">
        <f>'[1]Annx-A (DA) '!BF22</f>
        <v>847.61027886320005</v>
      </c>
      <c r="W23" s="96">
        <f>'[1]Annx-A (DA) '!BD22</f>
        <v>1123.28774</v>
      </c>
      <c r="X23" s="97">
        <f t="shared" si="1"/>
        <v>-275.67746113679993</v>
      </c>
      <c r="Y23" s="98">
        <f>'[1]DA HPSLDC'!V23</f>
        <v>49.97</v>
      </c>
      <c r="Z23" s="99">
        <f>'[1]DA HPSLDC'!W23</f>
        <v>1352</v>
      </c>
      <c r="AA23" s="99">
        <f>'[1]DA HPSLDC'!X23</f>
        <v>1354</v>
      </c>
      <c r="AB23" s="99">
        <f>'[1]DA HPSLDC'!Y23</f>
        <v>1038</v>
      </c>
      <c r="AC23" s="99">
        <f>'[1]DA HPSLDC'!Z23</f>
        <v>1036</v>
      </c>
      <c r="AD23" s="99">
        <f>'[1]DA HPSLDC'!AA23</f>
        <v>2</v>
      </c>
      <c r="AE23" s="100">
        <f t="shared" si="3"/>
        <v>-2.6188631920622289E-3</v>
      </c>
      <c r="AF23" s="100">
        <f t="shared" si="3"/>
        <v>0.25385168274153763</v>
      </c>
      <c r="AG23" s="100">
        <f t="shared" si="3"/>
        <v>0.22461941045848013</v>
      </c>
      <c r="AH23" s="100">
        <f t="shared" si="3"/>
        <v>-7.770737353547541E-2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941.55</v>
      </c>
      <c r="D24" s="94">
        <f>'[1]Annx-A (DA) '!X23</f>
        <v>481.6923398632</v>
      </c>
      <c r="E24" s="95">
        <f>'[1]Annx-A (DA) '!Y23</f>
        <v>243.85523486320002</v>
      </c>
      <c r="F24" s="96">
        <f>'[1]Annx-A (DA) '!W23</f>
        <v>703.71289499999989</v>
      </c>
      <c r="G24" s="97">
        <f t="shared" si="0"/>
        <v>-459.85766013679984</v>
      </c>
      <c r="H24" s="98">
        <f>'[1]DA HPSLDC'!H24</f>
        <v>49.99</v>
      </c>
      <c r="I24" s="99">
        <f>'[1]DA HPSLDC'!I24</f>
        <v>996</v>
      </c>
      <c r="J24" s="99">
        <f>'[1]DA HPSLDC'!J24</f>
        <v>962</v>
      </c>
      <c r="K24" s="99">
        <f>'[1]DA HPSLDC'!K24</f>
        <v>610</v>
      </c>
      <c r="L24" s="99">
        <f>'[1]DA HPSLDC'!L24</f>
        <v>644</v>
      </c>
      <c r="M24" s="99">
        <f>'[1]DA HPSLDC'!M24</f>
        <v>-34</v>
      </c>
      <c r="N24" s="100">
        <f t="shared" si="2"/>
        <v>5.7830173649832776E-2</v>
      </c>
      <c r="O24" s="100">
        <f t="shared" si="2"/>
        <v>0.99712538562105169</v>
      </c>
      <c r="P24" s="100">
        <f t="shared" si="2"/>
        <v>1.5014841298863357</v>
      </c>
      <c r="Q24" s="100">
        <f t="shared" si="2"/>
        <v>-8.4854058273296104E-2</v>
      </c>
      <c r="R24" s="92">
        <v>60</v>
      </c>
      <c r="S24" s="92" t="s">
        <v>86</v>
      </c>
      <c r="T24" s="93">
        <f>'[1]Annx-A (DA) '!AJ23</f>
        <v>1354.89</v>
      </c>
      <c r="U24" s="94">
        <f>'[1]Annx-A (DA) '!BE23</f>
        <v>1075.5372988632</v>
      </c>
      <c r="V24" s="95">
        <f>'[1]Annx-A (DA) '!BF23</f>
        <v>843.27503886320005</v>
      </c>
      <c r="W24" s="96">
        <f>'[1]Annx-A (DA) '!BD23</f>
        <v>1122.6277400000001</v>
      </c>
      <c r="X24" s="97">
        <f t="shared" si="1"/>
        <v>-279.35270113680008</v>
      </c>
      <c r="Y24" s="98">
        <f>'[1]DA HPSLDC'!V24</f>
        <v>49.99</v>
      </c>
      <c r="Z24" s="99">
        <f>'[1]DA HPSLDC'!W24</f>
        <v>1379</v>
      </c>
      <c r="AA24" s="99">
        <f>'[1]DA HPSLDC'!X24</f>
        <v>1352</v>
      </c>
      <c r="AB24" s="99">
        <f>'[1]DA HPSLDC'!Y24</f>
        <v>1037</v>
      </c>
      <c r="AC24" s="99">
        <f>'[1]DA HPSLDC'!Z24</f>
        <v>1064</v>
      </c>
      <c r="AD24" s="99">
        <f>'[1]DA HPSLDC'!AA24</f>
        <v>-27</v>
      </c>
      <c r="AE24" s="100">
        <f t="shared" si="3"/>
        <v>1.7794802530094619E-2</v>
      </c>
      <c r="AF24" s="100">
        <f t="shared" si="3"/>
        <v>0.25704613073764154</v>
      </c>
      <c r="AG24" s="100">
        <f t="shared" si="3"/>
        <v>0.22972927243044711</v>
      </c>
      <c r="AH24" s="100">
        <f t="shared" si="3"/>
        <v>-5.2223669441840197E-2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935.28</v>
      </c>
      <c r="D25" s="94">
        <f>'[1]Annx-A (DA) '!X24</f>
        <v>478.39416886320004</v>
      </c>
      <c r="E25" s="95">
        <f>'[1]Annx-A (DA) '!Y24</f>
        <v>249.55706386320003</v>
      </c>
      <c r="F25" s="96">
        <f>'[1]Annx-A (DA) '!W24</f>
        <v>706.44289499999991</v>
      </c>
      <c r="G25" s="97">
        <f t="shared" si="0"/>
        <v>-456.88583113679988</v>
      </c>
      <c r="H25" s="98">
        <f>'[1]DA HPSLDC'!H25</f>
        <v>49.97</v>
      </c>
      <c r="I25" s="99">
        <f>'[1]DA HPSLDC'!I25</f>
        <v>989</v>
      </c>
      <c r="J25" s="99">
        <f>'[1]DA HPSLDC'!J25</f>
        <v>1044</v>
      </c>
      <c r="K25" s="99">
        <f>'[1]DA HPSLDC'!K25</f>
        <v>692</v>
      </c>
      <c r="L25" s="99">
        <f>'[1]DA HPSLDC'!L25</f>
        <v>636</v>
      </c>
      <c r="M25" s="99">
        <f>'[1]DA HPSLDC'!M25</f>
        <v>56</v>
      </c>
      <c r="N25" s="100">
        <f t="shared" si="2"/>
        <v>5.7437344966213361E-2</v>
      </c>
      <c r="O25" s="100">
        <f t="shared" si="2"/>
        <v>1.1823008471880823</v>
      </c>
      <c r="P25" s="100">
        <f t="shared" si="2"/>
        <v>1.7729128932985621</v>
      </c>
      <c r="Q25" s="100">
        <f t="shared" si="2"/>
        <v>-9.9714917509362053E-2</v>
      </c>
      <c r="R25" s="92">
        <v>61</v>
      </c>
      <c r="S25" s="92" t="s">
        <v>88</v>
      </c>
      <c r="T25" s="93">
        <f>'[1]Annx-A (DA) '!AJ24</f>
        <v>1348.29</v>
      </c>
      <c r="U25" s="94">
        <f>'[1]Annx-A (DA) '!BE24</f>
        <v>1071.1352808632</v>
      </c>
      <c r="V25" s="95">
        <f>'[1]Annx-A (DA) '!BF24</f>
        <v>838.85873086320009</v>
      </c>
      <c r="W25" s="96">
        <f>'[1]Annx-A (DA) '!BD24</f>
        <v>1116.0134499999999</v>
      </c>
      <c r="X25" s="97">
        <f t="shared" si="1"/>
        <v>-277.15471913679983</v>
      </c>
      <c r="Y25" s="98">
        <f>'[1]DA HPSLDC'!V25</f>
        <v>49.93</v>
      </c>
      <c r="Z25" s="99">
        <f>'[1]DA HPSLDC'!W25</f>
        <v>1381</v>
      </c>
      <c r="AA25" s="99">
        <f>'[1]DA HPSLDC'!X25</f>
        <v>1414</v>
      </c>
      <c r="AB25" s="99">
        <f>'[1]DA HPSLDC'!Y25</f>
        <v>1087</v>
      </c>
      <c r="AC25" s="99">
        <f>'[1]DA HPSLDC'!Z25</f>
        <v>1054</v>
      </c>
      <c r="AD25" s="99">
        <f>'[1]DA HPSLDC'!AA25</f>
        <v>33</v>
      </c>
      <c r="AE25" s="100">
        <f t="shared" si="3"/>
        <v>2.4260359418226077E-2</v>
      </c>
      <c r="AF25" s="100">
        <f t="shared" si="3"/>
        <v>0.32009469323099343</v>
      </c>
      <c r="AG25" s="100">
        <f t="shared" si="3"/>
        <v>0.29580817366168227</v>
      </c>
      <c r="AH25" s="100">
        <f t="shared" si="3"/>
        <v>-5.5566937835740175E-2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943.21</v>
      </c>
      <c r="D26" s="94">
        <f>'[1]Annx-A (DA) '!X25</f>
        <v>478.39416886320004</v>
      </c>
      <c r="E26" s="95">
        <f>'[1]Annx-A (DA) '!Y25</f>
        <v>249.55706386320003</v>
      </c>
      <c r="F26" s="96">
        <f>'[1]Annx-A (DA) '!W25</f>
        <v>714.37289499999997</v>
      </c>
      <c r="G26" s="97">
        <f t="shared" si="0"/>
        <v>-464.81583113679994</v>
      </c>
      <c r="H26" s="98">
        <f>'[1]DA HPSLDC'!H26</f>
        <v>49.96</v>
      </c>
      <c r="I26" s="99">
        <f>'[1]DA HPSLDC'!I26</f>
        <v>1000</v>
      </c>
      <c r="J26" s="99">
        <f>'[1]DA HPSLDC'!J26</f>
        <v>1059</v>
      </c>
      <c r="K26" s="99">
        <f>'[1]DA HPSLDC'!K26</f>
        <v>726</v>
      </c>
      <c r="L26" s="99">
        <f>'[1]DA HPSLDC'!L26</f>
        <v>667</v>
      </c>
      <c r="M26" s="99">
        <f>'[1]DA HPSLDC'!M26</f>
        <v>59</v>
      </c>
      <c r="N26" s="100">
        <f t="shared" si="2"/>
        <v>6.0209285312920732E-2</v>
      </c>
      <c r="O26" s="100">
        <f t="shared" si="2"/>
        <v>1.2136557444177962</v>
      </c>
      <c r="P26" s="100">
        <f t="shared" si="2"/>
        <v>1.9091542782294162</v>
      </c>
      <c r="Q26" s="100">
        <f t="shared" si="2"/>
        <v>-6.6313959182339885E-2</v>
      </c>
      <c r="R26" s="92">
        <v>62</v>
      </c>
      <c r="S26" s="92" t="s">
        <v>90</v>
      </c>
      <c r="T26" s="93">
        <f>'[1]Annx-A (DA) '!AJ25</f>
        <v>1358.85</v>
      </c>
      <c r="U26" s="94">
        <f>'[1]Annx-A (DA) '!BE25</f>
        <v>1073.0466168631999</v>
      </c>
      <c r="V26" s="95">
        <f>'[1]Annx-A (DA) '!BF25</f>
        <v>840.77006686319999</v>
      </c>
      <c r="W26" s="96">
        <f>'[1]Annx-A (DA) '!BD25</f>
        <v>1126.5734499999999</v>
      </c>
      <c r="X26" s="97">
        <f t="shared" si="1"/>
        <v>-285.80338313679988</v>
      </c>
      <c r="Y26" s="98">
        <f>'[1]DA HPSLDC'!V26</f>
        <v>49.85</v>
      </c>
      <c r="Z26" s="99">
        <f>'[1]DA HPSLDC'!W26</f>
        <v>1382</v>
      </c>
      <c r="AA26" s="99">
        <f>'[1]DA HPSLDC'!X26</f>
        <v>1439</v>
      </c>
      <c r="AB26" s="99">
        <f>'[1]DA HPSLDC'!Y26</f>
        <v>1096</v>
      </c>
      <c r="AC26" s="99">
        <f>'[1]DA HPSLDC'!Z26</f>
        <v>1039</v>
      </c>
      <c r="AD26" s="99">
        <f>'[1]DA HPSLDC'!AA26</f>
        <v>57</v>
      </c>
      <c r="AE26" s="100">
        <f t="shared" si="3"/>
        <v>1.7036464657614964E-2</v>
      </c>
      <c r="AF26" s="100">
        <f t="shared" si="3"/>
        <v>0.34104145839122907</v>
      </c>
      <c r="AG26" s="100">
        <f t="shared" si="3"/>
        <v>0.30356686470657612</v>
      </c>
      <c r="AH26" s="100">
        <f t="shared" si="3"/>
        <v>-7.7734345683363903E-2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948.82</v>
      </c>
      <c r="D27" s="94">
        <f>'[1]Annx-A (DA) '!X26</f>
        <v>478.39416886320004</v>
      </c>
      <c r="E27" s="95">
        <f>'[1]Annx-A (DA) '!Y26</f>
        <v>249.55706386320003</v>
      </c>
      <c r="F27" s="96">
        <f>'[1]Annx-A (DA) '!W26</f>
        <v>719.9828950000001</v>
      </c>
      <c r="G27" s="97">
        <f t="shared" si="0"/>
        <v>-470.42583113680007</v>
      </c>
      <c r="H27" s="98">
        <f>'[1]DA HPSLDC'!H27</f>
        <v>49.93</v>
      </c>
      <c r="I27" s="99">
        <f>'[1]DA HPSLDC'!I27</f>
        <v>996</v>
      </c>
      <c r="J27" s="99">
        <f>'[1]DA HPSLDC'!J27</f>
        <v>1055</v>
      </c>
      <c r="K27" s="99">
        <f>'[1]DA HPSLDC'!K27</f>
        <v>723</v>
      </c>
      <c r="L27" s="99">
        <f>'[1]DA HPSLDC'!L27</f>
        <v>663</v>
      </c>
      <c r="M27" s="99">
        <f>'[1]DA HPSLDC'!M27</f>
        <v>60</v>
      </c>
      <c r="N27" s="100">
        <f t="shared" si="2"/>
        <v>4.9724921481418972E-2</v>
      </c>
      <c r="O27" s="100">
        <f t="shared" si="2"/>
        <v>1.2052944384898725</v>
      </c>
      <c r="P27" s="100">
        <f t="shared" si="2"/>
        <v>1.8971329795590468</v>
      </c>
      <c r="Q27" s="100">
        <f t="shared" si="2"/>
        <v>-7.9144789960600509E-2</v>
      </c>
      <c r="R27" s="92">
        <v>63</v>
      </c>
      <c r="S27" s="92" t="s">
        <v>92</v>
      </c>
      <c r="T27" s="93">
        <f>'[1]Annx-A (DA) '!AJ26</f>
        <v>1350.93</v>
      </c>
      <c r="U27" s="94">
        <f>'[1]Annx-A (DA) '!BE26</f>
        <v>910.85418086319999</v>
      </c>
      <c r="V27" s="95">
        <f>'[1]Annx-A (DA) '!BF26</f>
        <v>678.57763086320006</v>
      </c>
      <c r="W27" s="96">
        <f>'[1]Annx-A (DA) '!BD26</f>
        <v>1118.65345</v>
      </c>
      <c r="X27" s="97">
        <f t="shared" si="1"/>
        <v>-440.07581913679996</v>
      </c>
      <c r="Y27" s="98">
        <f>'[1]DA HPSLDC'!V27</f>
        <v>49.92</v>
      </c>
      <c r="Z27" s="99">
        <f>'[1]DA HPSLDC'!W27</f>
        <v>1408</v>
      </c>
      <c r="AA27" s="99">
        <f>'[1]DA HPSLDC'!X27</f>
        <v>1333</v>
      </c>
      <c r="AB27" s="99">
        <f>'[1]DA HPSLDC'!Y27</f>
        <v>919</v>
      </c>
      <c r="AC27" s="99">
        <f>'[1]DA HPSLDC'!Z27</f>
        <v>995</v>
      </c>
      <c r="AD27" s="99">
        <f>'[1]DA HPSLDC'!AA27</f>
        <v>-76</v>
      </c>
      <c r="AE27" s="100">
        <f t="shared" si="3"/>
        <v>4.2244971982264019E-2</v>
      </c>
      <c r="AF27" s="100">
        <f t="shared" si="3"/>
        <v>0.46346147166689194</v>
      </c>
      <c r="AG27" s="100">
        <f t="shared" si="3"/>
        <v>0.35430341084330352</v>
      </c>
      <c r="AH27" s="100">
        <f t="shared" si="3"/>
        <v>-0.11053776305789788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952.45</v>
      </c>
      <c r="D28" s="94">
        <f>'[1]Annx-A (DA) '!X27</f>
        <v>478.39416886320004</v>
      </c>
      <c r="E28" s="95">
        <f>'[1]Annx-A (DA) '!Y27</f>
        <v>249.55706386320003</v>
      </c>
      <c r="F28" s="96">
        <f>'[1]Annx-A (DA) '!W27</f>
        <v>723.61289499999998</v>
      </c>
      <c r="G28" s="97">
        <f t="shared" si="0"/>
        <v>-474.05583113679995</v>
      </c>
      <c r="H28" s="98">
        <f>'[1]DA HPSLDC'!H28</f>
        <v>49.98</v>
      </c>
      <c r="I28" s="99">
        <f>'[1]DA HPSLDC'!I28</f>
        <v>1011</v>
      </c>
      <c r="J28" s="99">
        <f>'[1]DA HPSLDC'!J28</f>
        <v>1055</v>
      </c>
      <c r="K28" s="99">
        <f>'[1]DA HPSLDC'!K28</f>
        <v>723</v>
      </c>
      <c r="L28" s="99">
        <f>'[1]DA HPSLDC'!L28</f>
        <v>679</v>
      </c>
      <c r="M28" s="99">
        <f>'[1]DA HPSLDC'!M28</f>
        <v>44</v>
      </c>
      <c r="N28" s="100">
        <f t="shared" si="2"/>
        <v>6.1473043204367632E-2</v>
      </c>
      <c r="O28" s="100">
        <f t="shared" si="2"/>
        <v>1.2052944384898725</v>
      </c>
      <c r="P28" s="100">
        <f t="shared" si="2"/>
        <v>1.8971329795590468</v>
      </c>
      <c r="Q28" s="100">
        <f t="shared" si="2"/>
        <v>-6.1652985053562349E-2</v>
      </c>
      <c r="R28" s="92">
        <v>64</v>
      </c>
      <c r="S28" s="92" t="s">
        <v>94</v>
      </c>
      <c r="T28" s="93">
        <f>'[1]Annx-A (DA) '!AJ27</f>
        <v>1373.71</v>
      </c>
      <c r="U28" s="94">
        <f>'[1]Annx-A (DA) '!BE27</f>
        <v>919.0120928632</v>
      </c>
      <c r="V28" s="95">
        <f>'[1]Annx-A (DA) '!BF27</f>
        <v>686.73554286320007</v>
      </c>
      <c r="W28" s="96">
        <f>'[1]Annx-A (DA) '!BD27</f>
        <v>1141.43345</v>
      </c>
      <c r="X28" s="97">
        <f t="shared" si="1"/>
        <v>-454.69790713679993</v>
      </c>
      <c r="Y28" s="98">
        <f>'[1]DA HPSLDC'!V28</f>
        <v>49.94</v>
      </c>
      <c r="Z28" s="99">
        <f>'[1]DA HPSLDC'!W28</f>
        <v>1403</v>
      </c>
      <c r="AA28" s="99">
        <f>'[1]DA HPSLDC'!X28</f>
        <v>1422</v>
      </c>
      <c r="AB28" s="99">
        <f>'[1]DA HPSLDC'!Y28</f>
        <v>1037</v>
      </c>
      <c r="AC28" s="99">
        <f>'[1]DA HPSLDC'!Z28</f>
        <v>1017</v>
      </c>
      <c r="AD28" s="99">
        <f>'[1]DA HPSLDC'!AA28</f>
        <v>20</v>
      </c>
      <c r="AE28" s="100">
        <f t="shared" si="3"/>
        <v>2.1321821927481027E-2</v>
      </c>
      <c r="AF28" s="100">
        <f t="shared" si="3"/>
        <v>0.54731369809262398</v>
      </c>
      <c r="AG28" s="100">
        <f t="shared" si="3"/>
        <v>0.51004270971099819</v>
      </c>
      <c r="AH28" s="100">
        <f t="shared" si="3"/>
        <v>-0.10901507223220065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972.92</v>
      </c>
      <c r="D29" s="94">
        <f>'[1]Annx-A (DA) '!X28</f>
        <v>487.1674178632</v>
      </c>
      <c r="E29" s="95">
        <f>'[1]Annx-A (DA) '!Y28</f>
        <v>255.35889286320003</v>
      </c>
      <c r="F29" s="96">
        <f>'[1]Annx-A (DA) '!W28</f>
        <v>741.11147499999993</v>
      </c>
      <c r="G29" s="97">
        <f t="shared" si="0"/>
        <v>-485.7525821367999</v>
      </c>
      <c r="H29" s="98">
        <f>'[1]DA HPSLDC'!H29</f>
        <v>49.99</v>
      </c>
      <c r="I29" s="99">
        <f>'[1]DA HPSLDC'!I29</f>
        <v>1013</v>
      </c>
      <c r="J29" s="99">
        <f>'[1]DA HPSLDC'!J29</f>
        <v>984</v>
      </c>
      <c r="K29" s="99">
        <f>'[1]DA HPSLDC'!K29</f>
        <v>638</v>
      </c>
      <c r="L29" s="99">
        <f>'[1]DA HPSLDC'!L29</f>
        <v>667</v>
      </c>
      <c r="M29" s="99">
        <f>'[1]DA HPSLDC'!M29</f>
        <v>-29</v>
      </c>
      <c r="N29" s="100">
        <f t="shared" si="2"/>
        <v>4.1195576203593348E-2</v>
      </c>
      <c r="O29" s="100">
        <f t="shared" si="2"/>
        <v>1.0198395129050155</v>
      </c>
      <c r="P29" s="100">
        <f t="shared" si="2"/>
        <v>1.4984444161957857</v>
      </c>
      <c r="Q29" s="100">
        <f t="shared" si="2"/>
        <v>-0.10000044190383091</v>
      </c>
      <c r="R29" s="92">
        <v>65</v>
      </c>
      <c r="S29" s="92" t="s">
        <v>96</v>
      </c>
      <c r="T29" s="93">
        <f>'[1]Annx-A (DA) '!AJ28</f>
        <v>1369.08</v>
      </c>
      <c r="U29" s="94">
        <f>'[1]Annx-A (DA) '!BE28</f>
        <v>910.04277086319996</v>
      </c>
      <c r="V29" s="95">
        <f>'[1]Annx-A (DA) '!BF28</f>
        <v>697.72335086320004</v>
      </c>
      <c r="W29" s="96">
        <f>'[1]Annx-A (DA) '!BD28</f>
        <v>1156.7605799999999</v>
      </c>
      <c r="X29" s="97">
        <f t="shared" si="1"/>
        <v>-459.03722913679985</v>
      </c>
      <c r="Y29" s="98">
        <f>'[1]DA HPSLDC'!V29</f>
        <v>49.96</v>
      </c>
      <c r="Z29" s="99">
        <f>'[1]DA HPSLDC'!W29</f>
        <v>1416</v>
      </c>
      <c r="AA29" s="99">
        <f>'[1]DA HPSLDC'!X29</f>
        <v>1417</v>
      </c>
      <c r="AB29" s="99">
        <f>'[1]DA HPSLDC'!Y29</f>
        <v>1079</v>
      </c>
      <c r="AC29" s="99">
        <f>'[1]DA HPSLDC'!Z29</f>
        <v>1078</v>
      </c>
      <c r="AD29" s="99">
        <f>'[1]DA HPSLDC'!AA29</f>
        <v>1</v>
      </c>
      <c r="AE29" s="100">
        <f t="shared" si="3"/>
        <v>3.4271189411867881E-2</v>
      </c>
      <c r="AF29" s="100">
        <f t="shared" si="3"/>
        <v>0.55706967339121605</v>
      </c>
      <c r="AG29" s="100">
        <f t="shared" si="3"/>
        <v>0.54645820390717503</v>
      </c>
      <c r="AH29" s="100">
        <f t="shared" si="3"/>
        <v>-6.8087192252004214E-2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981.17</v>
      </c>
      <c r="D30" s="94">
        <f>'[1]Annx-A (DA) '!X29</f>
        <v>488.25836086320004</v>
      </c>
      <c r="E30" s="95">
        <f>'[1]Annx-A (DA) '!Y29</f>
        <v>256.44983586320001</v>
      </c>
      <c r="F30" s="96">
        <f>'[1]Annx-A (DA) '!W29</f>
        <v>749.36147499999993</v>
      </c>
      <c r="G30" s="97">
        <f t="shared" si="0"/>
        <v>-492.91163913679992</v>
      </c>
      <c r="H30" s="98">
        <f>'[1]DA HPSLDC'!H30</f>
        <v>49.98</v>
      </c>
      <c r="I30" s="99">
        <f>'[1]DA HPSLDC'!I30</f>
        <v>1019</v>
      </c>
      <c r="J30" s="99">
        <f>'[1]DA HPSLDC'!J30</f>
        <v>1015</v>
      </c>
      <c r="K30" s="99">
        <f>'[1]DA HPSLDC'!K30</f>
        <v>629</v>
      </c>
      <c r="L30" s="99">
        <f>'[1]DA HPSLDC'!L30</f>
        <v>634</v>
      </c>
      <c r="M30" s="99">
        <f>'[1]DA HPSLDC'!M30</f>
        <v>-5</v>
      </c>
      <c r="N30" s="100">
        <f t="shared" si="2"/>
        <v>3.8556009661934267E-2</v>
      </c>
      <c r="O30" s="100">
        <f t="shared" si="2"/>
        <v>1.0788174486261017</v>
      </c>
      <c r="P30" s="100">
        <f t="shared" si="2"/>
        <v>1.4527213982524529</v>
      </c>
      <c r="Q30" s="100">
        <f t="shared" si="2"/>
        <v>-0.15394636480344809</v>
      </c>
      <c r="R30" s="92">
        <v>66</v>
      </c>
      <c r="S30" s="92" t="s">
        <v>98</v>
      </c>
      <c r="T30" s="93">
        <f>'[1]Annx-A (DA) '!AJ29</f>
        <v>1372.39</v>
      </c>
      <c r="U30" s="94">
        <f>'[1]Annx-A (DA) '!BE29</f>
        <v>915.66394486319984</v>
      </c>
      <c r="V30" s="95">
        <f>'[1]Annx-A (DA) '!BF29</f>
        <v>703.34452486319992</v>
      </c>
      <c r="W30" s="96">
        <f>'[1]Annx-A (DA) '!BD29</f>
        <v>1160.0705800000001</v>
      </c>
      <c r="X30" s="97">
        <f t="shared" si="1"/>
        <v>-456.72605513680014</v>
      </c>
      <c r="Y30" s="98">
        <f>'[1]DA HPSLDC'!V30</f>
        <v>49.89</v>
      </c>
      <c r="Z30" s="99">
        <f>'[1]DA HPSLDC'!W30</f>
        <v>1417</v>
      </c>
      <c r="AA30" s="99">
        <f>'[1]DA HPSLDC'!X30</f>
        <v>1454</v>
      </c>
      <c r="AB30" s="99">
        <f>'[1]DA HPSLDC'!Y30</f>
        <v>1088</v>
      </c>
      <c r="AC30" s="99">
        <f>'[1]DA HPSLDC'!Z30</f>
        <v>1051</v>
      </c>
      <c r="AD30" s="99">
        <f>'[1]DA HPSLDC'!AA30</f>
        <v>37</v>
      </c>
      <c r="AE30" s="100">
        <f t="shared" si="3"/>
        <v>3.2505337404090597E-2</v>
      </c>
      <c r="AF30" s="100">
        <f t="shared" si="3"/>
        <v>0.58791880815753594</v>
      </c>
      <c r="AG30" s="100">
        <f t="shared" si="3"/>
        <v>0.54689481689164399</v>
      </c>
      <c r="AH30" s="100">
        <f t="shared" si="3"/>
        <v>-9.4020641399250079E-2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995.37</v>
      </c>
      <c r="D31" s="94">
        <f>'[1]Annx-A (DA) '!X30</f>
        <v>492.15819886319991</v>
      </c>
      <c r="E31" s="95">
        <f>'[1]Annx-A (DA) '!Y30</f>
        <v>260.34967386319994</v>
      </c>
      <c r="F31" s="96">
        <f>'[1]Annx-A (DA) '!W30</f>
        <v>763.56147499999997</v>
      </c>
      <c r="G31" s="97">
        <f t="shared" si="0"/>
        <v>-503.21180113680003</v>
      </c>
      <c r="H31" s="98">
        <f>'[1]DA HPSLDC'!H31</f>
        <v>49.99</v>
      </c>
      <c r="I31" s="99">
        <f>'[1]DA HPSLDC'!I31</f>
        <v>1034</v>
      </c>
      <c r="J31" s="99">
        <f>'[1]DA HPSLDC'!J31</f>
        <v>1067</v>
      </c>
      <c r="K31" s="99">
        <f>'[1]DA HPSLDC'!K31</f>
        <v>643</v>
      </c>
      <c r="L31" s="99">
        <f>'[1]DA HPSLDC'!L31</f>
        <v>610</v>
      </c>
      <c r="M31" s="99">
        <f>'[1]DA HPSLDC'!M31</f>
        <v>33</v>
      </c>
      <c r="N31" s="100">
        <f t="shared" si="2"/>
        <v>3.8809688859419107E-2</v>
      </c>
      <c r="O31" s="100">
        <f t="shared" si="2"/>
        <v>1.1680020823885184</v>
      </c>
      <c r="P31" s="100">
        <f t="shared" si="2"/>
        <v>1.4697553504056344</v>
      </c>
      <c r="Q31" s="100">
        <f t="shared" si="2"/>
        <v>-0.20111213049348775</v>
      </c>
      <c r="R31" s="92">
        <v>67</v>
      </c>
      <c r="S31" s="92" t="s">
        <v>100</v>
      </c>
      <c r="T31" s="93">
        <f>'[1]Annx-A (DA) '!AJ30</f>
        <v>1358.19</v>
      </c>
      <c r="U31" s="94">
        <f>'[1]Annx-A (DA) '!BE30</f>
        <v>569.09010486320005</v>
      </c>
      <c r="V31" s="95">
        <f>'[1]Annx-A (DA) '!BF30</f>
        <v>356.77068486320002</v>
      </c>
      <c r="W31" s="96">
        <f>'[1]Annx-A (DA) '!BD30</f>
        <v>1145.87058</v>
      </c>
      <c r="X31" s="97">
        <f t="shared" si="1"/>
        <v>-789.0998951368</v>
      </c>
      <c r="Y31" s="98">
        <f>'[1]DA HPSLDC'!V31</f>
        <v>49.86</v>
      </c>
      <c r="Z31" s="99">
        <f>'[1]DA HPSLDC'!W31</f>
        <v>1419</v>
      </c>
      <c r="AA31" s="99">
        <f>'[1]DA HPSLDC'!X31</f>
        <v>1143</v>
      </c>
      <c r="AB31" s="99">
        <f>'[1]DA HPSLDC'!Y31</f>
        <v>526</v>
      </c>
      <c r="AC31" s="99">
        <f>'[1]DA HPSLDC'!Z31</f>
        <v>802</v>
      </c>
      <c r="AD31" s="99">
        <f>'[1]DA HPSLDC'!AA31</f>
        <v>-276</v>
      </c>
      <c r="AE31" s="100">
        <f t="shared" si="3"/>
        <v>4.4772822653678754E-2</v>
      </c>
      <c r="AF31" s="100">
        <f t="shared" si="3"/>
        <v>1.0084692920021137</v>
      </c>
      <c r="AG31" s="100">
        <f t="shared" si="3"/>
        <v>0.4743363799682398</v>
      </c>
      <c r="AH31" s="100">
        <f t="shared" si="3"/>
        <v>-0.30009547849635865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1008.57</v>
      </c>
      <c r="D32" s="94">
        <f>'[1]Annx-A (DA) '!X31</f>
        <v>472.24536286319994</v>
      </c>
      <c r="E32" s="95">
        <f>'[1]Annx-A (DA) '!Y31</f>
        <v>259.43683786319997</v>
      </c>
      <c r="F32" s="96">
        <f>'[1]Annx-A (DA) '!W31</f>
        <v>795.76147500000002</v>
      </c>
      <c r="G32" s="97">
        <f t="shared" si="0"/>
        <v>-536.32463713679999</v>
      </c>
      <c r="H32" s="98">
        <f>'[1]DA HPSLDC'!H32</f>
        <v>50</v>
      </c>
      <c r="I32" s="99">
        <f>'[1]DA HPSLDC'!I32</f>
        <v>1042</v>
      </c>
      <c r="J32" s="99">
        <f>'[1]DA HPSLDC'!J32</f>
        <v>1074</v>
      </c>
      <c r="K32" s="99">
        <f>'[1]DA HPSLDC'!K32</f>
        <v>661</v>
      </c>
      <c r="L32" s="99">
        <f>'[1]DA HPSLDC'!L32</f>
        <v>629</v>
      </c>
      <c r="M32" s="99">
        <f>'[1]DA HPSLDC'!M32</f>
        <v>32</v>
      </c>
      <c r="N32" s="100">
        <f t="shared" si="2"/>
        <v>3.3145939300197255E-2</v>
      </c>
      <c r="O32" s="100">
        <f t="shared" si="2"/>
        <v>1.2742414949050889</v>
      </c>
      <c r="P32" s="100">
        <f t="shared" si="2"/>
        <v>1.5478263050235861</v>
      </c>
      <c r="Q32" s="100">
        <f t="shared" si="2"/>
        <v>-0.20956213669429022</v>
      </c>
      <c r="R32" s="92">
        <v>68</v>
      </c>
      <c r="S32" s="92" t="s">
        <v>102</v>
      </c>
      <c r="T32" s="93">
        <f>'[1]Annx-A (DA) '!AJ31</f>
        <v>1353.57</v>
      </c>
      <c r="U32" s="94">
        <f>'[1]Annx-A (DA) '!BE31</f>
        <v>473.02092086319999</v>
      </c>
      <c r="V32" s="95">
        <f>'[1]Annx-A (DA) '!BF31</f>
        <v>260.70150086320007</v>
      </c>
      <c r="W32" s="96">
        <f>'[1]Annx-A (DA) '!BD31</f>
        <v>1141.2505799999999</v>
      </c>
      <c r="X32" s="97">
        <f t="shared" si="1"/>
        <v>-880.54907913679983</v>
      </c>
      <c r="Y32" s="98">
        <f>'[1]DA HPSLDC'!V32</f>
        <v>49.82</v>
      </c>
      <c r="Z32" s="99">
        <f>'[1]DA HPSLDC'!W32</f>
        <v>1423</v>
      </c>
      <c r="AA32" s="99">
        <f>'[1]DA HPSLDC'!X32</f>
        <v>1262</v>
      </c>
      <c r="AB32" s="99">
        <f>'[1]DA HPSLDC'!Y32</f>
        <v>597</v>
      </c>
      <c r="AC32" s="99">
        <f>'[1]DA HPSLDC'!Z32</f>
        <v>758</v>
      </c>
      <c r="AD32" s="99">
        <f>'[1]DA HPSLDC'!AA32</f>
        <v>-161</v>
      </c>
      <c r="AE32" s="100">
        <f t="shared" si="3"/>
        <v>5.1293985534549426E-2</v>
      </c>
      <c r="AF32" s="100">
        <f t="shared" si="3"/>
        <v>1.6679581057366735</v>
      </c>
      <c r="AG32" s="100">
        <f t="shared" si="3"/>
        <v>1.2899753090154571</v>
      </c>
      <c r="AH32" s="100">
        <f t="shared" si="3"/>
        <v>-0.33581632878556777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1040.5999999999999</v>
      </c>
      <c r="D33" s="94">
        <f>'[1]Annx-A (DA) '!X32</f>
        <v>476.13805686320001</v>
      </c>
      <c r="E33" s="95">
        <f>'[1]Annx-A (DA) '!Y32</f>
        <v>263.33667686320001</v>
      </c>
      <c r="F33" s="96">
        <f>'[1]Annx-A (DA) '!W32</f>
        <v>827.79861999999991</v>
      </c>
      <c r="G33" s="97">
        <f t="shared" si="0"/>
        <v>-564.46194313679985</v>
      </c>
      <c r="H33" s="98">
        <f>'[1]DA HPSLDC'!H33</f>
        <v>49.98</v>
      </c>
      <c r="I33" s="99">
        <f>'[1]DA HPSLDC'!I33</f>
        <v>1083</v>
      </c>
      <c r="J33" s="99">
        <f>'[1]DA HPSLDC'!J33</f>
        <v>1111</v>
      </c>
      <c r="K33" s="99">
        <f>'[1]DA HPSLDC'!K33</f>
        <v>699</v>
      </c>
      <c r="L33" s="99">
        <f>'[1]DA HPSLDC'!L33</f>
        <v>672</v>
      </c>
      <c r="M33" s="99">
        <f>'[1]DA HPSLDC'!M33</f>
        <v>27</v>
      </c>
      <c r="N33" s="100">
        <f t="shared" si="2"/>
        <v>4.0745723620987981E-2</v>
      </c>
      <c r="O33" s="100">
        <f t="shared" si="2"/>
        <v>1.3333568572931844</v>
      </c>
      <c r="P33" s="100">
        <f t="shared" si="2"/>
        <v>1.6543966770079712</v>
      </c>
      <c r="Q33" s="100">
        <f t="shared" si="2"/>
        <v>-0.18820835917798454</v>
      </c>
      <c r="R33" s="92">
        <v>69</v>
      </c>
      <c r="S33" s="92" t="s">
        <v>104</v>
      </c>
      <c r="T33" s="93">
        <f>'[1]Annx-A (DA) '!AJ32</f>
        <v>1347.96</v>
      </c>
      <c r="U33" s="94">
        <f>'[1]Annx-A (DA) '!BE32</f>
        <v>471.02779645040005</v>
      </c>
      <c r="V33" s="95">
        <f>'[1]Annx-A (DA) '!BF32</f>
        <v>258.69408645040005</v>
      </c>
      <c r="W33" s="96">
        <f>'[1]Annx-A (DA) '!BD32</f>
        <v>1135.6262900000002</v>
      </c>
      <c r="X33" s="97">
        <f t="shared" si="1"/>
        <v>-876.9322035496001</v>
      </c>
      <c r="Y33" s="98">
        <f>'[1]DA HPSLDC'!V33</f>
        <v>49.99</v>
      </c>
      <c r="Z33" s="99">
        <f>'[1]DA HPSLDC'!W33</f>
        <v>1386</v>
      </c>
      <c r="AA33" s="99">
        <f>'[1]DA HPSLDC'!X33</f>
        <v>1388</v>
      </c>
      <c r="AB33" s="99">
        <f>'[1]DA HPSLDC'!Y33</f>
        <v>920</v>
      </c>
      <c r="AC33" s="99">
        <f>'[1]DA HPSLDC'!Z33</f>
        <v>919</v>
      </c>
      <c r="AD33" s="99">
        <f>'[1]DA HPSLDC'!AA33</f>
        <v>1</v>
      </c>
      <c r="AE33" s="100">
        <f t="shared" si="3"/>
        <v>2.8220421970978338E-2</v>
      </c>
      <c r="AF33" s="100">
        <f t="shared" si="3"/>
        <v>1.9467475390195121</v>
      </c>
      <c r="AG33" s="100">
        <f t="shared" si="3"/>
        <v>2.5563240452208538</v>
      </c>
      <c r="AH33" s="100">
        <f t="shared" si="3"/>
        <v>-0.19075490934610198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1089.46</v>
      </c>
      <c r="D34" s="94">
        <f>'[1]Annx-A (DA) '!X33</f>
        <v>540.39116786320005</v>
      </c>
      <c r="E34" s="95">
        <f>'[1]Annx-A (DA) '!Y33</f>
        <v>327.5897878632</v>
      </c>
      <c r="F34" s="96">
        <f>'[1]Annx-A (DA) '!W33</f>
        <v>876.65862000000004</v>
      </c>
      <c r="G34" s="97">
        <f t="shared" si="0"/>
        <v>-549.06883213679998</v>
      </c>
      <c r="H34" s="98">
        <f>'[1]DA HPSLDC'!H34</f>
        <v>49.97</v>
      </c>
      <c r="I34" s="99">
        <f>'[1]DA HPSLDC'!I34</f>
        <v>1130</v>
      </c>
      <c r="J34" s="99">
        <f>'[1]DA HPSLDC'!J34</f>
        <v>1166</v>
      </c>
      <c r="K34" s="99">
        <f>'[1]DA HPSLDC'!K34</f>
        <v>756</v>
      </c>
      <c r="L34" s="99">
        <f>'[1]DA HPSLDC'!L34</f>
        <v>720</v>
      </c>
      <c r="M34" s="99">
        <f>'[1]DA HPSLDC'!M34</f>
        <v>36</v>
      </c>
      <c r="N34" s="100">
        <f t="shared" si="2"/>
        <v>3.7211095405063024E-2</v>
      </c>
      <c r="O34" s="100">
        <f t="shared" si="2"/>
        <v>1.1576962566034623</v>
      </c>
      <c r="P34" s="100">
        <f t="shared" si="2"/>
        <v>1.3077642466550334</v>
      </c>
      <c r="Q34" s="100">
        <f t="shared" si="2"/>
        <v>-0.17869968585947404</v>
      </c>
      <c r="R34" s="92">
        <v>70</v>
      </c>
      <c r="S34" s="92" t="s">
        <v>106</v>
      </c>
      <c r="T34" s="93">
        <f>'[1]Annx-A (DA) '!AJ33</f>
        <v>1342.01</v>
      </c>
      <c r="U34" s="94">
        <f>'[1]Annx-A (DA) '!BE33</f>
        <v>473.84956445040007</v>
      </c>
      <c r="V34" s="95">
        <f>'[1]Annx-A (DA) '!BF33</f>
        <v>261.51585445040007</v>
      </c>
      <c r="W34" s="96">
        <f>'[1]Annx-A (DA) '!BD33</f>
        <v>1129.6762899999999</v>
      </c>
      <c r="X34" s="97">
        <f t="shared" si="1"/>
        <v>-868.16043554959981</v>
      </c>
      <c r="Y34" s="98">
        <f>'[1]DA HPSLDC'!V34</f>
        <v>49.94</v>
      </c>
      <c r="Z34" s="99">
        <f>'[1]DA HPSLDC'!W34</f>
        <v>1386</v>
      </c>
      <c r="AA34" s="99">
        <f>'[1]DA HPSLDC'!X34</f>
        <v>1322</v>
      </c>
      <c r="AB34" s="99">
        <f>'[1]DA HPSLDC'!Y34</f>
        <v>887</v>
      </c>
      <c r="AC34" s="99">
        <f>'[1]DA HPSLDC'!Z34</f>
        <v>951</v>
      </c>
      <c r="AD34" s="99">
        <f>'[1]DA HPSLDC'!AA34</f>
        <v>-64</v>
      </c>
      <c r="AE34" s="100">
        <f t="shared" si="3"/>
        <v>3.2779189424818E-2</v>
      </c>
      <c r="AF34" s="100">
        <f t="shared" si="3"/>
        <v>1.7899149839534771</v>
      </c>
      <c r="AG34" s="100">
        <f t="shared" si="3"/>
        <v>2.3917637684495769</v>
      </c>
      <c r="AH34" s="100">
        <f t="shared" si="3"/>
        <v>-0.15816592025667806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1137.99</v>
      </c>
      <c r="D35" s="94">
        <f>'[1]Annx-A (DA) '!X34</f>
        <v>605.6393124504001</v>
      </c>
      <c r="E35" s="95">
        <f>'[1]Annx-A (DA) '!Y34</f>
        <v>392.83793245039993</v>
      </c>
      <c r="F35" s="96">
        <f>'[1]Annx-A (DA) '!W34</f>
        <v>925.18862000000001</v>
      </c>
      <c r="G35" s="97">
        <f t="shared" si="0"/>
        <v>-532.35068754960002</v>
      </c>
      <c r="H35" s="98">
        <f>'[1]DA HPSLDC'!H35</f>
        <v>50.01</v>
      </c>
      <c r="I35" s="99">
        <f>'[1]DA HPSLDC'!I35</f>
        <v>1186</v>
      </c>
      <c r="J35" s="99">
        <f>'[1]DA HPSLDC'!J35</f>
        <v>1232</v>
      </c>
      <c r="K35" s="99">
        <f>'[1]DA HPSLDC'!K35</f>
        <v>812</v>
      </c>
      <c r="L35" s="99">
        <f>'[1]DA HPSLDC'!L35</f>
        <v>766</v>
      </c>
      <c r="M35" s="99">
        <f>'[1]DA HPSLDC'!M35</f>
        <v>46</v>
      </c>
      <c r="N35" s="100">
        <f t="shared" si="2"/>
        <v>4.218841993339132E-2</v>
      </c>
      <c r="O35" s="100">
        <f t="shared" si="2"/>
        <v>1.0342140522803278</v>
      </c>
      <c r="P35" s="100">
        <f t="shared" si="2"/>
        <v>1.0670101660880822</v>
      </c>
      <c r="Q35" s="100">
        <f t="shared" si="2"/>
        <v>-0.17206071989947305</v>
      </c>
      <c r="R35" s="92">
        <v>71</v>
      </c>
      <c r="S35" s="92" t="s">
        <v>108</v>
      </c>
      <c r="T35" s="93">
        <f>'[1]Annx-A (DA) '!AJ34</f>
        <v>1334.09</v>
      </c>
      <c r="U35" s="94">
        <f>'[1]Annx-A (DA) '!BE34</f>
        <v>550.0274944503999</v>
      </c>
      <c r="V35" s="95">
        <f>'[1]Annx-A (DA) '!BF34</f>
        <v>337.6937844503999</v>
      </c>
      <c r="W35" s="96">
        <f>'[1]Annx-A (DA) '!BD34</f>
        <v>1121.7562899999998</v>
      </c>
      <c r="X35" s="97">
        <f t="shared" si="1"/>
        <v>-784.0625055495999</v>
      </c>
      <c r="Y35" s="98">
        <f>'[1]DA HPSLDC'!V35</f>
        <v>50.02</v>
      </c>
      <c r="Z35" s="99">
        <f>'[1]DA HPSLDC'!W35</f>
        <v>1390</v>
      </c>
      <c r="AA35" s="99">
        <f>'[1]DA HPSLDC'!X35</f>
        <v>1357</v>
      </c>
      <c r="AB35" s="99">
        <f>'[1]DA HPSLDC'!Y35</f>
        <v>917</v>
      </c>
      <c r="AC35" s="99">
        <f>'[1]DA HPSLDC'!Z35</f>
        <v>950</v>
      </c>
      <c r="AD35" s="99">
        <f>'[1]DA HPSLDC'!AA35</f>
        <v>-33</v>
      </c>
      <c r="AE35" s="100">
        <f t="shared" si="3"/>
        <v>4.1908716803214237E-2</v>
      </c>
      <c r="AF35" s="100">
        <f t="shared" si="3"/>
        <v>1.4671493946969789</v>
      </c>
      <c r="AG35" s="100">
        <f t="shared" si="3"/>
        <v>1.7154778744075105</v>
      </c>
      <c r="AH35" s="100">
        <f t="shared" si="3"/>
        <v>-0.15311373025597194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1211.6099999999999</v>
      </c>
      <c r="D36" s="94">
        <f>'[1]Annx-A (DA) '!X35</f>
        <v>699.00126145039997</v>
      </c>
      <c r="E36" s="95">
        <f>'[1]Annx-A (DA) '!Y35</f>
        <v>486.1998814503998</v>
      </c>
      <c r="F36" s="96">
        <f>'[1]Annx-A (DA) '!W35</f>
        <v>998.80861999999991</v>
      </c>
      <c r="G36" s="97">
        <f t="shared" si="0"/>
        <v>-512.60873854960005</v>
      </c>
      <c r="H36" s="98">
        <f>'[1]DA HPSLDC'!H36</f>
        <v>49.98</v>
      </c>
      <c r="I36" s="99">
        <f>'[1]DA HPSLDC'!I36</f>
        <v>1276</v>
      </c>
      <c r="J36" s="99">
        <f>'[1]DA HPSLDC'!J36</f>
        <v>1323</v>
      </c>
      <c r="K36" s="99">
        <f>'[1]DA HPSLDC'!K36</f>
        <v>874</v>
      </c>
      <c r="L36" s="99">
        <f>'[1]DA HPSLDC'!L36</f>
        <v>827</v>
      </c>
      <c r="M36" s="99">
        <f>'[1]DA HPSLDC'!M36</f>
        <v>47</v>
      </c>
      <c r="N36" s="100">
        <f t="shared" si="2"/>
        <v>5.3144163550977709E-2</v>
      </c>
      <c r="O36" s="100">
        <f t="shared" si="2"/>
        <v>0.89270044699894724</v>
      </c>
      <c r="P36" s="100">
        <f t="shared" si="2"/>
        <v>0.79761458886567427</v>
      </c>
      <c r="Q36" s="100">
        <f t="shared" si="2"/>
        <v>-0.17201355350737754</v>
      </c>
      <c r="R36" s="92">
        <v>72</v>
      </c>
      <c r="S36" s="92" t="s">
        <v>110</v>
      </c>
      <c r="T36" s="93">
        <f>'[1]Annx-A (DA) '!AJ35</f>
        <v>1332.77</v>
      </c>
      <c r="U36" s="94">
        <f>'[1]Annx-A (DA) '!BE35</f>
        <v>644.86642945040001</v>
      </c>
      <c r="V36" s="95">
        <f>'[1]Annx-A (DA) '!BF35</f>
        <v>432.53271945040001</v>
      </c>
      <c r="W36" s="96">
        <f>'[1]Annx-A (DA) '!BD35</f>
        <v>1120.4362900000001</v>
      </c>
      <c r="X36" s="97">
        <f t="shared" si="1"/>
        <v>-687.90357054960009</v>
      </c>
      <c r="Y36" s="98">
        <f>'[1]DA HPSLDC'!V36</f>
        <v>50.02</v>
      </c>
      <c r="Z36" s="99">
        <f>'[1]DA HPSLDC'!W36</f>
        <v>1362</v>
      </c>
      <c r="AA36" s="99">
        <f>'[1]DA HPSLDC'!X36</f>
        <v>1330</v>
      </c>
      <c r="AB36" s="99">
        <f>'[1]DA HPSLDC'!Y36</f>
        <v>890</v>
      </c>
      <c r="AC36" s="99">
        <f>'[1]DA HPSLDC'!Z36</f>
        <v>921</v>
      </c>
      <c r="AD36" s="99">
        <f>'[1]DA HPSLDC'!AA36</f>
        <v>-31</v>
      </c>
      <c r="AE36" s="100">
        <f t="shared" si="3"/>
        <v>2.1931766171207349E-2</v>
      </c>
      <c r="AF36" s="100">
        <f t="shared" si="3"/>
        <v>1.0624426071202349</v>
      </c>
      <c r="AG36" s="100">
        <f t="shared" si="3"/>
        <v>1.0576478032248826</v>
      </c>
      <c r="AH36" s="100">
        <f t="shared" si="3"/>
        <v>-0.17799877760117899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1324.19</v>
      </c>
      <c r="D37" s="94">
        <f>'[1]Annx-A (DA) '!X36</f>
        <v>914.81230945039965</v>
      </c>
      <c r="E37" s="95">
        <f>'[1]Annx-A (DA) '!Y36</f>
        <v>639.61929945039969</v>
      </c>
      <c r="F37" s="96">
        <f>'[1]Annx-A (DA) '!W36</f>
        <v>1048.9969900000001</v>
      </c>
      <c r="G37" s="97">
        <f t="shared" si="0"/>
        <v>-409.3776905496004</v>
      </c>
      <c r="H37" s="98">
        <f>'[1]DA HPSLDC'!H37</f>
        <v>49.97</v>
      </c>
      <c r="I37" s="99">
        <f>'[1]DA HPSLDC'!I37</f>
        <v>1388</v>
      </c>
      <c r="J37" s="99">
        <f>'[1]DA HPSLDC'!J37</f>
        <v>1312</v>
      </c>
      <c r="K37" s="99">
        <f>'[1]DA HPSLDC'!K37</f>
        <v>707</v>
      </c>
      <c r="L37" s="99">
        <f>'[1]DA HPSLDC'!L37</f>
        <v>784</v>
      </c>
      <c r="M37" s="99">
        <f>'[1]DA HPSLDC'!M37</f>
        <v>-77</v>
      </c>
      <c r="N37" s="100">
        <f t="shared" si="2"/>
        <v>4.8187948859302623E-2</v>
      </c>
      <c r="O37" s="100">
        <f t="shared" si="2"/>
        <v>0.43417396819706383</v>
      </c>
      <c r="P37" s="100">
        <f t="shared" si="2"/>
        <v>0.10534500851912686</v>
      </c>
      <c r="Q37" s="100">
        <f t="shared" si="2"/>
        <v>-0.25261939979446468</v>
      </c>
      <c r="R37" s="92">
        <v>73</v>
      </c>
      <c r="S37" s="92" t="s">
        <v>112</v>
      </c>
      <c r="T37" s="93">
        <f>'[1]Annx-A (DA) '!AJ36</f>
        <v>1337.72</v>
      </c>
      <c r="U37" s="94">
        <f>'[1]Annx-A (DA) '!BE36</f>
        <v>813.09316245039975</v>
      </c>
      <c r="V37" s="95">
        <f>'[1]Annx-A (DA) '!BF36</f>
        <v>538.54087245039977</v>
      </c>
      <c r="W37" s="96">
        <f>'[1]Annx-A (DA) '!BD36</f>
        <v>1063.1677099999999</v>
      </c>
      <c r="X37" s="97">
        <f t="shared" si="1"/>
        <v>-524.62683754960017</v>
      </c>
      <c r="Y37" s="98">
        <f>'[1]DA HPSLDC'!V37</f>
        <v>50.08</v>
      </c>
      <c r="Z37" s="99">
        <f>'[1]DA HPSLDC'!W37</f>
        <v>1356</v>
      </c>
      <c r="AA37" s="99">
        <f>'[1]DA HPSLDC'!X37</f>
        <v>1351</v>
      </c>
      <c r="AB37" s="99">
        <f>'[1]DA HPSLDC'!Y37</f>
        <v>925</v>
      </c>
      <c r="AC37" s="99">
        <f>'[1]DA HPSLDC'!Z37</f>
        <v>930</v>
      </c>
      <c r="AD37" s="99">
        <f>'[1]DA HPSLDC'!AA37</f>
        <v>-5</v>
      </c>
      <c r="AE37" s="100">
        <f t="shared" si="3"/>
        <v>1.3665042011781219E-2</v>
      </c>
      <c r="AF37" s="100">
        <f t="shared" si="3"/>
        <v>0.66155621814420762</v>
      </c>
      <c r="AG37" s="100">
        <f t="shared" si="3"/>
        <v>0.71760408043159907</v>
      </c>
      <c r="AH37" s="100">
        <f t="shared" si="3"/>
        <v>-0.12525560054866597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1456.24</v>
      </c>
      <c r="D38" s="94">
        <f>'[1]Annx-A (DA) '!X37</f>
        <v>1011.8911674503995</v>
      </c>
      <c r="E38" s="95">
        <f>'[1]Annx-A (DA) '!Y37</f>
        <v>784.7667574503995</v>
      </c>
      <c r="F38" s="96">
        <f>'[1]Annx-A (DA) '!W37</f>
        <v>1229.1155899999999</v>
      </c>
      <c r="G38" s="97">
        <f t="shared" si="0"/>
        <v>-444.34883254960039</v>
      </c>
      <c r="H38" s="98">
        <f>'[1]DA HPSLDC'!H38</f>
        <v>50.01</v>
      </c>
      <c r="I38" s="99">
        <f>'[1]DA HPSLDC'!I38</f>
        <v>1532</v>
      </c>
      <c r="J38" s="99">
        <f>'[1]DA HPSLDC'!J38</f>
        <v>1466</v>
      </c>
      <c r="K38" s="99">
        <f>'[1]DA HPSLDC'!K38</f>
        <v>786</v>
      </c>
      <c r="L38" s="99">
        <f>'[1]DA HPSLDC'!L38</f>
        <v>852</v>
      </c>
      <c r="M38" s="99">
        <f>'[1]DA HPSLDC'!M38</f>
        <v>-66</v>
      </c>
      <c r="N38" s="100">
        <f t="shared" si="2"/>
        <v>5.2024391583804862E-2</v>
      </c>
      <c r="O38" s="100">
        <f t="shared" si="2"/>
        <v>0.44877240473774549</v>
      </c>
      <c r="P38" s="100">
        <f t="shared" si="2"/>
        <v>1.5714765411408884E-3</v>
      </c>
      <c r="Q38" s="100">
        <f t="shared" si="2"/>
        <v>-0.30681865323992835</v>
      </c>
      <c r="R38" s="92">
        <v>74</v>
      </c>
      <c r="S38" s="92" t="s">
        <v>114</v>
      </c>
      <c r="T38" s="93">
        <f>'[1]Annx-A (DA) '!AJ37</f>
        <v>1350.6</v>
      </c>
      <c r="U38" s="94">
        <f>'[1]Annx-A (DA) '!BE37</f>
        <v>945.86178645039979</v>
      </c>
      <c r="V38" s="95">
        <f>'[1]Annx-A (DA) '!BF37</f>
        <v>671.30949645039971</v>
      </c>
      <c r="W38" s="96">
        <f>'[1]Annx-A (DA) '!BD37</f>
        <v>1076.0477099999998</v>
      </c>
      <c r="X38" s="97">
        <f t="shared" si="1"/>
        <v>-404.73821354960012</v>
      </c>
      <c r="Y38" s="98">
        <f>'[1]DA HPSLDC'!V38</f>
        <v>50.02</v>
      </c>
      <c r="Z38" s="99">
        <f>'[1]DA HPSLDC'!W38</f>
        <v>1394</v>
      </c>
      <c r="AA38" s="99">
        <f>'[1]DA HPSLDC'!X38</f>
        <v>1373</v>
      </c>
      <c r="AB38" s="99">
        <f>'[1]DA HPSLDC'!Y38</f>
        <v>936</v>
      </c>
      <c r="AC38" s="99">
        <f>'[1]DA HPSLDC'!Z38</f>
        <v>957</v>
      </c>
      <c r="AD38" s="99">
        <f>'[1]DA HPSLDC'!AA38</f>
        <v>-21</v>
      </c>
      <c r="AE38" s="100">
        <f t="shared" si="3"/>
        <v>3.2133866429735002E-2</v>
      </c>
      <c r="AF38" s="100">
        <f t="shared" si="3"/>
        <v>0.4515862884709097</v>
      </c>
      <c r="AG38" s="100">
        <f t="shared" si="3"/>
        <v>0.39428982451338995</v>
      </c>
      <c r="AH38" s="100">
        <f t="shared" si="3"/>
        <v>-0.11063423014951618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1551.32</v>
      </c>
      <c r="D39" s="94">
        <f>'[1]Annx-A (DA) '!X38</f>
        <v>1054.4241743135997</v>
      </c>
      <c r="E39" s="95">
        <f>'[1]Annx-A (DA) '!Y38</f>
        <v>827.29976431359967</v>
      </c>
      <c r="F39" s="96">
        <f>'[1]Annx-A (DA) '!W38</f>
        <v>1324.1955899999998</v>
      </c>
      <c r="G39" s="97">
        <f t="shared" si="0"/>
        <v>-496.89582568640014</v>
      </c>
      <c r="H39" s="98">
        <f>'[1]DA HPSLDC'!H39</f>
        <v>50.05</v>
      </c>
      <c r="I39" s="99">
        <f>'[1]DA HPSLDC'!I39</f>
        <v>1619</v>
      </c>
      <c r="J39" s="99">
        <f>'[1]DA HPSLDC'!J39</f>
        <v>1494</v>
      </c>
      <c r="K39" s="99">
        <f>'[1]DA HPSLDC'!K39</f>
        <v>691</v>
      </c>
      <c r="L39" s="99">
        <f>'[1]DA HPSLDC'!L39</f>
        <v>816</v>
      </c>
      <c r="M39" s="99">
        <f>'[1]DA HPSLDC'!M39</f>
        <v>-125</v>
      </c>
      <c r="N39" s="100">
        <f t="shared" si="2"/>
        <v>4.3627362504190026E-2</v>
      </c>
      <c r="O39" s="100">
        <f t="shared" si="2"/>
        <v>0.41688709002954316</v>
      </c>
      <c r="P39" s="100">
        <f t="shared" si="2"/>
        <v>-0.1647525723963984</v>
      </c>
      <c r="Q39" s="100">
        <f t="shared" si="2"/>
        <v>-0.38377683314894584</v>
      </c>
      <c r="R39" s="92">
        <v>75</v>
      </c>
      <c r="S39" s="92" t="s">
        <v>116</v>
      </c>
      <c r="T39" s="93">
        <f>'[1]Annx-A (DA) '!AJ38</f>
        <v>1383.28</v>
      </c>
      <c r="U39" s="94">
        <f>'[1]Annx-A (DA) '!BE38</f>
        <v>1201.4214223135998</v>
      </c>
      <c r="V39" s="95">
        <f>'[1]Annx-A (DA) '!BF38</f>
        <v>834.59693231359961</v>
      </c>
      <c r="W39" s="96">
        <f>'[1]Annx-A (DA) '!BD38</f>
        <v>1016.45551</v>
      </c>
      <c r="X39" s="97">
        <f t="shared" si="1"/>
        <v>-181.85857768640039</v>
      </c>
      <c r="Y39" s="98">
        <f>'[1]DA HPSLDC'!V39</f>
        <v>50</v>
      </c>
      <c r="Z39" s="99">
        <f>'[1]DA HPSLDC'!W39</f>
        <v>1372</v>
      </c>
      <c r="AA39" s="99">
        <f>'[1]DA HPSLDC'!X39</f>
        <v>1432</v>
      </c>
      <c r="AB39" s="99">
        <f>'[1]DA HPSLDC'!Y39</f>
        <v>988</v>
      </c>
      <c r="AC39" s="99">
        <f>'[1]DA HPSLDC'!Z39</f>
        <v>928</v>
      </c>
      <c r="AD39" s="99">
        <f>'[1]DA HPSLDC'!AA39</f>
        <v>60</v>
      </c>
      <c r="AE39" s="100">
        <f t="shared" si="3"/>
        <v>-8.1545312590364741E-3</v>
      </c>
      <c r="AF39" s="100">
        <f t="shared" si="3"/>
        <v>0.19192148017668162</v>
      </c>
      <c r="AG39" s="100">
        <f t="shared" si="3"/>
        <v>0.18380497428998363</v>
      </c>
      <c r="AH39" s="100">
        <f t="shared" si="3"/>
        <v>-8.7023494023855508E-2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1613.72</v>
      </c>
      <c r="D40" s="94">
        <f>'[1]Annx-A (DA) '!X39</f>
        <v>1107.0203523135997</v>
      </c>
      <c r="E40" s="95">
        <f>'[1]Annx-A (DA) '!Y39</f>
        <v>829.89594231359968</v>
      </c>
      <c r="F40" s="96">
        <f>'[1]Annx-A (DA) '!W39</f>
        <v>1336.5955900000001</v>
      </c>
      <c r="G40" s="97">
        <f t="shared" si="0"/>
        <v>-506.69964768640045</v>
      </c>
      <c r="H40" s="98">
        <f>'[1]DA HPSLDC'!H40</f>
        <v>50.05</v>
      </c>
      <c r="I40" s="99">
        <f>'[1]DA HPSLDC'!I40</f>
        <v>1656</v>
      </c>
      <c r="J40" s="99">
        <f>'[1]DA HPSLDC'!J40</f>
        <v>1544</v>
      </c>
      <c r="K40" s="99">
        <f>'[1]DA HPSLDC'!K40</f>
        <v>739</v>
      </c>
      <c r="L40" s="99">
        <f>'[1]DA HPSLDC'!L40</f>
        <v>851</v>
      </c>
      <c r="M40" s="99">
        <f>'[1]DA HPSLDC'!M40</f>
        <v>-112</v>
      </c>
      <c r="N40" s="100">
        <f t="shared" si="2"/>
        <v>2.6200332151798313E-2</v>
      </c>
      <c r="O40" s="100">
        <f t="shared" si="2"/>
        <v>0.3947349719209241</v>
      </c>
      <c r="P40" s="100">
        <f t="shared" si="2"/>
        <v>-0.1095269149770732</v>
      </c>
      <c r="Q40" s="100">
        <f t="shared" si="2"/>
        <v>-0.36330779005488123</v>
      </c>
      <c r="R40" s="92">
        <v>76</v>
      </c>
      <c r="S40" s="92" t="s">
        <v>118</v>
      </c>
      <c r="T40" s="93">
        <f>'[1]Annx-A (DA) '!AJ39</f>
        <v>1423.89</v>
      </c>
      <c r="U40" s="94">
        <f>'[1]Annx-A (DA) '!BE39</f>
        <v>1202.4111273135998</v>
      </c>
      <c r="V40" s="95">
        <f>'[1]Annx-A (DA) '!BF39</f>
        <v>835.58663731359979</v>
      </c>
      <c r="W40" s="96">
        <f>'[1]Annx-A (DA) '!BD39</f>
        <v>1057.0655100000001</v>
      </c>
      <c r="X40" s="97">
        <f t="shared" si="1"/>
        <v>-221.47887268640034</v>
      </c>
      <c r="Y40" s="98">
        <f>'[1]DA HPSLDC'!V40</f>
        <v>49.92</v>
      </c>
      <c r="Z40" s="99">
        <f>'[1]DA HPSLDC'!W40</f>
        <v>1352</v>
      </c>
      <c r="AA40" s="99">
        <f>'[1]DA HPSLDC'!X40</f>
        <v>1381</v>
      </c>
      <c r="AB40" s="99">
        <f>'[1]DA HPSLDC'!Y40</f>
        <v>895</v>
      </c>
      <c r="AC40" s="99">
        <f>'[1]DA HPSLDC'!Z40</f>
        <v>867</v>
      </c>
      <c r="AD40" s="99">
        <f>'[1]DA HPSLDC'!AA40</f>
        <v>28</v>
      </c>
      <c r="AE40" s="100">
        <f t="shared" si="3"/>
        <v>-5.0488450652789257E-2</v>
      </c>
      <c r="AF40" s="100">
        <f t="shared" si="3"/>
        <v>0.14852563206513195</v>
      </c>
      <c r="AG40" s="100">
        <f t="shared" si="3"/>
        <v>7.1103773125684958E-2</v>
      </c>
      <c r="AH40" s="100">
        <f t="shared" si="3"/>
        <v>-0.17980485428949441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1659.76</v>
      </c>
      <c r="D41" s="94">
        <f>'[1]Annx-A (DA) '!X40</f>
        <v>1237.6232073135996</v>
      </c>
      <c r="E41" s="95">
        <f>'[1]Annx-A (DA) '!Y40</f>
        <v>830.50594231359958</v>
      </c>
      <c r="F41" s="96">
        <f>'[1]Annx-A (DA) '!W40</f>
        <v>1252.6427349999999</v>
      </c>
      <c r="G41" s="97">
        <f t="shared" si="0"/>
        <v>-422.13679268640033</v>
      </c>
      <c r="H41" s="98">
        <f>'[1]DA HPSLDC'!H41</f>
        <v>50.07</v>
      </c>
      <c r="I41" s="99">
        <f>'[1]DA HPSLDC'!I41</f>
        <v>1686</v>
      </c>
      <c r="J41" s="99">
        <f>'[1]DA HPSLDC'!J41</f>
        <v>1610</v>
      </c>
      <c r="K41" s="99">
        <f>'[1]DA HPSLDC'!K41</f>
        <v>856</v>
      </c>
      <c r="L41" s="99">
        <f>'[1]DA HPSLDC'!L41</f>
        <v>932</v>
      </c>
      <c r="M41" s="99">
        <f>'[1]DA HPSLDC'!M41</f>
        <v>-76</v>
      </c>
      <c r="N41" s="100">
        <f t="shared" si="2"/>
        <v>1.580951462862101E-2</v>
      </c>
      <c r="O41" s="100">
        <f t="shared" si="2"/>
        <v>0.30088058343272844</v>
      </c>
      <c r="P41" s="100">
        <f t="shared" si="2"/>
        <v>3.0697020198771619E-2</v>
      </c>
      <c r="Q41" s="100">
        <f t="shared" si="2"/>
        <v>-0.25597301292774427</v>
      </c>
      <c r="R41" s="92">
        <v>77</v>
      </c>
      <c r="S41" s="92" t="s">
        <v>120</v>
      </c>
      <c r="T41" s="93">
        <f>'[1]Annx-A (DA) '!AJ40</f>
        <v>1433.79</v>
      </c>
      <c r="U41" s="94">
        <f>'[1]Annx-A (DA) '!BE40</f>
        <v>1235.8851173135999</v>
      </c>
      <c r="V41" s="95">
        <f>'[1]Annx-A (DA) '!BF40</f>
        <v>830.4040473135999</v>
      </c>
      <c r="W41" s="96">
        <f>'[1]Annx-A (DA) '!BD40</f>
        <v>1028.3089299999999</v>
      </c>
      <c r="X41" s="97">
        <f t="shared" si="1"/>
        <v>-197.90488268640001</v>
      </c>
      <c r="Y41" s="98">
        <f>'[1]DA HPSLDC'!V41</f>
        <v>49.94</v>
      </c>
      <c r="Z41" s="99">
        <f>'[1]DA HPSLDC'!W41</f>
        <v>1391</v>
      </c>
      <c r="AA41" s="99">
        <f>'[1]DA HPSLDC'!X41</f>
        <v>1259</v>
      </c>
      <c r="AB41" s="99">
        <f>'[1]DA HPSLDC'!Y41</f>
        <v>713</v>
      </c>
      <c r="AC41" s="99">
        <f>'[1]DA HPSLDC'!Z41</f>
        <v>845</v>
      </c>
      <c r="AD41" s="99">
        <f>'[1]DA HPSLDC'!AA41</f>
        <v>-132</v>
      </c>
      <c r="AE41" s="100">
        <f t="shared" si="3"/>
        <v>-2.9843979941274499E-2</v>
      </c>
      <c r="AF41" s="100">
        <f t="shared" si="3"/>
        <v>1.8703099796722255E-2</v>
      </c>
      <c r="AG41" s="100">
        <f t="shared" si="3"/>
        <v>-0.1413818341726634</v>
      </c>
      <c r="AH41" s="100">
        <f t="shared" si="3"/>
        <v>-0.17826250910803618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1696.58</v>
      </c>
      <c r="D42" s="94">
        <f>'[1]Annx-A (DA) '!X41</f>
        <v>1238.3532073135996</v>
      </c>
      <c r="E42" s="95">
        <f>'[1]Annx-A (DA) '!Y41</f>
        <v>831.23594231359959</v>
      </c>
      <c r="F42" s="96">
        <f>'[1]Annx-A (DA) '!W41</f>
        <v>1289.4627350000001</v>
      </c>
      <c r="G42" s="97">
        <f t="shared" si="0"/>
        <v>-458.22679268640047</v>
      </c>
      <c r="H42" s="98">
        <f>'[1]DA HPSLDC'!H42</f>
        <v>50.05</v>
      </c>
      <c r="I42" s="99">
        <f>'[1]DA HPSLDC'!I42</f>
        <v>1688</v>
      </c>
      <c r="J42" s="99">
        <f>'[1]DA HPSLDC'!J42</f>
        <v>1650</v>
      </c>
      <c r="K42" s="99">
        <f>'[1]DA HPSLDC'!K42</f>
        <v>902</v>
      </c>
      <c r="L42" s="99">
        <f>'[1]DA HPSLDC'!L42</f>
        <v>940</v>
      </c>
      <c r="M42" s="99">
        <f>'[1]DA HPSLDC'!M42</f>
        <v>-38</v>
      </c>
      <c r="N42" s="100">
        <f t="shared" si="2"/>
        <v>-5.0572327859575899E-3</v>
      </c>
      <c r="O42" s="100">
        <f t="shared" si="2"/>
        <v>0.33241468609702995</v>
      </c>
      <c r="P42" s="100">
        <f t="shared" si="2"/>
        <v>8.5131133152689539E-2</v>
      </c>
      <c r="Q42" s="100">
        <f t="shared" si="2"/>
        <v>-0.27101421818134203</v>
      </c>
      <c r="R42" s="92">
        <v>78</v>
      </c>
      <c r="S42" s="92" t="s">
        <v>122</v>
      </c>
      <c r="T42" s="93">
        <f>'[1]Annx-A (DA) '!AJ41</f>
        <v>1445.35</v>
      </c>
      <c r="U42" s="94">
        <f>'[1]Annx-A (DA) '!BE41</f>
        <v>1245.8165173135999</v>
      </c>
      <c r="V42" s="95">
        <f>'[1]Annx-A (DA) '!BF41</f>
        <v>830.4040473135999</v>
      </c>
      <c r="W42" s="96">
        <f>'[1]Annx-A (DA) '!BD41</f>
        <v>1029.9375299999999</v>
      </c>
      <c r="X42" s="97">
        <f t="shared" si="1"/>
        <v>-199.53348268640002</v>
      </c>
      <c r="Y42" s="98">
        <f>'[1]DA HPSLDC'!V42</f>
        <v>49.86</v>
      </c>
      <c r="Z42" s="99">
        <f>'[1]DA HPSLDC'!W42</f>
        <v>1427</v>
      </c>
      <c r="AA42" s="99">
        <f>'[1]DA HPSLDC'!X42</f>
        <v>1307</v>
      </c>
      <c r="AB42" s="99">
        <f>'[1]DA HPSLDC'!Y42</f>
        <v>664</v>
      </c>
      <c r="AC42" s="99">
        <f>'[1]DA HPSLDC'!Z42</f>
        <v>786</v>
      </c>
      <c r="AD42" s="99">
        <f>'[1]DA HPSLDC'!AA42</f>
        <v>-122</v>
      </c>
      <c r="AE42" s="100">
        <f t="shared" si="3"/>
        <v>-1.2695886809423261E-2</v>
      </c>
      <c r="AF42" s="100">
        <f t="shared" si="3"/>
        <v>4.9111150667942909E-2</v>
      </c>
      <c r="AG42" s="100">
        <f t="shared" si="3"/>
        <v>-0.20038925370357433</v>
      </c>
      <c r="AH42" s="100">
        <f t="shared" si="3"/>
        <v>-0.23684691827862603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1690.31</v>
      </c>
      <c r="D43" s="94">
        <f>'[1]Annx-A (DA) '!X42</f>
        <v>1326.5734438631996</v>
      </c>
      <c r="E43" s="95">
        <f>'[1]Annx-A (DA) '!Y42</f>
        <v>785.26837886319947</v>
      </c>
      <c r="F43" s="96">
        <f>'[1]Annx-A (DA) '!W42</f>
        <v>1149.0049349999999</v>
      </c>
      <c r="G43" s="97">
        <f t="shared" si="0"/>
        <v>-363.73655613680046</v>
      </c>
      <c r="H43" s="98">
        <f>'[1]DA HPSLDC'!H43</f>
        <v>50.03</v>
      </c>
      <c r="I43" s="99">
        <f>'[1]DA HPSLDC'!I43</f>
        <v>1670</v>
      </c>
      <c r="J43" s="99">
        <f>'[1]DA HPSLDC'!J43</f>
        <v>1670</v>
      </c>
      <c r="K43" s="99">
        <f>'[1]DA HPSLDC'!K43</f>
        <v>1060</v>
      </c>
      <c r="L43" s="99">
        <f>'[1]DA HPSLDC'!L43</f>
        <v>1060</v>
      </c>
      <c r="M43" s="99">
        <f>'[1]DA HPSLDC'!M43</f>
        <v>0</v>
      </c>
      <c r="N43" s="100">
        <f t="shared" si="2"/>
        <v>-1.2015547443959952E-2</v>
      </c>
      <c r="O43" s="100">
        <f t="shared" si="2"/>
        <v>0.25888242955978819</v>
      </c>
      <c r="P43" s="100">
        <f t="shared" si="2"/>
        <v>0.34985697696692958</v>
      </c>
      <c r="Q43" s="100">
        <f t="shared" si="2"/>
        <v>-7.7462622038259515E-2</v>
      </c>
      <c r="R43" s="92">
        <v>79</v>
      </c>
      <c r="S43" s="92" t="s">
        <v>124</v>
      </c>
      <c r="T43" s="93">
        <f>'[1]Annx-A (DA) '!AJ42</f>
        <v>1409.69</v>
      </c>
      <c r="U43" s="94">
        <f>'[1]Annx-A (DA) '!BE42</f>
        <v>1255.8165173135999</v>
      </c>
      <c r="V43" s="95">
        <f>'[1]Annx-A (DA) '!BF42</f>
        <v>830.4040473135999</v>
      </c>
      <c r="W43" s="96">
        <f>'[1]Annx-A (DA) '!BD42</f>
        <v>984.27753000000007</v>
      </c>
      <c r="X43" s="97">
        <f t="shared" si="1"/>
        <v>-153.87348268640017</v>
      </c>
      <c r="Y43" s="98">
        <f>'[1]DA HPSLDC'!V43</f>
        <v>49.99</v>
      </c>
      <c r="Z43" s="99">
        <f>'[1]DA HPSLDC'!W43</f>
        <v>1434</v>
      </c>
      <c r="AA43" s="99">
        <f>'[1]DA HPSLDC'!X43</f>
        <v>1336</v>
      </c>
      <c r="AB43" s="99">
        <f>'[1]DA HPSLDC'!Y43</f>
        <v>679</v>
      </c>
      <c r="AC43" s="99">
        <f>'[1]DA HPSLDC'!Z43</f>
        <v>774</v>
      </c>
      <c r="AD43" s="99">
        <f>'[1]DA HPSLDC'!AA43</f>
        <v>-95</v>
      </c>
      <c r="AE43" s="100">
        <f t="shared" si="3"/>
        <v>1.7244926189445866E-2</v>
      </c>
      <c r="AF43" s="100">
        <f t="shared" si="3"/>
        <v>6.38496799340766E-2</v>
      </c>
      <c r="AG43" s="100">
        <f t="shared" si="3"/>
        <v>-0.18232575792880568</v>
      </c>
      <c r="AH43" s="100">
        <f t="shared" si="3"/>
        <v>-0.21363642223956902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1667.86</v>
      </c>
      <c r="D44" s="94">
        <f>'[1]Annx-A (DA) '!X43</f>
        <v>1183.5228718631997</v>
      </c>
      <c r="E44" s="95">
        <f>'[1]Annx-A (DA) '!Y43</f>
        <v>642.21780686319971</v>
      </c>
      <c r="F44" s="96">
        <f>'[1]Annx-A (DA) '!W43</f>
        <v>1126.5549349999999</v>
      </c>
      <c r="G44" s="97">
        <f t="shared" si="0"/>
        <v>-484.33712813680017</v>
      </c>
      <c r="H44" s="98">
        <f>'[1]DA HPSLDC'!H44</f>
        <v>50.04</v>
      </c>
      <c r="I44" s="99">
        <f>'[1]DA HPSLDC'!I44</f>
        <v>1668</v>
      </c>
      <c r="J44" s="99">
        <f>'[1]DA HPSLDC'!J44</f>
        <v>1610</v>
      </c>
      <c r="K44" s="99">
        <f>'[1]DA HPSLDC'!K44</f>
        <v>1070</v>
      </c>
      <c r="L44" s="99">
        <f>'[1]DA HPSLDC'!L44</f>
        <v>1128</v>
      </c>
      <c r="M44" s="99">
        <f>'[1]DA HPSLDC'!M44</f>
        <v>-58</v>
      </c>
      <c r="N44" s="100">
        <f t="shared" si="2"/>
        <v>8.3939899032352874E-5</v>
      </c>
      <c r="O44" s="100">
        <f t="shared" si="2"/>
        <v>0.36034548911201408</v>
      </c>
      <c r="P44" s="100">
        <f t="shared" si="2"/>
        <v>0.66610142005595796</v>
      </c>
      <c r="Q44" s="100">
        <f t="shared" si="2"/>
        <v>1.2827292794204603E-3</v>
      </c>
      <c r="R44" s="92">
        <v>80</v>
      </c>
      <c r="S44" s="92" t="s">
        <v>126</v>
      </c>
      <c r="T44" s="93">
        <f>'[1]Annx-A (DA) '!AJ43</f>
        <v>1392.19</v>
      </c>
      <c r="U44" s="94">
        <f>'[1]Annx-A (DA) '!BE43</f>
        <v>1283.4403393135999</v>
      </c>
      <c r="V44" s="95">
        <f>'[1]Annx-A (DA) '!BF43</f>
        <v>828.02786931359992</v>
      </c>
      <c r="W44" s="96">
        <f>'[1]Annx-A (DA) '!BD43</f>
        <v>936.77753000000007</v>
      </c>
      <c r="X44" s="97">
        <f t="shared" si="1"/>
        <v>-108.74966068640015</v>
      </c>
      <c r="Y44" s="98">
        <f>'[1]DA HPSLDC'!V44</f>
        <v>50.04</v>
      </c>
      <c r="Z44" s="99">
        <f>'[1]DA HPSLDC'!W44</f>
        <v>1396</v>
      </c>
      <c r="AA44" s="99">
        <f>'[1]DA HPSLDC'!X44</f>
        <v>1319</v>
      </c>
      <c r="AB44" s="99">
        <f>'[1]DA HPSLDC'!Y44</f>
        <v>720</v>
      </c>
      <c r="AC44" s="99">
        <f>'[1]DA HPSLDC'!Z44</f>
        <v>797</v>
      </c>
      <c r="AD44" s="99">
        <f>'[1]DA HPSLDC'!AA44</f>
        <v>-77</v>
      </c>
      <c r="AE44" s="100">
        <f t="shared" si="3"/>
        <v>2.73669542232019E-3</v>
      </c>
      <c r="AF44" s="100">
        <f t="shared" si="3"/>
        <v>2.7706516303997307E-2</v>
      </c>
      <c r="AG44" s="100">
        <f t="shared" si="3"/>
        <v>-0.13046404996386227</v>
      </c>
      <c r="AH44" s="100">
        <f t="shared" si="3"/>
        <v>-0.14921101918403196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1662.58</v>
      </c>
      <c r="D45" s="94">
        <f>'[1]Annx-A (DA) '!X44</f>
        <v>1335.0852278631999</v>
      </c>
      <c r="E45" s="95">
        <f>'[1]Annx-A (DA) '!Y44</f>
        <v>753.15216286319969</v>
      </c>
      <c r="F45" s="96">
        <f>'[1]Annx-A (DA) '!W44</f>
        <v>1080.646935</v>
      </c>
      <c r="G45" s="97">
        <f t="shared" si="0"/>
        <v>-327.49477213680029</v>
      </c>
      <c r="H45" s="98">
        <f>'[1]DA HPSLDC'!H45</f>
        <v>49.99</v>
      </c>
      <c r="I45" s="99">
        <f>'[1]DA HPSLDC'!I45</f>
        <v>1650</v>
      </c>
      <c r="J45" s="99">
        <f>'[1]DA HPSLDC'!J45</f>
        <v>1717</v>
      </c>
      <c r="K45" s="99">
        <f>'[1]DA HPSLDC'!K45</f>
        <v>1150</v>
      </c>
      <c r="L45" s="99">
        <f>'[1]DA HPSLDC'!L45</f>
        <v>1084</v>
      </c>
      <c r="M45" s="99">
        <f>'[1]DA HPSLDC'!M45</f>
        <v>66</v>
      </c>
      <c r="N45" s="100">
        <f t="shared" si="2"/>
        <v>-7.5665531884179576E-3</v>
      </c>
      <c r="O45" s="100">
        <f t="shared" si="2"/>
        <v>0.28606021860346226</v>
      </c>
      <c r="P45" s="100">
        <f t="shared" si="2"/>
        <v>0.52691588327667405</v>
      </c>
      <c r="Q45" s="100">
        <f t="shared" si="2"/>
        <v>3.1028311758456197E-3</v>
      </c>
      <c r="R45" s="92">
        <v>81</v>
      </c>
      <c r="S45" s="92" t="s">
        <v>128</v>
      </c>
      <c r="T45" s="93">
        <f>'[1]Annx-A (DA) '!AJ44</f>
        <v>1338.71</v>
      </c>
      <c r="U45" s="94">
        <f>'[1]Annx-A (DA) '!BE44</f>
        <v>1298.6524963136001</v>
      </c>
      <c r="V45" s="95">
        <f>'[1]Annx-A (DA) '!BF44</f>
        <v>815.51222631359985</v>
      </c>
      <c r="W45" s="96">
        <f>'[1]Annx-A (DA) '!BD44</f>
        <v>855.56973000000005</v>
      </c>
      <c r="X45" s="97">
        <f t="shared" si="1"/>
        <v>-40.057503686400196</v>
      </c>
      <c r="Y45" s="98">
        <f>'[1]DA HPSLDC'!V45</f>
        <v>50.03</v>
      </c>
      <c r="Z45" s="99">
        <f>'[1]DA HPSLDC'!W45</f>
        <v>1371</v>
      </c>
      <c r="AA45" s="99">
        <f>'[1]DA HPSLDC'!X45</f>
        <v>1298</v>
      </c>
      <c r="AB45" s="99">
        <f>'[1]DA HPSLDC'!Y45</f>
        <v>756</v>
      </c>
      <c r="AC45" s="99">
        <f>'[1]DA HPSLDC'!Z45</f>
        <v>829</v>
      </c>
      <c r="AD45" s="99">
        <f>'[1]DA HPSLDC'!AA45</f>
        <v>-73</v>
      </c>
      <c r="AE45" s="100">
        <f t="shared" si="3"/>
        <v>2.412023515175054E-2</v>
      </c>
      <c r="AF45" s="100">
        <f t="shared" si="3"/>
        <v>-5.0244104212040293E-4</v>
      </c>
      <c r="AG45" s="100">
        <f t="shared" si="3"/>
        <v>-7.2975271729052923E-2</v>
      </c>
      <c r="AH45" s="100">
        <f t="shared" si="3"/>
        <v>-3.10550140664748E-2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1666.87</v>
      </c>
      <c r="D46" s="94">
        <f>'[1]Annx-A (DA) '!X45</f>
        <v>1281.2137248632</v>
      </c>
      <c r="E46" s="95">
        <f>'[1]Annx-A (DA) '!Y45</f>
        <v>699.28065986319996</v>
      </c>
      <c r="F46" s="96">
        <f>'[1]Annx-A (DA) '!W45</f>
        <v>1084.9369349999999</v>
      </c>
      <c r="G46" s="97">
        <f t="shared" si="0"/>
        <v>-385.65627513679999</v>
      </c>
      <c r="H46" s="98">
        <f>'[1]DA HPSLDC'!H46</f>
        <v>49.97</v>
      </c>
      <c r="I46" s="99">
        <f>'[1]DA HPSLDC'!I46</f>
        <v>1663</v>
      </c>
      <c r="J46" s="99">
        <f>'[1]DA HPSLDC'!J46</f>
        <v>1669</v>
      </c>
      <c r="K46" s="99">
        <f>'[1]DA HPSLDC'!K46</f>
        <v>1095</v>
      </c>
      <c r="L46" s="99">
        <f>'[1]DA HPSLDC'!L46</f>
        <v>1089</v>
      </c>
      <c r="M46" s="99">
        <f>'[1]DA HPSLDC'!M46</f>
        <v>6</v>
      </c>
      <c r="N46" s="100">
        <f t="shared" si="2"/>
        <v>-2.3217167505563668E-3</v>
      </c>
      <c r="O46" s="100">
        <f t="shared" si="2"/>
        <v>0.30267102795687378</v>
      </c>
      <c r="P46" s="100">
        <f t="shared" si="2"/>
        <v>0.56589487290298357</v>
      </c>
      <c r="Q46" s="100">
        <f t="shared" si="2"/>
        <v>3.7449780433551666E-3</v>
      </c>
      <c r="R46" s="92">
        <v>82</v>
      </c>
      <c r="S46" s="92" t="s">
        <v>130</v>
      </c>
      <c r="T46" s="93">
        <f>'[1]Annx-A (DA) '!AJ45</f>
        <v>1314.61</v>
      </c>
      <c r="U46" s="94">
        <f>'[1]Annx-A (DA) '!BE45</f>
        <v>1155.7093733135998</v>
      </c>
      <c r="V46" s="95">
        <f>'[1]Annx-A (DA) '!BF45</f>
        <v>695.88110331359974</v>
      </c>
      <c r="W46" s="96">
        <f>'[1]Annx-A (DA) '!BD45</f>
        <v>854.78172999999992</v>
      </c>
      <c r="X46" s="97">
        <f t="shared" si="1"/>
        <v>-158.90062668640019</v>
      </c>
      <c r="Y46" s="98">
        <f>'[1]DA HPSLDC'!V46</f>
        <v>50.01</v>
      </c>
      <c r="Z46" s="99">
        <f>'[1]DA HPSLDC'!W46</f>
        <v>1347</v>
      </c>
      <c r="AA46" s="99">
        <f>'[1]DA HPSLDC'!X46</f>
        <v>1242</v>
      </c>
      <c r="AB46" s="99">
        <f>'[1]DA HPSLDC'!Y46</f>
        <v>705</v>
      </c>
      <c r="AC46" s="99">
        <f>'[1]DA HPSLDC'!Z46</f>
        <v>810</v>
      </c>
      <c r="AD46" s="99">
        <f>'[1]DA HPSLDC'!AA46</f>
        <v>-105</v>
      </c>
      <c r="AE46" s="100">
        <f t="shared" si="3"/>
        <v>2.4638485938795616E-2</v>
      </c>
      <c r="AF46" s="100">
        <f t="shared" si="3"/>
        <v>7.466464206220931E-2</v>
      </c>
      <c r="AG46" s="100">
        <f t="shared" si="3"/>
        <v>1.3104101610143621E-2</v>
      </c>
      <c r="AH46" s="100">
        <f t="shared" si="3"/>
        <v>-5.2389666774932037E-2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1643.76</v>
      </c>
      <c r="D47" s="94">
        <f>'[1]Annx-A (DA) '!X46</f>
        <v>1232.9284398631999</v>
      </c>
      <c r="E47" s="95">
        <f>'[1]Annx-A (DA) '!Y46</f>
        <v>640.99537486319991</v>
      </c>
      <c r="F47" s="96">
        <f>'[1]Annx-A (DA) '!W46</f>
        <v>1051.826935</v>
      </c>
      <c r="G47" s="97">
        <f t="shared" si="0"/>
        <v>-410.83156013680014</v>
      </c>
      <c r="H47" s="98">
        <f>'[1]DA HPSLDC'!H47</f>
        <v>50</v>
      </c>
      <c r="I47" s="99">
        <f>'[1]DA HPSLDC'!I47</f>
        <v>1638</v>
      </c>
      <c r="J47" s="99">
        <f>'[1]DA HPSLDC'!J47</f>
        <v>1578</v>
      </c>
      <c r="K47" s="99">
        <f>'[1]DA HPSLDC'!K47</f>
        <v>994</v>
      </c>
      <c r="L47" s="99">
        <f>'[1]DA HPSLDC'!L47</f>
        <v>1054</v>
      </c>
      <c r="M47" s="99">
        <f>'[1]DA HPSLDC'!M47</f>
        <v>-60</v>
      </c>
      <c r="N47" s="100">
        <f t="shared" si="2"/>
        <v>-3.5041611914147994E-3</v>
      </c>
      <c r="O47" s="100">
        <f t="shared" si="2"/>
        <v>0.27987963370776631</v>
      </c>
      <c r="P47" s="100">
        <f t="shared" si="2"/>
        <v>0.5507132172554875</v>
      </c>
      <c r="Q47" s="100">
        <f t="shared" si="2"/>
        <v>2.0659910178093617E-3</v>
      </c>
      <c r="R47" s="92">
        <v>83</v>
      </c>
      <c r="S47" s="92" t="s">
        <v>132</v>
      </c>
      <c r="T47" s="93">
        <f>'[1]Annx-A (DA) '!AJ46</f>
        <v>1290.8399999999999</v>
      </c>
      <c r="U47" s="94">
        <f>'[1]Annx-A (DA) '!BE46</f>
        <v>1078.0214274503999</v>
      </c>
      <c r="V47" s="95">
        <f>'[1]Annx-A (DA) '!BF46</f>
        <v>568.19315745039978</v>
      </c>
      <c r="W47" s="96">
        <f>'[1]Annx-A (DA) '!BD46</f>
        <v>781.01172999999994</v>
      </c>
      <c r="X47" s="97">
        <f t="shared" si="1"/>
        <v>-212.81857254960016</v>
      </c>
      <c r="Y47" s="98">
        <f>'[1]DA HPSLDC'!V47</f>
        <v>49.99</v>
      </c>
      <c r="Z47" s="99">
        <f>'[1]DA HPSLDC'!W47</f>
        <v>1316</v>
      </c>
      <c r="AA47" s="99">
        <f>'[1]DA HPSLDC'!X47</f>
        <v>1193</v>
      </c>
      <c r="AB47" s="99">
        <f>'[1]DA HPSLDC'!Y47</f>
        <v>656</v>
      </c>
      <c r="AC47" s="99">
        <f>'[1]DA HPSLDC'!Z47</f>
        <v>779</v>
      </c>
      <c r="AD47" s="99">
        <f>'[1]DA HPSLDC'!AA47</f>
        <v>-123</v>
      </c>
      <c r="AE47" s="100">
        <f t="shared" si="3"/>
        <v>1.9491184035201947E-2</v>
      </c>
      <c r="AF47" s="100">
        <f t="shared" si="3"/>
        <v>0.10665703818293569</v>
      </c>
      <c r="AG47" s="100">
        <f t="shared" si="3"/>
        <v>0.15453695877579324</v>
      </c>
      <c r="AH47" s="100">
        <f t="shared" si="3"/>
        <v>-2.5757999819028881E-3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1632.2</v>
      </c>
      <c r="D48" s="94">
        <f>'[1]Annx-A (DA) '!X47</f>
        <v>1203.6055648632</v>
      </c>
      <c r="E48" s="95">
        <f>'[1]Annx-A (DA) '!Y47</f>
        <v>599.67249986319996</v>
      </c>
      <c r="F48" s="96">
        <f>'[1]Annx-A (DA) '!W47</f>
        <v>1028.2669350000001</v>
      </c>
      <c r="G48" s="97">
        <f t="shared" si="0"/>
        <v>-428.59443513680014</v>
      </c>
      <c r="H48" s="98">
        <f>'[1]DA HPSLDC'!H48</f>
        <v>50.04</v>
      </c>
      <c r="I48" s="99">
        <f>'[1]DA HPSLDC'!I48</f>
        <v>1637</v>
      </c>
      <c r="J48" s="99">
        <f>'[1]DA HPSLDC'!J48</f>
        <v>1568</v>
      </c>
      <c r="K48" s="99">
        <f>'[1]DA HPSLDC'!K48</f>
        <v>979</v>
      </c>
      <c r="L48" s="99">
        <f>'[1]DA HPSLDC'!L48</f>
        <v>1048</v>
      </c>
      <c r="M48" s="99">
        <f>'[1]DA HPSLDC'!M48</f>
        <v>-69</v>
      </c>
      <c r="N48" s="100">
        <f t="shared" si="2"/>
        <v>2.94081607646119E-3</v>
      </c>
      <c r="O48" s="100">
        <f t="shared" si="2"/>
        <v>0.30275236819648343</v>
      </c>
      <c r="P48" s="100">
        <f t="shared" si="2"/>
        <v>0.63255777148916115</v>
      </c>
      <c r="Q48" s="100">
        <f t="shared" si="2"/>
        <v>1.9190605404422436E-2</v>
      </c>
      <c r="R48" s="92">
        <v>84</v>
      </c>
      <c r="S48" s="92" t="s">
        <v>134</v>
      </c>
      <c r="T48" s="93">
        <f>'[1]Annx-A (DA) '!AJ47</f>
        <v>1267.4000000000001</v>
      </c>
      <c r="U48" s="94">
        <f>'[1]Annx-A (DA) '!BE47</f>
        <v>976.12072045039997</v>
      </c>
      <c r="V48" s="95">
        <f>'[1]Annx-A (DA) '!BF47</f>
        <v>466.2924504504</v>
      </c>
      <c r="W48" s="96">
        <f>'[1]Annx-A (DA) '!BD47</f>
        <v>757.57173000000012</v>
      </c>
      <c r="X48" s="97">
        <f t="shared" si="1"/>
        <v>-291.27927954960012</v>
      </c>
      <c r="Y48" s="98">
        <f>'[1]DA HPSLDC'!V48</f>
        <v>50.02</v>
      </c>
      <c r="Z48" s="99">
        <f>'[1]DA HPSLDC'!W48</f>
        <v>1336</v>
      </c>
      <c r="AA48" s="99">
        <f>'[1]DA HPSLDC'!X48</f>
        <v>1215</v>
      </c>
      <c r="AB48" s="99">
        <f>'[1]DA HPSLDC'!Y48</f>
        <v>584</v>
      </c>
      <c r="AC48" s="99">
        <f>'[1]DA HPSLDC'!Z48</f>
        <v>704</v>
      </c>
      <c r="AD48" s="99">
        <f>'[1]DA HPSLDC'!AA48</f>
        <v>-120</v>
      </c>
      <c r="AE48" s="100">
        <f t="shared" si="3"/>
        <v>5.4126558308347721E-2</v>
      </c>
      <c r="AF48" s="100">
        <f t="shared" si="3"/>
        <v>0.24472309064331382</v>
      </c>
      <c r="AG48" s="100">
        <f t="shared" si="3"/>
        <v>0.25243288720609613</v>
      </c>
      <c r="AH48" s="100">
        <f t="shared" si="3"/>
        <v>-7.0715059549542728E-2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1622.63</v>
      </c>
      <c r="D49" s="94">
        <f>'[1]Annx-A (DA) '!X48</f>
        <v>1207.4632218631998</v>
      </c>
      <c r="E49" s="95">
        <f>'[1]Annx-A (DA) '!Y48</f>
        <v>613.55873686320001</v>
      </c>
      <c r="F49" s="96">
        <f>'[1]Annx-A (DA) '!W48</f>
        <v>1028.7255150000001</v>
      </c>
      <c r="G49" s="97">
        <f t="shared" si="0"/>
        <v>-415.16677813680008</v>
      </c>
      <c r="H49" s="98">
        <f>'[1]DA HPSLDC'!H49</f>
        <v>49.98</v>
      </c>
      <c r="I49" s="99">
        <f>'[1]DA HPSLDC'!I49</f>
        <v>1635</v>
      </c>
      <c r="J49" s="99">
        <f>'[1]DA HPSLDC'!J49</f>
        <v>1491</v>
      </c>
      <c r="K49" s="99">
        <f>'[1]DA HPSLDC'!K49</f>
        <v>812</v>
      </c>
      <c r="L49" s="99">
        <f>'[1]DA HPSLDC'!L49</f>
        <v>957</v>
      </c>
      <c r="M49" s="99">
        <f>'[1]DA HPSLDC'!M49</f>
        <v>-145</v>
      </c>
      <c r="N49" s="100">
        <f t="shared" si="2"/>
        <v>7.623426166162274E-3</v>
      </c>
      <c r="O49" s="100">
        <f t="shared" si="2"/>
        <v>0.23482021895398456</v>
      </c>
      <c r="P49" s="100">
        <f t="shared" si="2"/>
        <v>0.32342667655801755</v>
      </c>
      <c r="Q49" s="100">
        <f t="shared" si="2"/>
        <v>-6.972269468790232E-2</v>
      </c>
      <c r="R49" s="92">
        <v>85</v>
      </c>
      <c r="S49" s="92" t="s">
        <v>136</v>
      </c>
      <c r="T49" s="93">
        <f>'[1]Annx-A (DA) '!AJ48</f>
        <v>1234.06</v>
      </c>
      <c r="U49" s="94">
        <f>'[1]Annx-A (DA) '!BE48</f>
        <v>875.76986045039996</v>
      </c>
      <c r="V49" s="95">
        <f>'[1]Annx-A (DA) '!BF48</f>
        <v>365.94159045039999</v>
      </c>
      <c r="W49" s="96">
        <f>'[1]Annx-A (DA) '!BD48</f>
        <v>724.23172999999997</v>
      </c>
      <c r="X49" s="97">
        <f t="shared" si="1"/>
        <v>-358.29013954959999</v>
      </c>
      <c r="Y49" s="98">
        <f>'[1]DA HPSLDC'!V49</f>
        <v>49.98</v>
      </c>
      <c r="Z49" s="99">
        <f>'[1]DA HPSLDC'!W49</f>
        <v>1307</v>
      </c>
      <c r="AA49" s="99">
        <f>'[1]DA HPSLDC'!X49</f>
        <v>1115</v>
      </c>
      <c r="AB49" s="99">
        <f>'[1]DA HPSLDC'!Y49</f>
        <v>448</v>
      </c>
      <c r="AC49" s="99">
        <f>'[1]DA HPSLDC'!Z49</f>
        <v>640</v>
      </c>
      <c r="AD49" s="99">
        <f>'[1]DA HPSLDC'!AA49</f>
        <v>-192</v>
      </c>
      <c r="AE49" s="100">
        <f t="shared" si="3"/>
        <v>5.9105716091600133E-2</v>
      </c>
      <c r="AF49" s="100">
        <f t="shared" si="3"/>
        <v>0.27316553166897783</v>
      </c>
      <c r="AG49" s="100">
        <f t="shared" si="3"/>
        <v>0.22423909085764954</v>
      </c>
      <c r="AH49" s="100">
        <f t="shared" si="3"/>
        <v>-0.11630494289445172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1622.96</v>
      </c>
      <c r="D50" s="94">
        <f>'[1]Annx-A (DA) '!X49</f>
        <v>1198.7051688632</v>
      </c>
      <c r="E50" s="95">
        <f>'[1]Annx-A (DA) '!Y49</f>
        <v>654.80068386319999</v>
      </c>
      <c r="F50" s="96">
        <f>'[1]Annx-A (DA) '!W49</f>
        <v>1079.055515</v>
      </c>
      <c r="G50" s="97">
        <f t="shared" si="0"/>
        <v>-424.25483113680002</v>
      </c>
      <c r="H50" s="98">
        <f>'[1]DA HPSLDC'!H50</f>
        <v>49.97</v>
      </c>
      <c r="I50" s="99">
        <f>'[1]DA HPSLDC'!I50</f>
        <v>1625</v>
      </c>
      <c r="J50" s="99">
        <f>'[1]DA HPSLDC'!J50</f>
        <v>1432</v>
      </c>
      <c r="K50" s="99">
        <f>'[1]DA HPSLDC'!K50</f>
        <v>737</v>
      </c>
      <c r="L50" s="99">
        <f>'[1]DA HPSLDC'!L50</f>
        <v>930</v>
      </c>
      <c r="M50" s="99">
        <f>'[1]DA HPSLDC'!M50</f>
        <v>-193</v>
      </c>
      <c r="N50" s="100">
        <f t="shared" si="2"/>
        <v>1.256962586878274E-3</v>
      </c>
      <c r="O50" s="100">
        <f t="shared" si="2"/>
        <v>0.19462236185904386</v>
      </c>
      <c r="P50" s="100">
        <f t="shared" si="2"/>
        <v>0.12553333886556076</v>
      </c>
      <c r="Q50" s="100">
        <f t="shared" si="2"/>
        <v>-0.13813516814285501</v>
      </c>
      <c r="R50" s="92">
        <v>86</v>
      </c>
      <c r="S50" s="92" t="s">
        <v>138</v>
      </c>
      <c r="T50" s="93">
        <f>'[1]Annx-A (DA) '!AJ49</f>
        <v>1217.22</v>
      </c>
      <c r="U50" s="94">
        <f>'[1]Annx-A (DA) '!BE49</f>
        <v>762.63374145039995</v>
      </c>
      <c r="V50" s="95">
        <f>'[1]Annx-A (DA) '!BF49</f>
        <v>279.24347145039997</v>
      </c>
      <c r="W50" s="96">
        <f>'[1]Annx-A (DA) '!BD49</f>
        <v>733.82973000000004</v>
      </c>
      <c r="X50" s="97">
        <f t="shared" si="1"/>
        <v>-454.58625854960007</v>
      </c>
      <c r="Y50" s="98">
        <f>'[1]DA HPSLDC'!V50</f>
        <v>49.97</v>
      </c>
      <c r="Z50" s="99">
        <f>'[1]DA HPSLDC'!W50</f>
        <v>1291</v>
      </c>
      <c r="AA50" s="99">
        <f>'[1]DA HPSLDC'!X50</f>
        <v>1077</v>
      </c>
      <c r="AB50" s="99">
        <f>'[1]DA HPSLDC'!Y50</f>
        <v>379</v>
      </c>
      <c r="AC50" s="99">
        <f>'[1]DA HPSLDC'!Z50</f>
        <v>593</v>
      </c>
      <c r="AD50" s="99">
        <f>'[1]DA HPSLDC'!AA50</f>
        <v>-214</v>
      </c>
      <c r="AE50" s="100">
        <f t="shared" si="3"/>
        <v>6.0613529189464492E-2</v>
      </c>
      <c r="AF50" s="100">
        <f t="shared" si="3"/>
        <v>0.41221131647247705</v>
      </c>
      <c r="AG50" s="100">
        <f t="shared" si="3"/>
        <v>0.35723853464312444</v>
      </c>
      <c r="AH50" s="100">
        <f t="shared" si="3"/>
        <v>-0.19191063572744596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1624.61</v>
      </c>
      <c r="D51" s="94">
        <f>'[1]Annx-A (DA) '!X50</f>
        <v>1181.3450338631999</v>
      </c>
      <c r="E51" s="95">
        <f>'[1]Annx-A (DA) '!Y50</f>
        <v>676.06854886320002</v>
      </c>
      <c r="F51" s="96">
        <f>'[1]Annx-A (DA) '!W50</f>
        <v>1119.3335149999998</v>
      </c>
      <c r="G51" s="97">
        <f t="shared" si="0"/>
        <v>-443.26496613679979</v>
      </c>
      <c r="H51" s="98">
        <f>'[1]DA HPSLDC'!H51</f>
        <v>49.91</v>
      </c>
      <c r="I51" s="99">
        <f>'[1]DA HPSLDC'!I51</f>
        <v>1596</v>
      </c>
      <c r="J51" s="99">
        <f>'[1]DA HPSLDC'!J51</f>
        <v>1569</v>
      </c>
      <c r="K51" s="99">
        <f>'[1]DA HPSLDC'!K51</f>
        <v>987</v>
      </c>
      <c r="L51" s="99">
        <f>'[1]DA HPSLDC'!L51</f>
        <v>1013</v>
      </c>
      <c r="M51" s="99">
        <f>'[1]DA HPSLDC'!M51</f>
        <v>-26</v>
      </c>
      <c r="N51" s="100">
        <f t="shared" si="2"/>
        <v>-1.7610380337434769E-2</v>
      </c>
      <c r="O51" s="100">
        <f t="shared" si="2"/>
        <v>0.3281471162316586</v>
      </c>
      <c r="P51" s="100">
        <f t="shared" si="2"/>
        <v>0.45991113128931516</v>
      </c>
      <c r="Q51" s="100">
        <f t="shared" si="2"/>
        <v>-9.4997168917969749E-2</v>
      </c>
      <c r="R51" s="92">
        <v>87</v>
      </c>
      <c r="S51" s="92" t="s">
        <v>140</v>
      </c>
      <c r="T51" s="93">
        <f>'[1]Annx-A (DA) '!AJ50</f>
        <v>1187.8399999999999</v>
      </c>
      <c r="U51" s="94">
        <f>'[1]Annx-A (DA) '!BE50</f>
        <v>764.16966145039999</v>
      </c>
      <c r="V51" s="95">
        <f>'[1]Annx-A (DA) '!BF50</f>
        <v>280.77939145040006</v>
      </c>
      <c r="W51" s="96">
        <f>'[1]Annx-A (DA) '!BD50</f>
        <v>704.44972999999993</v>
      </c>
      <c r="X51" s="97">
        <f t="shared" si="1"/>
        <v>-423.67033854959988</v>
      </c>
      <c r="Y51" s="98">
        <f>'[1]DA HPSLDC'!V51</f>
        <v>49.99</v>
      </c>
      <c r="Z51" s="99">
        <f>'[1]DA HPSLDC'!W51</f>
        <v>1261</v>
      </c>
      <c r="AA51" s="99">
        <f>'[1]DA HPSLDC'!X51</f>
        <v>1096</v>
      </c>
      <c r="AB51" s="99">
        <f>'[1]DA HPSLDC'!Y51</f>
        <v>430</v>
      </c>
      <c r="AC51" s="99">
        <f>'[1]DA HPSLDC'!Z51</f>
        <v>595</v>
      </c>
      <c r="AD51" s="99">
        <f>'[1]DA HPSLDC'!AA51</f>
        <v>-165</v>
      </c>
      <c r="AE51" s="100">
        <f t="shared" si="3"/>
        <v>6.1590786637931105E-2</v>
      </c>
      <c r="AF51" s="100">
        <f t="shared" si="3"/>
        <v>0.43423647298400125</v>
      </c>
      <c r="AG51" s="100">
        <f t="shared" si="3"/>
        <v>0.53145142803673295</v>
      </c>
      <c r="AH51" s="100">
        <f t="shared" si="3"/>
        <v>-0.15536911342133661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1592.26</v>
      </c>
      <c r="D52" s="94">
        <f>'[1]Annx-A (DA) '!X51</f>
        <v>1155.3711298631999</v>
      </c>
      <c r="E52" s="95">
        <f>'[1]Annx-A (DA) '!Y51</f>
        <v>676.09464486319996</v>
      </c>
      <c r="F52" s="96">
        <f>'[1]Annx-A (DA) '!W51</f>
        <v>1112.9835149999999</v>
      </c>
      <c r="G52" s="97">
        <f t="shared" si="0"/>
        <v>-436.88887013679994</v>
      </c>
      <c r="H52" s="98">
        <f>'[1]DA HPSLDC'!H52</f>
        <v>49.94</v>
      </c>
      <c r="I52" s="99">
        <f>'[1]DA HPSLDC'!I52</f>
        <v>1588</v>
      </c>
      <c r="J52" s="99">
        <f>'[1]DA HPSLDC'!J52</f>
        <v>1564</v>
      </c>
      <c r="K52" s="99">
        <f>'[1]DA HPSLDC'!K52</f>
        <v>1004</v>
      </c>
      <c r="L52" s="99">
        <f>'[1]DA HPSLDC'!L52</f>
        <v>1028</v>
      </c>
      <c r="M52" s="99">
        <f>'[1]DA HPSLDC'!M52</f>
        <v>-24</v>
      </c>
      <c r="N52" s="100">
        <f t="shared" si="2"/>
        <v>-2.6754424528657324E-3</v>
      </c>
      <c r="O52" s="100">
        <f t="shared" si="2"/>
        <v>0.35367758426262841</v>
      </c>
      <c r="P52" s="100">
        <f t="shared" si="2"/>
        <v>0.48499919002190578</v>
      </c>
      <c r="Q52" s="100">
        <f t="shared" si="2"/>
        <v>-7.6356490329508531E-2</v>
      </c>
      <c r="R52" s="92">
        <v>88</v>
      </c>
      <c r="S52" s="92" t="s">
        <v>142</v>
      </c>
      <c r="T52" s="93">
        <f>'[1]Annx-A (DA) '!AJ51</f>
        <v>1156.47</v>
      </c>
      <c r="U52" s="94">
        <f>'[1]Annx-A (DA) '!BE51</f>
        <v>764.18139545039992</v>
      </c>
      <c r="V52" s="95">
        <f>'[1]Annx-A (DA) '!BF51</f>
        <v>280.79112545040005</v>
      </c>
      <c r="W52" s="96">
        <f>'[1]Annx-A (DA) '!BD51</f>
        <v>673.07973000000004</v>
      </c>
      <c r="X52" s="97">
        <f t="shared" si="1"/>
        <v>-392.2886045496</v>
      </c>
      <c r="Y52" s="98">
        <f>'[1]DA HPSLDC'!V52</f>
        <v>49.97</v>
      </c>
      <c r="Z52" s="99">
        <f>'[1]DA HPSLDC'!W52</f>
        <v>1232</v>
      </c>
      <c r="AA52" s="99">
        <f>'[1]DA HPSLDC'!X52</f>
        <v>1096</v>
      </c>
      <c r="AB52" s="99">
        <f>'[1]DA HPSLDC'!Y52</f>
        <v>469</v>
      </c>
      <c r="AC52" s="99">
        <f>'[1]DA HPSLDC'!Z52</f>
        <v>605</v>
      </c>
      <c r="AD52" s="99">
        <f>'[1]DA HPSLDC'!AA52</f>
        <v>-136</v>
      </c>
      <c r="AE52" s="100">
        <f t="shared" si="3"/>
        <v>6.5310816536529245E-2</v>
      </c>
      <c r="AF52" s="100">
        <f t="shared" si="3"/>
        <v>0.43421445029295686</v>
      </c>
      <c r="AG52" s="100">
        <f t="shared" si="3"/>
        <v>0.67028070865026623</v>
      </c>
      <c r="AH52" s="100">
        <f t="shared" si="3"/>
        <v>-0.10114660561832703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1578.72</v>
      </c>
      <c r="D53" s="94">
        <f>'[1]Annx-A (DA) '!X52</f>
        <v>1143.9851088631997</v>
      </c>
      <c r="E53" s="95">
        <f>'[1]Annx-A (DA) '!Y52</f>
        <v>674.71576886319997</v>
      </c>
      <c r="F53" s="96">
        <f>'[1]Annx-A (DA) '!W52</f>
        <v>1109.45066</v>
      </c>
      <c r="G53" s="97">
        <f t="shared" si="0"/>
        <v>-434.7348911368</v>
      </c>
      <c r="H53" s="98">
        <f>'[1]DA HPSLDC'!H53</f>
        <v>49.94</v>
      </c>
      <c r="I53" s="99">
        <f>'[1]DA HPSLDC'!I53</f>
        <v>1580</v>
      </c>
      <c r="J53" s="99">
        <f>'[1]DA HPSLDC'!J53</f>
        <v>1536</v>
      </c>
      <c r="K53" s="99">
        <f>'[1]DA HPSLDC'!K53</f>
        <v>1039</v>
      </c>
      <c r="L53" s="99">
        <f>'[1]DA HPSLDC'!L53</f>
        <v>1083</v>
      </c>
      <c r="M53" s="99">
        <f>'[1]DA HPSLDC'!M53</f>
        <v>-44</v>
      </c>
      <c r="N53" s="100">
        <f t="shared" si="2"/>
        <v>8.1078341947905439E-4</v>
      </c>
      <c r="O53" s="100">
        <f t="shared" si="2"/>
        <v>0.34267481989022841</v>
      </c>
      <c r="P53" s="100">
        <f t="shared" si="2"/>
        <v>0.53990768846349491</v>
      </c>
      <c r="Q53" s="100">
        <f t="shared" si="2"/>
        <v>-2.3841222465900352E-2</v>
      </c>
      <c r="R53" s="92">
        <v>89</v>
      </c>
      <c r="S53" s="92" t="s">
        <v>144</v>
      </c>
      <c r="T53" s="93">
        <f>'[1]Annx-A (DA) '!AJ52</f>
        <v>1117.52</v>
      </c>
      <c r="U53" s="94">
        <f>'[1]Annx-A (DA) '!BE52</f>
        <v>709.12002845040013</v>
      </c>
      <c r="V53" s="95">
        <f>'[1]Annx-A (DA) '!BF52</f>
        <v>290.1026134504001</v>
      </c>
      <c r="W53" s="96">
        <f>'[1]Annx-A (DA) '!BD52</f>
        <v>698.50258499999995</v>
      </c>
      <c r="X53" s="97">
        <f t="shared" si="1"/>
        <v>-408.39997154959985</v>
      </c>
      <c r="Y53" s="98">
        <f>'[1]DA HPSLDC'!V53</f>
        <v>49.89</v>
      </c>
      <c r="Z53" s="99">
        <f>'[1]DA HPSLDC'!W53</f>
        <v>1191</v>
      </c>
      <c r="AA53" s="99">
        <f>'[1]DA HPSLDC'!X53</f>
        <v>837</v>
      </c>
      <c r="AB53" s="99">
        <f>'[1]DA HPSLDC'!Y53</f>
        <v>161</v>
      </c>
      <c r="AC53" s="99">
        <f>'[1]DA HPSLDC'!Z53</f>
        <v>515</v>
      </c>
      <c r="AD53" s="99">
        <f>'[1]DA HPSLDC'!AA53</f>
        <v>-354</v>
      </c>
      <c r="AE53" s="100">
        <f t="shared" si="3"/>
        <v>6.5752738206027644E-2</v>
      </c>
      <c r="AF53" s="100">
        <f t="shared" si="3"/>
        <v>0.18033614397981218</v>
      </c>
      <c r="AG53" s="100">
        <f t="shared" si="3"/>
        <v>-0.44502395864307936</v>
      </c>
      <c r="AH53" s="100">
        <f t="shared" si="3"/>
        <v>-0.26270852669786465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1559.9</v>
      </c>
      <c r="D54" s="94">
        <f>'[1]Annx-A (DA) '!X53</f>
        <v>1099.7887408631998</v>
      </c>
      <c r="E54" s="95">
        <f>'[1]Annx-A (DA) '!Y53</f>
        <v>712.70940086320002</v>
      </c>
      <c r="F54" s="96">
        <f>'[1]Annx-A (DA) '!W53</f>
        <v>1172.8206600000001</v>
      </c>
      <c r="G54" s="97">
        <f t="shared" si="0"/>
        <v>-460.11125913680007</v>
      </c>
      <c r="H54" s="98">
        <f>'[1]DA HPSLDC'!H54</f>
        <v>49.94</v>
      </c>
      <c r="I54" s="99">
        <f>'[1]DA HPSLDC'!I54</f>
        <v>1583</v>
      </c>
      <c r="J54" s="99">
        <f>'[1]DA HPSLDC'!J54</f>
        <v>1525</v>
      </c>
      <c r="K54" s="99">
        <f>'[1]DA HPSLDC'!K54</f>
        <v>1022</v>
      </c>
      <c r="L54" s="99">
        <f>'[1]DA HPSLDC'!L54</f>
        <v>1080</v>
      </c>
      <c r="M54" s="99">
        <f>'[1]DA HPSLDC'!M54</f>
        <v>-58</v>
      </c>
      <c r="N54" s="100">
        <f t="shared" si="2"/>
        <v>1.4808641579588376E-2</v>
      </c>
      <c r="O54" s="100">
        <f t="shared" si="2"/>
        <v>0.38662994385909183</v>
      </c>
      <c r="P54" s="100">
        <f t="shared" si="2"/>
        <v>0.43396452854726175</v>
      </c>
      <c r="Q54" s="100">
        <f t="shared" si="2"/>
        <v>-7.914309763267649E-2</v>
      </c>
      <c r="R54" s="92">
        <v>90</v>
      </c>
      <c r="S54" s="92" t="s">
        <v>146</v>
      </c>
      <c r="T54" s="93">
        <f>'[1]Annx-A (DA) '!AJ53</f>
        <v>1095.4000000000001</v>
      </c>
      <c r="U54" s="94">
        <f>'[1]Annx-A (DA) '!BE53</f>
        <v>686.63019945039991</v>
      </c>
      <c r="V54" s="95">
        <f>'[1]Annx-A (DA) '!BF53</f>
        <v>284.30078445040004</v>
      </c>
      <c r="W54" s="96">
        <f>'[1]Annx-A (DA) '!BD53</f>
        <v>693.07058500000016</v>
      </c>
      <c r="X54" s="97">
        <f t="shared" si="1"/>
        <v>-408.76980054960012</v>
      </c>
      <c r="Y54" s="98">
        <f>'[1]DA HPSLDC'!V54</f>
        <v>49.93</v>
      </c>
      <c r="Z54" s="99">
        <f>'[1]DA HPSLDC'!W54</f>
        <v>1178</v>
      </c>
      <c r="AA54" s="99">
        <f>'[1]DA HPSLDC'!X54</f>
        <v>842</v>
      </c>
      <c r="AB54" s="99">
        <f>'[1]DA HPSLDC'!Y54</f>
        <v>165</v>
      </c>
      <c r="AC54" s="99">
        <f>'[1]DA HPSLDC'!Z54</f>
        <v>501</v>
      </c>
      <c r="AD54" s="99">
        <f>'[1]DA HPSLDC'!AA54</f>
        <v>-336</v>
      </c>
      <c r="AE54" s="100">
        <f t="shared" si="3"/>
        <v>7.540624429432162E-2</v>
      </c>
      <c r="AF54" s="100">
        <f t="shared" si="3"/>
        <v>0.22627871694831203</v>
      </c>
      <c r="AG54" s="100">
        <f t="shared" si="3"/>
        <v>-0.41962875579477554</v>
      </c>
      <c r="AH54" s="100">
        <f t="shared" si="3"/>
        <v>-0.27712990445266139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1543.73</v>
      </c>
      <c r="D55" s="94">
        <f>'[1]Annx-A (DA) '!X54</f>
        <v>1046.9950328632001</v>
      </c>
      <c r="E55" s="95">
        <f>'[1]Annx-A (DA) '!Y54</f>
        <v>752.91569286320009</v>
      </c>
      <c r="F55" s="96">
        <f>'[1]Annx-A (DA) '!W54</f>
        <v>1249.65066</v>
      </c>
      <c r="G55" s="97">
        <f t="shared" si="0"/>
        <v>-496.73496713679992</v>
      </c>
      <c r="H55" s="98">
        <f>'[1]DA HPSLDC'!H55</f>
        <v>49.96</v>
      </c>
      <c r="I55" s="99">
        <f>'[1]DA HPSLDC'!I55</f>
        <v>1540</v>
      </c>
      <c r="J55" s="99">
        <f>'[1]DA HPSLDC'!J55</f>
        <v>1583</v>
      </c>
      <c r="K55" s="99">
        <f>'[1]DA HPSLDC'!K55</f>
        <v>1193</v>
      </c>
      <c r="L55" s="99">
        <f>'[1]DA HPSLDC'!L55</f>
        <v>1151</v>
      </c>
      <c r="M55" s="99">
        <f>'[1]DA HPSLDC'!M55</f>
        <v>42</v>
      </c>
      <c r="N55" s="100">
        <f t="shared" si="2"/>
        <v>-2.4162256353118861E-3</v>
      </c>
      <c r="O55" s="100">
        <f t="shared" si="2"/>
        <v>0.51194604588619297</v>
      </c>
      <c r="P55" s="100">
        <f t="shared" si="2"/>
        <v>0.58450675329031876</v>
      </c>
      <c r="Q55" s="100">
        <f t="shared" si="2"/>
        <v>-7.8942590243580565E-2</v>
      </c>
      <c r="R55" s="92">
        <v>91</v>
      </c>
      <c r="S55" s="92" t="s">
        <v>148</v>
      </c>
      <c r="T55" s="93">
        <f>'[1]Annx-A (DA) '!AJ54</f>
        <v>1080.54</v>
      </c>
      <c r="U55" s="94">
        <f>'[1]Annx-A (DA) '!BE54</f>
        <v>666.63019945039991</v>
      </c>
      <c r="V55" s="95">
        <f>'[1]Annx-A (DA) '!BF54</f>
        <v>284.30078445040004</v>
      </c>
      <c r="W55" s="96">
        <f>'[1]Annx-A (DA) '!BD54</f>
        <v>698.21058500000004</v>
      </c>
      <c r="X55" s="97">
        <f t="shared" si="1"/>
        <v>-413.90980054959999</v>
      </c>
      <c r="Y55" s="98">
        <f>'[1]DA HPSLDC'!V55</f>
        <v>49.91</v>
      </c>
      <c r="Z55" s="99">
        <f>'[1]DA HPSLDC'!W55</f>
        <v>1155</v>
      </c>
      <c r="AA55" s="99">
        <f>'[1]DA HPSLDC'!X55</f>
        <v>1017</v>
      </c>
      <c r="AB55" s="99">
        <f>'[1]DA HPSLDC'!Y55</f>
        <v>438</v>
      </c>
      <c r="AC55" s="99">
        <f>'[1]DA HPSLDC'!Z55</f>
        <v>576</v>
      </c>
      <c r="AD55" s="99">
        <f>'[1]DA HPSLDC'!AA55</f>
        <v>-138</v>
      </c>
      <c r="AE55" s="100">
        <f t="shared" si="3"/>
        <v>6.8909989449719627E-2</v>
      </c>
      <c r="AF55" s="100">
        <f t="shared" si="3"/>
        <v>0.52558345067244294</v>
      </c>
      <c r="AG55" s="100">
        <f t="shared" si="3"/>
        <v>0.5406218482538685</v>
      </c>
      <c r="AH55" s="100">
        <f t="shared" si="3"/>
        <v>-0.1750339906405172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1533.82</v>
      </c>
      <c r="D56" s="94">
        <f>'[1]Annx-A (DA) '!X55</f>
        <v>1028.4349688631999</v>
      </c>
      <c r="E56" s="95">
        <f>'[1]Annx-A (DA) '!Y55</f>
        <v>756.28702886320002</v>
      </c>
      <c r="F56" s="96">
        <f>'[1]Annx-A (DA) '!W55</f>
        <v>1261.6720599999999</v>
      </c>
      <c r="G56" s="97">
        <f t="shared" si="0"/>
        <v>-505.38503113679985</v>
      </c>
      <c r="H56" s="98">
        <f>'[1]DA HPSLDC'!H56</f>
        <v>50.01</v>
      </c>
      <c r="I56" s="99">
        <f>'[1]DA HPSLDC'!I56</f>
        <v>1514</v>
      </c>
      <c r="J56" s="99">
        <f>'[1]DA HPSLDC'!J56</f>
        <v>1549</v>
      </c>
      <c r="K56" s="99">
        <f>'[1]DA HPSLDC'!K56</f>
        <v>1177</v>
      </c>
      <c r="L56" s="99">
        <f>'[1]DA HPSLDC'!L56</f>
        <v>1143</v>
      </c>
      <c r="M56" s="99">
        <f>'[1]DA HPSLDC'!M56</f>
        <v>34</v>
      </c>
      <c r="N56" s="100">
        <f t="shared" si="2"/>
        <v>-1.2921985630647623E-2</v>
      </c>
      <c r="O56" s="100">
        <f t="shared" si="2"/>
        <v>0.5061720448033934</v>
      </c>
      <c r="P56" s="100">
        <f t="shared" si="2"/>
        <v>0.55628743463865504</v>
      </c>
      <c r="Q56" s="100">
        <f t="shared" si="2"/>
        <v>-9.405935485327295E-2</v>
      </c>
      <c r="R56" s="92">
        <v>92</v>
      </c>
      <c r="S56" s="92" t="s">
        <v>150</v>
      </c>
      <c r="T56" s="93">
        <f>'[1]Annx-A (DA) '!AJ55</f>
        <v>1059.08</v>
      </c>
      <c r="U56" s="94">
        <f>'[1]Annx-A (DA) '!BE55</f>
        <v>660.92837045039994</v>
      </c>
      <c r="V56" s="95">
        <f>'[1]Annx-A (DA) '!BF55</f>
        <v>278.59895545040007</v>
      </c>
      <c r="W56" s="96">
        <f>'[1]Annx-A (DA) '!BD55</f>
        <v>676.750585</v>
      </c>
      <c r="X56" s="97">
        <f t="shared" si="1"/>
        <v>-398.15162954959993</v>
      </c>
      <c r="Y56" s="98">
        <f>'[1]DA HPSLDC'!V56</f>
        <v>49.93</v>
      </c>
      <c r="Z56" s="99">
        <f>'[1]DA HPSLDC'!W56</f>
        <v>1128</v>
      </c>
      <c r="AA56" s="99">
        <f>'[1]DA HPSLDC'!X56</f>
        <v>1011</v>
      </c>
      <c r="AB56" s="99">
        <f>'[1]DA HPSLDC'!Y56</f>
        <v>439</v>
      </c>
      <c r="AC56" s="99">
        <f>'[1]DA HPSLDC'!Z56</f>
        <v>556</v>
      </c>
      <c r="AD56" s="99">
        <f>'[1]DA HPSLDC'!AA56</f>
        <v>-117</v>
      </c>
      <c r="AE56" s="100">
        <f t="shared" si="3"/>
        <v>6.5075348415606069E-2</v>
      </c>
      <c r="AF56" s="100">
        <f t="shared" si="3"/>
        <v>0.52966651940063991</v>
      </c>
      <c r="AG56" s="100">
        <f t="shared" si="3"/>
        <v>0.57574172986501626</v>
      </c>
      <c r="AH56" s="100">
        <f t="shared" si="3"/>
        <v>-0.17842701236822722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1518.64</v>
      </c>
      <c r="D57" s="94">
        <f>'[1]Annx-A (DA) '!X56</f>
        <v>1023.1348438632</v>
      </c>
      <c r="E57" s="95">
        <f>'[1]Annx-A (DA) '!Y56</f>
        <v>750.97975886320012</v>
      </c>
      <c r="F57" s="96">
        <f>'[1]Annx-A (DA) '!W56</f>
        <v>1246.484915</v>
      </c>
      <c r="G57" s="97">
        <f t="shared" si="0"/>
        <v>-495.50515613679988</v>
      </c>
      <c r="H57" s="98">
        <f>'[1]DA HPSLDC'!H57</f>
        <v>50.02</v>
      </c>
      <c r="I57" s="99">
        <f>'[1]DA HPSLDC'!I57</f>
        <v>1529</v>
      </c>
      <c r="J57" s="99">
        <f>'[1]DA HPSLDC'!J57</f>
        <v>1512</v>
      </c>
      <c r="K57" s="99">
        <f>'[1]DA HPSLDC'!K57</f>
        <v>1152</v>
      </c>
      <c r="L57" s="99">
        <f>'[1]DA HPSLDC'!L57</f>
        <v>1169</v>
      </c>
      <c r="M57" s="99">
        <f>'[1]DA HPSLDC'!M57</f>
        <v>-17</v>
      </c>
      <c r="N57" s="100">
        <f t="shared" si="2"/>
        <v>6.821893272928343E-3</v>
      </c>
      <c r="O57" s="100">
        <f t="shared" si="2"/>
        <v>0.47781107159924324</v>
      </c>
      <c r="P57" s="100">
        <f t="shared" si="2"/>
        <v>0.53399607167022256</v>
      </c>
      <c r="Q57" s="100">
        <f t="shared" si="2"/>
        <v>-6.2162737845888813E-2</v>
      </c>
      <c r="R57" s="92">
        <v>93</v>
      </c>
      <c r="S57" s="92" t="s">
        <v>152</v>
      </c>
      <c r="T57" s="93">
        <f>'[1]Annx-A (DA) '!AJ56</f>
        <v>1036.96</v>
      </c>
      <c r="U57" s="94">
        <f>'[1]Annx-A (DA) '!BE56</f>
        <v>640.92837045039994</v>
      </c>
      <c r="V57" s="95">
        <f>'[1]Annx-A (DA) '!BF56</f>
        <v>278.59895545040007</v>
      </c>
      <c r="W57" s="96">
        <f>'[1]Annx-A (DA) '!BD56</f>
        <v>674.63058500000011</v>
      </c>
      <c r="X57" s="97">
        <f t="shared" si="1"/>
        <v>-396.03162954960004</v>
      </c>
      <c r="Y57" s="98">
        <f>'[1]DA HPSLDC'!V57</f>
        <v>49.95</v>
      </c>
      <c r="Z57" s="99">
        <f>'[1]DA HPSLDC'!W57</f>
        <v>1116</v>
      </c>
      <c r="AA57" s="99">
        <f>'[1]DA HPSLDC'!X57</f>
        <v>956</v>
      </c>
      <c r="AB57" s="99">
        <f>'[1]DA HPSLDC'!Y57</f>
        <v>449</v>
      </c>
      <c r="AC57" s="99">
        <f>'[1]DA HPSLDC'!Z57</f>
        <v>609</v>
      </c>
      <c r="AD57" s="99">
        <f>'[1]DA HPSLDC'!AA57</f>
        <v>-160</v>
      </c>
      <c r="AE57" s="100">
        <f t="shared" si="3"/>
        <v>7.6222805122666215E-2</v>
      </c>
      <c r="AF57" s="100">
        <f t="shared" si="3"/>
        <v>0.49158633643910882</v>
      </c>
      <c r="AG57" s="100">
        <f t="shared" si="3"/>
        <v>0.61163561892800067</v>
      </c>
      <c r="AH57" s="100">
        <f t="shared" si="3"/>
        <v>-9.7283737884489921E-2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1497.18</v>
      </c>
      <c r="D58" s="94">
        <f>'[1]Annx-A (DA) '!X57</f>
        <v>1013.2526518632001</v>
      </c>
      <c r="E58" s="95">
        <f>'[1]Annx-A (DA) '!Y57</f>
        <v>741.09756686320009</v>
      </c>
      <c r="F58" s="96">
        <f>'[1]Annx-A (DA) '!W57</f>
        <v>1225.024915</v>
      </c>
      <c r="G58" s="97">
        <f t="shared" si="0"/>
        <v>-483.92734813679988</v>
      </c>
      <c r="H58" s="98">
        <f>'[1]DA HPSLDC'!H58</f>
        <v>50.05</v>
      </c>
      <c r="I58" s="99">
        <f>'[1]DA HPSLDC'!I58</f>
        <v>1532</v>
      </c>
      <c r="J58" s="99">
        <f>'[1]DA HPSLDC'!J58</f>
        <v>1500</v>
      </c>
      <c r="K58" s="99">
        <f>'[1]DA HPSLDC'!K58</f>
        <v>1140</v>
      </c>
      <c r="L58" s="99">
        <f>'[1]DA HPSLDC'!L58</f>
        <v>1172</v>
      </c>
      <c r="M58" s="99">
        <f>'[1]DA HPSLDC'!M58</f>
        <v>-32</v>
      </c>
      <c r="N58" s="100">
        <f t="shared" si="2"/>
        <v>2.3257056599740804E-2</v>
      </c>
      <c r="O58" s="100">
        <f t="shared" si="2"/>
        <v>0.48038102564227586</v>
      </c>
      <c r="P58" s="100">
        <f t="shared" si="2"/>
        <v>0.53825899715905245</v>
      </c>
      <c r="Q58" s="100">
        <f t="shared" si="2"/>
        <v>-4.328476453885019E-2</v>
      </c>
      <c r="R58" s="92">
        <v>94</v>
      </c>
      <c r="S58" s="92" t="s">
        <v>154</v>
      </c>
      <c r="T58" s="93">
        <f>'[1]Annx-A (DA) '!AJ57</f>
        <v>1018.81</v>
      </c>
      <c r="U58" s="94">
        <f>'[1]Annx-A (DA) '!BE57</f>
        <v>640.92837045039994</v>
      </c>
      <c r="V58" s="95">
        <f>'[1]Annx-A (DA) '!BF57</f>
        <v>278.59895545040007</v>
      </c>
      <c r="W58" s="96">
        <f>'[1]Annx-A (DA) '!BD57</f>
        <v>656.48058500000002</v>
      </c>
      <c r="X58" s="97">
        <f t="shared" si="1"/>
        <v>-377.88162954959995</v>
      </c>
      <c r="Y58" s="98">
        <f>'[1]DA HPSLDC'!V58</f>
        <v>49.99</v>
      </c>
      <c r="Z58" s="99">
        <f>'[1]DA HPSLDC'!W58</f>
        <v>1107</v>
      </c>
      <c r="AA58" s="99">
        <f>'[1]DA HPSLDC'!X58</f>
        <v>962</v>
      </c>
      <c r="AB58" s="99">
        <f>'[1]DA HPSLDC'!Y58</f>
        <v>456</v>
      </c>
      <c r="AC58" s="99">
        <f>'[1]DA HPSLDC'!Z58</f>
        <v>601</v>
      </c>
      <c r="AD58" s="99">
        <f>'[1]DA HPSLDC'!AA58</f>
        <v>-145</v>
      </c>
      <c r="AE58" s="100">
        <f t="shared" si="3"/>
        <v>8.6561773048949325E-2</v>
      </c>
      <c r="AF58" s="100">
        <f t="shared" si="3"/>
        <v>0.50094775696069316</v>
      </c>
      <c r="AG58" s="100">
        <f t="shared" si="3"/>
        <v>0.63676134127208972</v>
      </c>
      <c r="AH58" s="100">
        <f t="shared" si="3"/>
        <v>-8.4512148976957205E-2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1478.69</v>
      </c>
      <c r="D59" s="94">
        <f>'[1]Annx-A (DA) '!X58</f>
        <v>1098.6724198632</v>
      </c>
      <c r="E59" s="95">
        <f>'[1]Annx-A (DA) '!Y58</f>
        <v>826.51733486320006</v>
      </c>
      <c r="F59" s="96">
        <f>'[1]Annx-A (DA) '!W58</f>
        <v>1206.5349150000002</v>
      </c>
      <c r="G59" s="97">
        <f t="shared" si="0"/>
        <v>-380.01758013680012</v>
      </c>
      <c r="H59" s="98">
        <f>'[1]DA HPSLDC'!H59</f>
        <v>50.03</v>
      </c>
      <c r="I59" s="99">
        <f>'[1]DA HPSLDC'!I59</f>
        <v>1537</v>
      </c>
      <c r="J59" s="99">
        <f>'[1]DA HPSLDC'!J59</f>
        <v>1514</v>
      </c>
      <c r="K59" s="99">
        <f>'[1]DA HPSLDC'!K59</f>
        <v>1156</v>
      </c>
      <c r="L59" s="99">
        <f>'[1]DA HPSLDC'!L59</f>
        <v>1178</v>
      </c>
      <c r="M59" s="99">
        <f>'[1]DA HPSLDC'!M59</f>
        <v>-22</v>
      </c>
      <c r="N59" s="100">
        <f t="shared" si="2"/>
        <v>3.9433552671621463E-2</v>
      </c>
      <c r="O59" s="100">
        <f t="shared" si="2"/>
        <v>0.37802676450958328</v>
      </c>
      <c r="P59" s="100">
        <f t="shared" si="2"/>
        <v>0.39863975168933852</v>
      </c>
      <c r="Q59" s="100">
        <f t="shared" si="2"/>
        <v>-2.3650301906099565E-2</v>
      </c>
      <c r="R59" s="92">
        <v>95</v>
      </c>
      <c r="S59" s="92" t="s">
        <v>156</v>
      </c>
      <c r="T59" s="93">
        <f>'[1]Annx-A (DA) '!AJ58</f>
        <v>1000.32</v>
      </c>
      <c r="U59" s="94">
        <f>'[1]Annx-A (DA) '!BE58</f>
        <v>640.92837045039994</v>
      </c>
      <c r="V59" s="95">
        <f>'[1]Annx-A (DA) '!BF58</f>
        <v>278.59895545040007</v>
      </c>
      <c r="W59" s="96">
        <f>'[1]Annx-A (DA) '!BD58</f>
        <v>637.99058500000001</v>
      </c>
      <c r="X59" s="97">
        <f t="shared" si="1"/>
        <v>-359.39162954959994</v>
      </c>
      <c r="Y59" s="98">
        <f>'[1]DA HPSLDC'!V59</f>
        <v>49.99</v>
      </c>
      <c r="Z59" s="99">
        <f>'[1]DA HPSLDC'!W59</f>
        <v>1102</v>
      </c>
      <c r="AA59" s="99">
        <f>'[1]DA HPSLDC'!X59</f>
        <v>949</v>
      </c>
      <c r="AB59" s="99">
        <f>'[1]DA HPSLDC'!Y59</f>
        <v>442</v>
      </c>
      <c r="AC59" s="99">
        <f>'[1]DA HPSLDC'!Z59</f>
        <v>596</v>
      </c>
      <c r="AD59" s="99">
        <f>'[1]DA HPSLDC'!AA59</f>
        <v>-154</v>
      </c>
      <c r="AE59" s="100">
        <f t="shared" si="3"/>
        <v>0.10164747280870116</v>
      </c>
      <c r="AF59" s="100">
        <f t="shared" si="3"/>
        <v>0.48066467916392702</v>
      </c>
      <c r="AG59" s="100">
        <f t="shared" si="3"/>
        <v>0.58650989658391162</v>
      </c>
      <c r="AH59" s="100">
        <f t="shared" si="3"/>
        <v>-6.5816935213863711E-2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1474.73</v>
      </c>
      <c r="D60" s="94">
        <f>'[1]Annx-A (DA) '!X59</f>
        <v>1174.4639638632</v>
      </c>
      <c r="E60" s="95">
        <f>'[1]Annx-A (DA) '!Y59</f>
        <v>904.30887886320011</v>
      </c>
      <c r="F60" s="96">
        <f>'[1]Annx-A (DA) '!W59</f>
        <v>1204.5749150000001</v>
      </c>
      <c r="G60" s="97">
        <f t="shared" si="0"/>
        <v>-300.26603613680004</v>
      </c>
      <c r="H60" s="98">
        <f>'[1]DA HPSLDC'!H60</f>
        <v>49.99</v>
      </c>
      <c r="I60" s="99">
        <f>'[1]DA HPSLDC'!I60</f>
        <v>1513</v>
      </c>
      <c r="J60" s="99">
        <f>'[1]DA HPSLDC'!J60</f>
        <v>1499</v>
      </c>
      <c r="K60" s="99">
        <f>'[1]DA HPSLDC'!K60</f>
        <v>1160</v>
      </c>
      <c r="L60" s="99">
        <f>'[1]DA HPSLDC'!L60</f>
        <v>1174</v>
      </c>
      <c r="M60" s="99">
        <f>'[1]DA HPSLDC'!M60</f>
        <v>-14</v>
      </c>
      <c r="N60" s="100">
        <f t="shared" si="2"/>
        <v>2.5950512975256475E-2</v>
      </c>
      <c r="O60" s="100">
        <f t="shared" si="2"/>
        <v>0.27632694243703637</v>
      </c>
      <c r="P60" s="100">
        <f t="shared" si="2"/>
        <v>0.28274755132143264</v>
      </c>
      <c r="Q60" s="100">
        <f t="shared" si="2"/>
        <v>-2.5382327507625497E-2</v>
      </c>
      <c r="R60" s="92">
        <v>96</v>
      </c>
      <c r="S60" s="92" t="s">
        <v>158</v>
      </c>
      <c r="T60" s="93">
        <f>'[1]Annx-A (DA) '!AJ59</f>
        <v>999.99</v>
      </c>
      <c r="U60" s="94">
        <f>'[1]Annx-A (DA) '!BE59</f>
        <v>640.92837045039994</v>
      </c>
      <c r="V60" s="95">
        <f>'[1]Annx-A (DA) '!BF59</f>
        <v>278.59895545040007</v>
      </c>
      <c r="W60" s="96">
        <f>'[1]Annx-A (DA) '!BD59</f>
        <v>637.66058500000008</v>
      </c>
      <c r="X60" s="97">
        <f t="shared" si="1"/>
        <v>-359.06162954960001</v>
      </c>
      <c r="Y60" s="98">
        <f>'[1]DA HPSLDC'!V60</f>
        <v>49.98</v>
      </c>
      <c r="Z60" s="99">
        <f>'[1]DA HPSLDC'!W60</f>
        <v>1094</v>
      </c>
      <c r="AA60" s="99">
        <f>'[1]DA HPSLDC'!X60</f>
        <v>951</v>
      </c>
      <c r="AB60" s="99">
        <f>'[1]DA HPSLDC'!Y60</f>
        <v>447</v>
      </c>
      <c r="AC60" s="99">
        <f>'[1]DA HPSLDC'!Z60</f>
        <v>590</v>
      </c>
      <c r="AD60" s="99">
        <f>'[1]DA HPSLDC'!AA60</f>
        <v>-143</v>
      </c>
      <c r="AE60" s="100">
        <f t="shared" si="3"/>
        <v>9.4010940109401087E-2</v>
      </c>
      <c r="AF60" s="100">
        <f t="shared" si="3"/>
        <v>0.48378515267112182</v>
      </c>
      <c r="AG60" s="100">
        <f t="shared" si="3"/>
        <v>0.60445684111540376</v>
      </c>
      <c r="AH60" s="100">
        <f t="shared" si="3"/>
        <v>-7.4742874377283455E-2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31023</v>
      </c>
      <c r="U61" s="94">
        <f>ROUND(SUM((D13:D60),(U13:U60))/4,0)</f>
        <v>21027</v>
      </c>
      <c r="V61" s="95">
        <f>ROUND(SUM((E13:E60),(V13:V60))/4,0)</f>
        <v>13280</v>
      </c>
      <c r="W61" s="96">
        <f>ROUND(SUM((F13:F60),(W13:W60))/4,0)</f>
        <v>23275</v>
      </c>
      <c r="X61" s="97">
        <f>ROUND(SUM((G13:G60),(X13:X60))/4,0)</f>
        <v>-9996</v>
      </c>
      <c r="Y61" s="112" t="s">
        <v>160</v>
      </c>
      <c r="Z61" s="94">
        <f>ROUND(SUM((I13:I60),(Z13:Z60))/4,0)</f>
        <v>31808</v>
      </c>
      <c r="AA61" s="113">
        <f>ROUND(SUM((J13:J60),(AA13:AA60))/4,0)</f>
        <v>30684</v>
      </c>
      <c r="AB61" s="96">
        <f>ROUND(SUM((K13:K60),(AB13:AB60))/4,0)</f>
        <v>19362</v>
      </c>
      <c r="AC61" s="97">
        <f>ROUND(SUM((L13:L60),(AC13:AC60))/4,0)</f>
        <v>20486</v>
      </c>
      <c r="AD61" s="97">
        <f>ROUND(SUM((M13:M60),(AD13:AD60))/4,0)</f>
        <v>-1124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1292.6126041666671</v>
      </c>
      <c r="U62" s="93">
        <f t="shared" ref="U62:AD62" si="4">AVERAGE((D13:D60),(U13:U60))</f>
        <v>876.11561982671662</v>
      </c>
      <c r="V62" s="93">
        <f t="shared" si="4"/>
        <v>553.31386336838307</v>
      </c>
      <c r="W62" s="93">
        <f t="shared" si="4"/>
        <v>969.81084770833331</v>
      </c>
      <c r="X62" s="93">
        <f t="shared" si="4"/>
        <v>-416.49698433994996</v>
      </c>
      <c r="Y62" s="93">
        <f t="shared" si="4"/>
        <v>49.979687499999983</v>
      </c>
      <c r="Z62" s="93">
        <f t="shared" si="4"/>
        <v>1325.3229166666667</v>
      </c>
      <c r="AA62" s="93">
        <f t="shared" si="4"/>
        <v>1278.5</v>
      </c>
      <c r="AB62" s="93">
        <f t="shared" si="4"/>
        <v>806.75</v>
      </c>
      <c r="AC62" s="93">
        <f t="shared" si="4"/>
        <v>853.59375</v>
      </c>
      <c r="AD62" s="93">
        <f t="shared" si="4"/>
        <v>-46.84375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2.5303806852980046E-2</v>
      </c>
      <c r="AF63" s="118">
        <f>(AA61-U61)/U61</f>
        <v>0.4592666571550863</v>
      </c>
      <c r="AG63" s="118">
        <f>(AB61-V61)/V61</f>
        <v>0.4579819277108434</v>
      </c>
      <c r="AH63" s="118">
        <f>(AC61-W61)/W61</f>
        <v>-0.119828141783029</v>
      </c>
    </row>
    <row r="64" spans="1:34" ht="379.9" customHeight="1" x14ac:dyDescent="1.2">
      <c r="A64" s="119" t="s">
        <v>163</v>
      </c>
      <c r="B64" s="120"/>
      <c r="C64" s="121">
        <f ca="1">NOW()</f>
        <v>45387.42074652778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2024-04-05T04:35:51Z</dcterms:created>
  <dcterms:modified xsi:type="dcterms:W3CDTF">2024-04-05T04:36:06Z</dcterms:modified>
</cp:coreProperties>
</file>