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lant Availbility Reports\"/>
    </mc:Choice>
  </mc:AlternateContent>
  <xr:revisionPtr revIDLastSave="0" documentId="13_ncr:1_{5FB57087-E28A-4BBA-98A0-107BC73CF86E}" xr6:coauthVersionLast="36" xr6:coauthVersionMax="36" xr10:uidLastSave="{00000000-0000-0000-0000-000000000000}"/>
  <bookViews>
    <workbookView xWindow="0" yWindow="0" windowWidth="28800" windowHeight="12105" xr2:uid="{9544D8E0-7448-4AE5-B743-D174C1D410D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42" i="1"/>
  <c r="D41" i="1"/>
  <c r="C41" i="1"/>
  <c r="D40" i="1"/>
  <c r="C40" i="1"/>
  <c r="D39" i="1"/>
  <c r="C43" i="1"/>
</calcChain>
</file>

<file path=xl/sharedStrings.xml><?xml version="1.0" encoding="utf-8"?>
<sst xmlns="http://schemas.openxmlformats.org/spreadsheetml/2006/main" count="209" uniqueCount="52">
  <si>
    <t>S. No.</t>
  </si>
  <si>
    <t>Station Name</t>
  </si>
  <si>
    <t>Constituent</t>
  </si>
  <si>
    <t>Voltage Level</t>
  </si>
  <si>
    <t>Station Type</t>
  </si>
  <si>
    <t>BADDI</t>
  </si>
  <si>
    <t>HP</t>
  </si>
  <si>
    <t>SUB-STN</t>
  </si>
  <si>
    <t>BAGGA</t>
  </si>
  <si>
    <t>BAJAURA</t>
  </si>
  <si>
    <t>BAROTIWALA</t>
  </si>
  <si>
    <t>BASPA</t>
  </si>
  <si>
    <t>GEN-STN</t>
  </si>
  <si>
    <t>BASSI</t>
  </si>
  <si>
    <t>BHABA</t>
  </si>
  <si>
    <t>CHHAUR</t>
  </si>
  <si>
    <t>DARLAGHAT</t>
  </si>
  <si>
    <t>DEHRA</t>
  </si>
  <si>
    <t>GIRI</t>
  </si>
  <si>
    <t>HAMIRPUR 132kV</t>
  </si>
  <si>
    <t>HAMIRPUR 220kV</t>
  </si>
  <si>
    <t>JASSORE</t>
  </si>
  <si>
    <t>JEORI</t>
  </si>
  <si>
    <t>JUTOGH</t>
  </si>
  <si>
    <t>KANGOO</t>
  </si>
  <si>
    <t>KANGRA (HP)</t>
  </si>
  <si>
    <t>KARIAN</t>
  </si>
  <si>
    <t>KASHANG</t>
  </si>
  <si>
    <t>KUNIHAR</t>
  </si>
  <si>
    <t>LARJI</t>
  </si>
  <si>
    <t>MALANA-1</t>
  </si>
  <si>
    <t>MALANA-2</t>
  </si>
  <si>
    <t>MANDI</t>
  </si>
  <si>
    <t>NEHRIAN</t>
  </si>
  <si>
    <t>PALAMPUR</t>
  </si>
  <si>
    <t>PHOZAL</t>
  </si>
  <si>
    <t>SAINJ</t>
  </si>
  <si>
    <t>SOLAN</t>
  </si>
  <si>
    <t>UPERLANANGAL</t>
  </si>
  <si>
    <t>WANGTU</t>
  </si>
  <si>
    <t>Percentage Availabilty</t>
  </si>
  <si>
    <t>Communication Plant Availabilty of HP Stations for the month of June 2022.</t>
  </si>
  <si>
    <t>Main Abstarct of Plant Availabilty</t>
  </si>
  <si>
    <t>Sr. No.</t>
  </si>
  <si>
    <t>Entity Name</t>
  </si>
  <si>
    <t>Count</t>
  </si>
  <si>
    <t>Percentage Availbility</t>
  </si>
  <si>
    <t>HPSEBL</t>
  </si>
  <si>
    <t>HPPTCL</t>
  </si>
  <si>
    <t>HPPCL</t>
  </si>
  <si>
    <t>IPP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</si>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</sst>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" fontId="3" fillId="2" borderId="10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9" fontId="0" fillId="0" borderId="8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0" xfId="1" applyFont="1"/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C5D4-5540-43E5-A1D8-298F68202A80}">
  <dimension ref="A1:F43"/>
  <sheetViews>
    <sheetView tabSelected="1" view="pageBreakPreview" zoomScale="145" zoomScaleNormal="145" zoomScaleSheetLayoutView="145" workbookViewId="0">
      <selection activeCell="C39" sqref="C39"/>
    </sheetView>
  </sheetViews>
  <sheetFormatPr defaultRowHeight="15" x14ac:dyDescent="0.25"/>
  <cols>
    <col min="2" max="2" width="17.85546875" bestFit="1" customWidth="1"/>
    <col min="3" max="3" width="12.42578125" bestFit="1" customWidth="1"/>
    <col min="4" max="4" width="14.140625" bestFit="1" customWidth="1"/>
    <col min="5" max="5" width="13.5703125" bestFit="1" customWidth="1"/>
    <col min="6" max="6" width="23.42578125" bestFit="1" customWidth="1"/>
  </cols>
  <sheetData>
    <row r="1" spans="1:6" s="1" customFormat="1" ht="15" customHeight="1" x14ac:dyDescent="0.25">
      <c r="A1" s="27" t="s">
        <v>41</v>
      </c>
      <c r="B1" s="27"/>
      <c r="C1" s="27"/>
      <c r="D1" s="27"/>
      <c r="E1" s="27"/>
      <c r="F1" s="27"/>
    </row>
    <row r="2" spans="1:6" s="1" customFormat="1" ht="15.75" customHeight="1" thickBot="1" x14ac:dyDescent="0.3">
      <c r="A2" s="28"/>
      <c r="B2" s="28"/>
      <c r="C2" s="28"/>
      <c r="D2" s="28"/>
      <c r="E2" s="28"/>
      <c r="F2" s="28"/>
    </row>
    <row r="3" spans="1:6" ht="16.5" thickBot="1" x14ac:dyDescent="0.3">
      <c r="A3" s="15" t="s">
        <v>0</v>
      </c>
      <c r="B3" s="16" t="s">
        <v>1</v>
      </c>
      <c r="C3" s="17" t="s">
        <v>2</v>
      </c>
      <c r="D3" s="18" t="s">
        <v>3</v>
      </c>
      <c r="E3" s="18" t="s">
        <v>4</v>
      </c>
      <c r="F3" s="18" t="s">
        <v>40</v>
      </c>
    </row>
    <row r="4" spans="1:6" ht="15.75" x14ac:dyDescent="0.25">
      <c r="A4" s="8">
        <v>1</v>
      </c>
      <c r="B4" s="9" t="s">
        <v>5</v>
      </c>
      <c r="C4" s="4" t="s">
        <v>6</v>
      </c>
      <c r="D4" s="5">
        <v>220</v>
      </c>
      <c r="E4" s="9" t="s">
        <v>7</v>
      </c>
      <c r="F4" s="19">
        <v>0.98361686533194459</v>
      </c>
    </row>
    <row r="5" spans="1:6" ht="15.75" x14ac:dyDescent="0.25">
      <c r="A5" s="6">
        <v>2</v>
      </c>
      <c r="B5" s="10" t="s">
        <v>8</v>
      </c>
      <c r="C5" s="2" t="s">
        <v>6</v>
      </c>
      <c r="D5" s="2">
        <v>132</v>
      </c>
      <c r="E5" s="11" t="s">
        <v>7</v>
      </c>
      <c r="F5" s="20">
        <v>0.97100644215561471</v>
      </c>
    </row>
    <row r="6" spans="1:6" ht="15.75" x14ac:dyDescent="0.25">
      <c r="A6" s="8">
        <v>3</v>
      </c>
      <c r="B6" s="10" t="s">
        <v>9</v>
      </c>
      <c r="C6" s="2" t="s">
        <v>6</v>
      </c>
      <c r="D6" s="2">
        <v>132</v>
      </c>
      <c r="E6" s="11" t="s">
        <v>7</v>
      </c>
      <c r="F6" s="20">
        <v>0.47658064267253025</v>
      </c>
    </row>
    <row r="7" spans="1:6" ht="15.75" x14ac:dyDescent="0.25">
      <c r="A7" s="6">
        <v>4</v>
      </c>
      <c r="B7" s="10" t="s">
        <v>10</v>
      </c>
      <c r="C7" s="2" t="s">
        <v>6</v>
      </c>
      <c r="D7" s="2">
        <v>132</v>
      </c>
      <c r="E7" s="11" t="s">
        <v>7</v>
      </c>
      <c r="F7" s="20">
        <v>0</v>
      </c>
    </row>
    <row r="8" spans="1:6" ht="15.75" x14ac:dyDescent="0.25">
      <c r="A8" s="8">
        <v>5</v>
      </c>
      <c r="B8" s="11" t="s">
        <v>11</v>
      </c>
      <c r="C8" s="2" t="s">
        <v>6</v>
      </c>
      <c r="D8" s="3">
        <v>400</v>
      </c>
      <c r="E8" s="11" t="s">
        <v>12</v>
      </c>
      <c r="F8" s="20">
        <v>0.81838136018207752</v>
      </c>
    </row>
    <row r="9" spans="1:6" ht="15.75" x14ac:dyDescent="0.25">
      <c r="A9" s="6">
        <v>6</v>
      </c>
      <c r="B9" s="10" t="s">
        <v>13</v>
      </c>
      <c r="C9" s="2" t="s">
        <v>6</v>
      </c>
      <c r="D9" s="2">
        <v>132</v>
      </c>
      <c r="E9" s="11" t="s">
        <v>12</v>
      </c>
      <c r="F9" s="20">
        <v>0.99537476372333455</v>
      </c>
    </row>
    <row r="10" spans="1:6" ht="15.75" x14ac:dyDescent="0.25">
      <c r="A10" s="8">
        <v>7</v>
      </c>
      <c r="B10" s="11" t="s">
        <v>14</v>
      </c>
      <c r="C10" s="2" t="s">
        <v>6</v>
      </c>
      <c r="D10" s="3">
        <v>220</v>
      </c>
      <c r="E10" s="11" t="s">
        <v>12</v>
      </c>
      <c r="F10" s="20">
        <v>0.79550206380434374</v>
      </c>
    </row>
    <row r="11" spans="1:6" ht="15.75" x14ac:dyDescent="0.25">
      <c r="A11" s="6">
        <v>8</v>
      </c>
      <c r="B11" s="10" t="s">
        <v>15</v>
      </c>
      <c r="C11" s="2" t="s">
        <v>6</v>
      </c>
      <c r="D11" s="2">
        <v>220</v>
      </c>
      <c r="E11" s="11" t="s">
        <v>7</v>
      </c>
      <c r="F11" s="20">
        <v>0</v>
      </c>
    </row>
    <row r="12" spans="1:6" ht="15.75" x14ac:dyDescent="0.25">
      <c r="A12" s="8">
        <v>9</v>
      </c>
      <c r="B12" s="10" t="s">
        <v>16</v>
      </c>
      <c r="C12" s="2" t="s">
        <v>6</v>
      </c>
      <c r="D12" s="2">
        <v>132</v>
      </c>
      <c r="E12" s="11" t="s">
        <v>7</v>
      </c>
      <c r="F12" s="20">
        <v>0.81924160012344271</v>
      </c>
    </row>
    <row r="13" spans="1:6" ht="15.75" x14ac:dyDescent="0.25">
      <c r="A13" s="6">
        <v>10</v>
      </c>
      <c r="B13" s="10" t="s">
        <v>17</v>
      </c>
      <c r="C13" s="2" t="s">
        <v>6</v>
      </c>
      <c r="D13" s="2">
        <v>132</v>
      </c>
      <c r="E13" s="11" t="s">
        <v>7</v>
      </c>
      <c r="F13" s="20">
        <v>0.79739999228484348</v>
      </c>
    </row>
    <row r="14" spans="1:6" ht="15.75" x14ac:dyDescent="0.25">
      <c r="A14" s="8">
        <v>11</v>
      </c>
      <c r="B14" s="11" t="s">
        <v>18</v>
      </c>
      <c r="C14" s="2" t="s">
        <v>6</v>
      </c>
      <c r="D14" s="3">
        <v>220</v>
      </c>
      <c r="E14" s="11" t="s">
        <v>12</v>
      </c>
      <c r="F14" s="20">
        <v>0.69219997685453083</v>
      </c>
    </row>
    <row r="15" spans="1:6" ht="15.75" x14ac:dyDescent="0.25">
      <c r="A15" s="6">
        <v>12</v>
      </c>
      <c r="B15" s="10" t="s">
        <v>19</v>
      </c>
      <c r="C15" s="2" t="s">
        <v>6</v>
      </c>
      <c r="D15" s="2">
        <v>132</v>
      </c>
      <c r="E15" s="11" t="s">
        <v>7</v>
      </c>
      <c r="F15" s="20">
        <v>0</v>
      </c>
    </row>
    <row r="16" spans="1:6" ht="15.75" x14ac:dyDescent="0.25">
      <c r="A16" s="8">
        <v>13</v>
      </c>
      <c r="B16" s="11" t="s">
        <v>20</v>
      </c>
      <c r="C16" s="2" t="s">
        <v>6</v>
      </c>
      <c r="D16" s="3">
        <v>220</v>
      </c>
      <c r="E16" s="11" t="s">
        <v>7</v>
      </c>
      <c r="F16" s="20">
        <v>0.90869883886895808</v>
      </c>
    </row>
    <row r="17" spans="1:6" ht="15.75" x14ac:dyDescent="0.25">
      <c r="A17" s="6">
        <v>14</v>
      </c>
      <c r="B17" s="11" t="s">
        <v>21</v>
      </c>
      <c r="C17" s="2" t="s">
        <v>6</v>
      </c>
      <c r="D17" s="3">
        <v>220</v>
      </c>
      <c r="E17" s="11" t="s">
        <v>7</v>
      </c>
      <c r="F17" s="20">
        <v>0.91652200748370161</v>
      </c>
    </row>
    <row r="18" spans="1:6" ht="15.75" x14ac:dyDescent="0.25">
      <c r="A18" s="8">
        <v>15</v>
      </c>
      <c r="B18" s="11" t="s">
        <v>22</v>
      </c>
      <c r="C18" s="2" t="s">
        <v>6</v>
      </c>
      <c r="D18" s="3">
        <v>220</v>
      </c>
      <c r="E18" s="11" t="s">
        <v>7</v>
      </c>
      <c r="F18" s="20">
        <v>0.78315009836824456</v>
      </c>
    </row>
    <row r="19" spans="1:6" ht="15.75" x14ac:dyDescent="0.25">
      <c r="A19" s="6">
        <v>16</v>
      </c>
      <c r="B19" s="10" t="s">
        <v>23</v>
      </c>
      <c r="C19" s="2" t="s">
        <v>6</v>
      </c>
      <c r="D19" s="2">
        <v>132</v>
      </c>
      <c r="E19" s="11" t="s">
        <v>7</v>
      </c>
      <c r="F19" s="20">
        <v>0.99790919260888</v>
      </c>
    </row>
    <row r="20" spans="1:6" ht="15.75" x14ac:dyDescent="0.25">
      <c r="A20" s="8">
        <v>17</v>
      </c>
      <c r="B20" s="11" t="s">
        <v>24</v>
      </c>
      <c r="C20" s="2" t="s">
        <v>6</v>
      </c>
      <c r="D20" s="3">
        <v>220</v>
      </c>
      <c r="E20" s="11" t="s">
        <v>7</v>
      </c>
      <c r="F20" s="20">
        <v>0.95840759171392198</v>
      </c>
    </row>
    <row r="21" spans="1:6" ht="15.75" x14ac:dyDescent="0.25">
      <c r="A21" s="6">
        <v>18</v>
      </c>
      <c r="B21" s="10" t="s">
        <v>25</v>
      </c>
      <c r="C21" s="2" t="s">
        <v>6</v>
      </c>
      <c r="D21" s="2">
        <v>132</v>
      </c>
      <c r="E21" s="11" t="s">
        <v>7</v>
      </c>
      <c r="F21" s="20">
        <v>0</v>
      </c>
    </row>
    <row r="22" spans="1:6" ht="15.75" x14ac:dyDescent="0.25">
      <c r="A22" s="8">
        <v>19</v>
      </c>
      <c r="B22" s="10" t="s">
        <v>26</v>
      </c>
      <c r="C22" s="2" t="s">
        <v>6</v>
      </c>
      <c r="D22" s="2">
        <v>220</v>
      </c>
      <c r="E22" s="11" t="s">
        <v>7</v>
      </c>
      <c r="F22" s="20">
        <v>0.47779577980943566</v>
      </c>
    </row>
    <row r="23" spans="1:6" ht="15.75" x14ac:dyDescent="0.25">
      <c r="A23" s="6">
        <v>20</v>
      </c>
      <c r="B23" s="10" t="s">
        <v>27</v>
      </c>
      <c r="C23" s="2" t="s">
        <v>6</v>
      </c>
      <c r="D23" s="2">
        <v>220</v>
      </c>
      <c r="E23" s="11" t="s">
        <v>12</v>
      </c>
      <c r="F23" s="20">
        <v>0.86853373452146754</v>
      </c>
    </row>
    <row r="24" spans="1:6" ht="15.75" x14ac:dyDescent="0.25">
      <c r="A24" s="8">
        <v>21</v>
      </c>
      <c r="B24" s="11" t="s">
        <v>28</v>
      </c>
      <c r="C24" s="2" t="s">
        <v>6</v>
      </c>
      <c r="D24" s="3">
        <v>220</v>
      </c>
      <c r="E24" s="11" t="s">
        <v>7</v>
      </c>
      <c r="F24" s="20">
        <v>0.94714732091193143</v>
      </c>
    </row>
    <row r="25" spans="1:6" ht="15.75" x14ac:dyDescent="0.25">
      <c r="A25" s="6">
        <v>22</v>
      </c>
      <c r="B25" s="10" t="s">
        <v>29</v>
      </c>
      <c r="C25" s="2" t="s">
        <v>6</v>
      </c>
      <c r="D25" s="2">
        <v>132</v>
      </c>
      <c r="E25" s="11" t="s">
        <v>12</v>
      </c>
      <c r="F25" s="20">
        <v>0.87443968676464923</v>
      </c>
    </row>
    <row r="26" spans="1:6" ht="15.75" x14ac:dyDescent="0.25">
      <c r="A26" s="8">
        <v>23</v>
      </c>
      <c r="B26" s="10" t="s">
        <v>30</v>
      </c>
      <c r="C26" s="2" t="s">
        <v>6</v>
      </c>
      <c r="D26" s="2">
        <v>132</v>
      </c>
      <c r="E26" s="11" t="s">
        <v>12</v>
      </c>
      <c r="F26" s="20">
        <v>0.9335763607607146</v>
      </c>
    </row>
    <row r="27" spans="1:6" ht="15.75" x14ac:dyDescent="0.25">
      <c r="A27" s="6">
        <v>24</v>
      </c>
      <c r="B27" s="10" t="s">
        <v>31</v>
      </c>
      <c r="C27" s="2" t="s">
        <v>6</v>
      </c>
      <c r="D27" s="2">
        <v>132</v>
      </c>
      <c r="E27" s="11" t="s">
        <v>12</v>
      </c>
      <c r="F27" s="20">
        <v>0.91087065540253842</v>
      </c>
    </row>
    <row r="28" spans="1:6" ht="15.75" x14ac:dyDescent="0.25">
      <c r="A28" s="8">
        <v>25</v>
      </c>
      <c r="B28" s="10" t="s">
        <v>32</v>
      </c>
      <c r="C28" s="2" t="s">
        <v>6</v>
      </c>
      <c r="D28" s="2">
        <v>132</v>
      </c>
      <c r="E28" s="11" t="s">
        <v>7</v>
      </c>
      <c r="F28" s="20">
        <v>0.95176098445395962</v>
      </c>
    </row>
    <row r="29" spans="1:6" ht="15.75" x14ac:dyDescent="0.25">
      <c r="A29" s="6">
        <v>26</v>
      </c>
      <c r="B29" s="10" t="s">
        <v>33</v>
      </c>
      <c r="C29" s="2" t="s">
        <v>6</v>
      </c>
      <c r="D29" s="2">
        <v>220</v>
      </c>
      <c r="E29" s="11" t="s">
        <v>7</v>
      </c>
      <c r="F29" s="20">
        <v>0.99413262353894249</v>
      </c>
    </row>
    <row r="30" spans="1:6" ht="15.75" x14ac:dyDescent="0.25">
      <c r="A30" s="8">
        <v>27</v>
      </c>
      <c r="B30" s="10" t="s">
        <v>34</v>
      </c>
      <c r="C30" s="2" t="s">
        <v>6</v>
      </c>
      <c r="D30" s="2">
        <v>132</v>
      </c>
      <c r="E30" s="11" t="s">
        <v>7</v>
      </c>
      <c r="F30" s="20">
        <v>0.75598117501832363</v>
      </c>
    </row>
    <row r="31" spans="1:6" ht="15.75" x14ac:dyDescent="0.25">
      <c r="A31" s="6">
        <v>28</v>
      </c>
      <c r="B31" s="10" t="s">
        <v>35</v>
      </c>
      <c r="C31" s="2" t="s">
        <v>6</v>
      </c>
      <c r="D31" s="2">
        <v>220</v>
      </c>
      <c r="E31" s="11" t="s">
        <v>7</v>
      </c>
      <c r="F31" s="20">
        <v>0.95411796474173527</v>
      </c>
    </row>
    <row r="32" spans="1:6" ht="15.75" x14ac:dyDescent="0.25">
      <c r="A32" s="8">
        <v>29</v>
      </c>
      <c r="B32" s="12" t="s">
        <v>36</v>
      </c>
      <c r="C32" s="2" t="s">
        <v>6</v>
      </c>
      <c r="D32" s="2">
        <v>400</v>
      </c>
      <c r="E32" s="11" t="s">
        <v>12</v>
      </c>
      <c r="F32" s="20">
        <v>0.82638583497280427</v>
      </c>
    </row>
    <row r="33" spans="1:6" ht="15.75" x14ac:dyDescent="0.25">
      <c r="A33" s="6">
        <v>30</v>
      </c>
      <c r="B33" s="10" t="s">
        <v>37</v>
      </c>
      <c r="C33" s="2" t="s">
        <v>6</v>
      </c>
      <c r="D33" s="2">
        <v>132</v>
      </c>
      <c r="E33" s="11" t="s">
        <v>7</v>
      </c>
      <c r="F33" s="20">
        <v>0.62256683254252976</v>
      </c>
    </row>
    <row r="34" spans="1:6" ht="15.75" x14ac:dyDescent="0.25">
      <c r="A34" s="8">
        <v>31</v>
      </c>
      <c r="B34" s="11" t="s">
        <v>38</v>
      </c>
      <c r="C34" s="2" t="s">
        <v>6</v>
      </c>
      <c r="D34" s="3">
        <v>220</v>
      </c>
      <c r="E34" s="11" t="s">
        <v>7</v>
      </c>
      <c r="F34" s="20">
        <v>0.91588550707865612</v>
      </c>
    </row>
    <row r="35" spans="1:6" ht="16.5" thickBot="1" x14ac:dyDescent="0.3">
      <c r="A35" s="6">
        <v>32</v>
      </c>
      <c r="B35" s="13" t="s">
        <v>39</v>
      </c>
      <c r="C35" s="7" t="s">
        <v>6</v>
      </c>
      <c r="D35" s="7">
        <v>400</v>
      </c>
      <c r="E35" s="14" t="s">
        <v>7</v>
      </c>
      <c r="F35" s="21">
        <v>0.91598194653396603</v>
      </c>
    </row>
    <row r="37" spans="1:6" x14ac:dyDescent="0.25">
      <c r="A37" s="29" t="s">
        <v>42</v>
      </c>
      <c r="B37" s="29"/>
      <c r="C37" s="29"/>
      <c r="D37" s="29"/>
    </row>
    <row r="38" spans="1:6" x14ac:dyDescent="0.25">
      <c r="A38" s="30" t="s">
        <v>43</v>
      </c>
      <c r="B38" s="31" t="s">
        <v>44</v>
      </c>
      <c r="C38" s="32" t="s">
        <v>45</v>
      </c>
      <c r="D38" s="32" t="s">
        <v>46</v>
      </c>
    </row>
    <row r="39" spans="1:6" x14ac:dyDescent="0.25">
      <c r="A39" s="25">
        <v>1</v>
      </c>
      <c r="B39" s="33" t="s">
        <v>47</v>
      </c>
      <c r="C39" s="25" t="e">
        <f>COUNTIF(#REF!,"HPSEBL")</f>
        <v>#REF!</v>
      </c>
      <c r="D39" s="34">
        <f>$H$44</f>
        <v>0</v>
      </c>
    </row>
    <row r="40" spans="1:6" x14ac:dyDescent="0.25">
      <c r="A40" s="25">
        <v>2</v>
      </c>
      <c r="B40" s="33" t="s">
        <v>48</v>
      </c>
      <c r="C40" s="25" t="e">
        <f>COUNTIF(#REF!,"HPPTCL")</f>
        <v>#REF!</v>
      </c>
      <c r="D40" s="34">
        <f>$I$57</f>
        <v>0</v>
      </c>
    </row>
    <row r="41" spans="1:6" x14ac:dyDescent="0.25">
      <c r="A41" s="25">
        <v>3</v>
      </c>
      <c r="B41" s="33" t="s">
        <v>49</v>
      </c>
      <c r="C41" s="25" t="e">
        <f>COUNTIF(#REF!,"HPPCL")</f>
        <v>#REF!</v>
      </c>
      <c r="D41" s="34">
        <f>$H$66</f>
        <v>0</v>
      </c>
    </row>
    <row r="42" spans="1:6" x14ac:dyDescent="0.25">
      <c r="A42" s="25">
        <v>4</v>
      </c>
      <c r="B42" s="33" t="s">
        <v>50</v>
      </c>
      <c r="C42" s="25" t="e">
        <f>COUNTIF(#REF!,"IPP")</f>
        <v>#REF!</v>
      </c>
      <c r="D42" s="34">
        <v>1</v>
      </c>
    </row>
    <row r="43" spans="1:6" x14ac:dyDescent="0.25">
      <c r="A43" s="35"/>
      <c r="B43" s="31" t="s">
        <v>51</v>
      </c>
      <c r="C43" s="32" t="e">
        <f>SUM(C39:C42)</f>
        <v>#REF!</v>
      </c>
      <c r="D43" s="25"/>
    </row>
  </sheetData>
  <mergeCells count="2">
    <mergeCell ref="A1:F2"/>
    <mergeCell ref="A37:D37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18EE-809E-4478-A52F-7BC5C3E308F4}">
  <dimension ref="A1:F32"/>
  <sheetViews>
    <sheetView workbookViewId="0">
      <selection sqref="A1:F32"/>
    </sheetView>
  </sheetViews>
  <sheetFormatPr defaultRowHeight="15" x14ac:dyDescent="0.25"/>
  <sheetData>
    <row r="1" spans="1:6" ht="15.75" x14ac:dyDescent="0.25">
      <c r="A1" s="25">
        <v>1</v>
      </c>
      <c r="B1" s="22" t="s">
        <v>5</v>
      </c>
      <c r="C1" s="22" t="s">
        <v>6</v>
      </c>
      <c r="D1" s="23">
        <v>220</v>
      </c>
      <c r="E1" s="22" t="s">
        <v>7</v>
      </c>
      <c r="F1" s="26">
        <v>0.98361686533194459</v>
      </c>
    </row>
    <row r="2" spans="1:6" ht="15.75" x14ac:dyDescent="0.25">
      <c r="A2" s="25">
        <v>2</v>
      </c>
      <c r="B2" s="24" t="s">
        <v>8</v>
      </c>
      <c r="C2" s="22" t="s">
        <v>6</v>
      </c>
      <c r="D2" s="22">
        <v>132</v>
      </c>
      <c r="E2" s="22" t="s">
        <v>7</v>
      </c>
      <c r="F2" s="26">
        <v>0.97100644215561471</v>
      </c>
    </row>
    <row r="3" spans="1:6" ht="15.75" x14ac:dyDescent="0.25">
      <c r="A3" s="25">
        <v>3</v>
      </c>
      <c r="B3" s="24" t="s">
        <v>9</v>
      </c>
      <c r="C3" s="22" t="s">
        <v>6</v>
      </c>
      <c r="D3" s="22">
        <v>132</v>
      </c>
      <c r="E3" s="22" t="s">
        <v>7</v>
      </c>
      <c r="F3" s="26">
        <v>0.47658064267253025</v>
      </c>
    </row>
    <row r="4" spans="1:6" ht="15.75" x14ac:dyDescent="0.25">
      <c r="A4" s="25">
        <v>4</v>
      </c>
      <c r="B4" s="24" t="s">
        <v>10</v>
      </c>
      <c r="C4" s="22" t="s">
        <v>6</v>
      </c>
      <c r="D4" s="22">
        <v>132</v>
      </c>
      <c r="E4" s="22" t="s">
        <v>7</v>
      </c>
      <c r="F4" s="26">
        <v>0</v>
      </c>
    </row>
    <row r="5" spans="1:6" ht="15.75" x14ac:dyDescent="0.25">
      <c r="A5" s="25">
        <v>5</v>
      </c>
      <c r="B5" s="22" t="s">
        <v>11</v>
      </c>
      <c r="C5" s="22" t="s">
        <v>6</v>
      </c>
      <c r="D5" s="23">
        <v>400</v>
      </c>
      <c r="E5" s="22" t="s">
        <v>12</v>
      </c>
      <c r="F5" s="26">
        <v>0.81838136018207752</v>
      </c>
    </row>
    <row r="6" spans="1:6" ht="15.75" x14ac:dyDescent="0.25">
      <c r="A6" s="25">
        <v>6</v>
      </c>
      <c r="B6" s="24" t="s">
        <v>13</v>
      </c>
      <c r="C6" s="22" t="s">
        <v>6</v>
      </c>
      <c r="D6" s="22">
        <v>132</v>
      </c>
      <c r="E6" s="22" t="s">
        <v>12</v>
      </c>
      <c r="F6" s="26">
        <v>0.99537476372333455</v>
      </c>
    </row>
    <row r="7" spans="1:6" ht="15.75" x14ac:dyDescent="0.25">
      <c r="A7" s="25">
        <v>7</v>
      </c>
      <c r="B7" s="22" t="s">
        <v>14</v>
      </c>
      <c r="C7" s="22" t="s">
        <v>6</v>
      </c>
      <c r="D7" s="23">
        <v>220</v>
      </c>
      <c r="E7" s="22" t="s">
        <v>12</v>
      </c>
      <c r="F7" s="26">
        <v>0.79550206380434374</v>
      </c>
    </row>
    <row r="8" spans="1:6" ht="15.75" x14ac:dyDescent="0.25">
      <c r="A8" s="25">
        <v>8</v>
      </c>
      <c r="B8" s="24" t="s">
        <v>15</v>
      </c>
      <c r="C8" s="22" t="s">
        <v>6</v>
      </c>
      <c r="D8" s="22">
        <v>220</v>
      </c>
      <c r="E8" s="22" t="s">
        <v>7</v>
      </c>
      <c r="F8" s="26">
        <v>0</v>
      </c>
    </row>
    <row r="9" spans="1:6" ht="15.75" x14ac:dyDescent="0.25">
      <c r="A9" s="25">
        <v>9</v>
      </c>
      <c r="B9" s="24" t="s">
        <v>16</v>
      </c>
      <c r="C9" s="22" t="s">
        <v>6</v>
      </c>
      <c r="D9" s="22">
        <v>132</v>
      </c>
      <c r="E9" s="22" t="s">
        <v>7</v>
      </c>
      <c r="F9" s="26">
        <v>0.81924160012344271</v>
      </c>
    </row>
    <row r="10" spans="1:6" ht="15.75" x14ac:dyDescent="0.25">
      <c r="A10" s="25">
        <v>10</v>
      </c>
      <c r="B10" s="24" t="s">
        <v>17</v>
      </c>
      <c r="C10" s="22" t="s">
        <v>6</v>
      </c>
      <c r="D10" s="22">
        <v>132</v>
      </c>
      <c r="E10" s="22" t="s">
        <v>7</v>
      </c>
      <c r="F10" s="26">
        <v>0.79739999228484348</v>
      </c>
    </row>
    <row r="11" spans="1:6" ht="15.75" x14ac:dyDescent="0.25">
      <c r="A11" s="25">
        <v>11</v>
      </c>
      <c r="B11" s="22" t="s">
        <v>18</v>
      </c>
      <c r="C11" s="22" t="s">
        <v>6</v>
      </c>
      <c r="D11" s="23">
        <v>220</v>
      </c>
      <c r="E11" s="22" t="s">
        <v>12</v>
      </c>
      <c r="F11" s="26">
        <v>0.69219997685453083</v>
      </c>
    </row>
    <row r="12" spans="1:6" ht="15.75" x14ac:dyDescent="0.25">
      <c r="A12" s="25">
        <v>12</v>
      </c>
      <c r="B12" s="24" t="s">
        <v>19</v>
      </c>
      <c r="C12" s="22" t="s">
        <v>6</v>
      </c>
      <c r="D12" s="22">
        <v>132</v>
      </c>
      <c r="E12" s="22" t="s">
        <v>7</v>
      </c>
      <c r="F12" s="26">
        <v>0</v>
      </c>
    </row>
    <row r="13" spans="1:6" ht="15.75" x14ac:dyDescent="0.25">
      <c r="A13" s="25">
        <v>13</v>
      </c>
      <c r="B13" s="22" t="s">
        <v>20</v>
      </c>
      <c r="C13" s="22" t="s">
        <v>6</v>
      </c>
      <c r="D13" s="23">
        <v>220</v>
      </c>
      <c r="E13" s="22" t="s">
        <v>7</v>
      </c>
      <c r="F13" s="26">
        <v>0.90869883886895808</v>
      </c>
    </row>
    <row r="14" spans="1:6" ht="15.75" x14ac:dyDescent="0.25">
      <c r="A14" s="25">
        <v>14</v>
      </c>
      <c r="B14" s="22" t="s">
        <v>21</v>
      </c>
      <c r="C14" s="22" t="s">
        <v>6</v>
      </c>
      <c r="D14" s="23">
        <v>220</v>
      </c>
      <c r="E14" s="22" t="s">
        <v>7</v>
      </c>
      <c r="F14" s="26">
        <v>0.91652200748370161</v>
      </c>
    </row>
    <row r="15" spans="1:6" ht="15.75" x14ac:dyDescent="0.25">
      <c r="A15" s="25">
        <v>15</v>
      </c>
      <c r="B15" s="22" t="s">
        <v>22</v>
      </c>
      <c r="C15" s="22" t="s">
        <v>6</v>
      </c>
      <c r="D15" s="23">
        <v>220</v>
      </c>
      <c r="E15" s="22" t="s">
        <v>7</v>
      </c>
      <c r="F15" s="26">
        <v>0.78315009836824456</v>
      </c>
    </row>
    <row r="16" spans="1:6" ht="15.75" x14ac:dyDescent="0.25">
      <c r="A16" s="25">
        <v>16</v>
      </c>
      <c r="B16" s="24" t="s">
        <v>23</v>
      </c>
      <c r="C16" s="22" t="s">
        <v>6</v>
      </c>
      <c r="D16" s="22">
        <v>132</v>
      </c>
      <c r="E16" s="22" t="s">
        <v>7</v>
      </c>
      <c r="F16" s="26">
        <v>0.99790919260888</v>
      </c>
    </row>
    <row r="17" spans="1:6" ht="15.75" x14ac:dyDescent="0.25">
      <c r="A17" s="25">
        <v>17</v>
      </c>
      <c r="B17" s="22" t="s">
        <v>24</v>
      </c>
      <c r="C17" s="22" t="s">
        <v>6</v>
      </c>
      <c r="D17" s="23">
        <v>220</v>
      </c>
      <c r="E17" s="22" t="s">
        <v>7</v>
      </c>
      <c r="F17" s="26">
        <v>0.95840759171392198</v>
      </c>
    </row>
    <row r="18" spans="1:6" ht="15.75" x14ac:dyDescent="0.25">
      <c r="A18" s="25">
        <v>18</v>
      </c>
      <c r="B18" s="24" t="s">
        <v>25</v>
      </c>
      <c r="C18" s="22" t="s">
        <v>6</v>
      </c>
      <c r="D18" s="22">
        <v>132</v>
      </c>
      <c r="E18" s="22" t="s">
        <v>7</v>
      </c>
      <c r="F18" s="26">
        <v>0</v>
      </c>
    </row>
    <row r="19" spans="1:6" ht="15.75" x14ac:dyDescent="0.25">
      <c r="A19" s="25">
        <v>19</v>
      </c>
      <c r="B19" s="24" t="s">
        <v>26</v>
      </c>
      <c r="C19" s="22" t="s">
        <v>6</v>
      </c>
      <c r="D19" s="22">
        <v>220</v>
      </c>
      <c r="E19" s="22" t="s">
        <v>7</v>
      </c>
      <c r="F19" s="26">
        <v>0.47779577980943566</v>
      </c>
    </row>
    <row r="20" spans="1:6" ht="15.75" x14ac:dyDescent="0.25">
      <c r="A20" s="25">
        <v>20</v>
      </c>
      <c r="B20" s="24" t="s">
        <v>27</v>
      </c>
      <c r="C20" s="22" t="s">
        <v>6</v>
      </c>
      <c r="D20" s="22">
        <v>220</v>
      </c>
      <c r="E20" s="22" t="s">
        <v>12</v>
      </c>
      <c r="F20" s="26">
        <v>0.86853373452146754</v>
      </c>
    </row>
    <row r="21" spans="1:6" ht="15.75" x14ac:dyDescent="0.25">
      <c r="A21" s="25">
        <v>21</v>
      </c>
      <c r="B21" s="22" t="s">
        <v>28</v>
      </c>
      <c r="C21" s="22" t="s">
        <v>6</v>
      </c>
      <c r="D21" s="23">
        <v>220</v>
      </c>
      <c r="E21" s="22" t="s">
        <v>7</v>
      </c>
      <c r="F21" s="26">
        <v>0.94714732091193143</v>
      </c>
    </row>
    <row r="22" spans="1:6" ht="15.75" x14ac:dyDescent="0.25">
      <c r="A22" s="25">
        <v>22</v>
      </c>
      <c r="B22" s="24" t="s">
        <v>29</v>
      </c>
      <c r="C22" s="22" t="s">
        <v>6</v>
      </c>
      <c r="D22" s="22">
        <v>132</v>
      </c>
      <c r="E22" s="22" t="s">
        <v>12</v>
      </c>
      <c r="F22" s="26">
        <v>0.87443968676464923</v>
      </c>
    </row>
    <row r="23" spans="1:6" ht="15.75" x14ac:dyDescent="0.25">
      <c r="A23" s="25">
        <v>23</v>
      </c>
      <c r="B23" s="24" t="s">
        <v>30</v>
      </c>
      <c r="C23" s="22" t="s">
        <v>6</v>
      </c>
      <c r="D23" s="22">
        <v>132</v>
      </c>
      <c r="E23" s="22" t="s">
        <v>12</v>
      </c>
      <c r="F23" s="26">
        <v>0.9335763607607146</v>
      </c>
    </row>
    <row r="24" spans="1:6" ht="15.75" x14ac:dyDescent="0.25">
      <c r="A24" s="25">
        <v>24</v>
      </c>
      <c r="B24" s="24" t="s">
        <v>31</v>
      </c>
      <c r="C24" s="22" t="s">
        <v>6</v>
      </c>
      <c r="D24" s="22">
        <v>132</v>
      </c>
      <c r="E24" s="22" t="s">
        <v>12</v>
      </c>
      <c r="F24" s="26">
        <v>0.91087065540253842</v>
      </c>
    </row>
    <row r="25" spans="1:6" ht="15.75" x14ac:dyDescent="0.25">
      <c r="A25" s="25">
        <v>25</v>
      </c>
      <c r="B25" s="24" t="s">
        <v>32</v>
      </c>
      <c r="C25" s="22" t="s">
        <v>6</v>
      </c>
      <c r="D25" s="22">
        <v>132</v>
      </c>
      <c r="E25" s="22" t="s">
        <v>7</v>
      </c>
      <c r="F25" s="26">
        <v>0.95176098445395962</v>
      </c>
    </row>
    <row r="26" spans="1:6" ht="15.75" x14ac:dyDescent="0.25">
      <c r="A26" s="25">
        <v>26</v>
      </c>
      <c r="B26" s="24" t="s">
        <v>33</v>
      </c>
      <c r="C26" s="22" t="s">
        <v>6</v>
      </c>
      <c r="D26" s="22">
        <v>220</v>
      </c>
      <c r="E26" s="22" t="s">
        <v>7</v>
      </c>
      <c r="F26" s="26">
        <v>0.99413262353894249</v>
      </c>
    </row>
    <row r="27" spans="1:6" ht="15.75" x14ac:dyDescent="0.25">
      <c r="A27" s="25">
        <v>27</v>
      </c>
      <c r="B27" s="24" t="s">
        <v>34</v>
      </c>
      <c r="C27" s="22" t="s">
        <v>6</v>
      </c>
      <c r="D27" s="22">
        <v>132</v>
      </c>
      <c r="E27" s="22" t="s">
        <v>7</v>
      </c>
      <c r="F27" s="26">
        <v>0.75598117501832363</v>
      </c>
    </row>
    <row r="28" spans="1:6" ht="15.75" x14ac:dyDescent="0.25">
      <c r="A28" s="25">
        <v>28</v>
      </c>
      <c r="B28" s="24" t="s">
        <v>35</v>
      </c>
      <c r="C28" s="22" t="s">
        <v>6</v>
      </c>
      <c r="D28" s="22">
        <v>220</v>
      </c>
      <c r="E28" s="22" t="s">
        <v>7</v>
      </c>
      <c r="F28" s="26">
        <v>0.95411796474173527</v>
      </c>
    </row>
    <row r="29" spans="1:6" ht="15.75" x14ac:dyDescent="0.25">
      <c r="A29" s="25">
        <v>29</v>
      </c>
      <c r="B29" s="23" t="s">
        <v>36</v>
      </c>
      <c r="C29" s="22" t="s">
        <v>6</v>
      </c>
      <c r="D29" s="22">
        <v>400</v>
      </c>
      <c r="E29" s="22" t="s">
        <v>12</v>
      </c>
      <c r="F29" s="26">
        <v>0.82638583497280427</v>
      </c>
    </row>
    <row r="30" spans="1:6" ht="15.75" x14ac:dyDescent="0.25">
      <c r="A30" s="25">
        <v>30</v>
      </c>
      <c r="B30" s="24" t="s">
        <v>37</v>
      </c>
      <c r="C30" s="22" t="s">
        <v>6</v>
      </c>
      <c r="D30" s="22">
        <v>132</v>
      </c>
      <c r="E30" s="22" t="s">
        <v>7</v>
      </c>
      <c r="F30" s="26">
        <v>0.62256683254252976</v>
      </c>
    </row>
    <row r="31" spans="1:6" ht="15.75" x14ac:dyDescent="0.25">
      <c r="A31" s="25">
        <v>31</v>
      </c>
      <c r="B31" s="22" t="s">
        <v>38</v>
      </c>
      <c r="C31" s="22" t="s">
        <v>6</v>
      </c>
      <c r="D31" s="23">
        <v>220</v>
      </c>
      <c r="E31" s="22" t="s">
        <v>7</v>
      </c>
      <c r="F31" s="26">
        <v>0.91588550707865612</v>
      </c>
    </row>
    <row r="32" spans="1:6" ht="15.75" x14ac:dyDescent="0.25">
      <c r="A32" s="25">
        <v>32</v>
      </c>
      <c r="B32" s="24" t="s">
        <v>39</v>
      </c>
      <c r="C32" s="22" t="s">
        <v>6</v>
      </c>
      <c r="D32" s="22">
        <v>400</v>
      </c>
      <c r="E32" s="22" t="s">
        <v>7</v>
      </c>
      <c r="F32" s="26">
        <v>0.91598194653396603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Ankush Sharma</dc:creator>
  <cp:lastModifiedBy>HP</cp:lastModifiedBy>
  <cp:lastPrinted>2023-07-25T07:36:35Z</cp:lastPrinted>
  <dcterms:created xsi:type="dcterms:W3CDTF">2023-07-25T07:34:55Z</dcterms:created>
  <dcterms:modified xsi:type="dcterms:W3CDTF">2023-07-26T11:36:16Z</dcterms:modified>
</cp:coreProperties>
</file>