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4052023\"/>
    </mc:Choice>
  </mc:AlternateContent>
  <xr:revisionPtr revIDLastSave="0" documentId="8_{ACF5B9D2-5E4B-415B-8242-533EF6AA29B6}" xr6:coauthVersionLast="36" xr6:coauthVersionMax="36" xr10:uidLastSave="{00000000-0000-0000-0000-000000000000}"/>
  <bookViews>
    <workbookView xWindow="0" yWindow="0" windowWidth="28800" windowHeight="11025" xr2:uid="{283DAC24-A846-4B2C-874A-4AD19A547DA1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U58" i="1" s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G54" i="1" s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G50" i="1" s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G46" i="1" s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G42" i="1" s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G34" i="1" s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G30" i="1" s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G26" i="1" s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G22" i="1" s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G18" i="1" s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G14" i="1" s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<sst xmlns="http://schemas.openxmlformats.org/spreadsheetml/2006/main" count="177" uniqueCount="160">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</sst>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C8E0142-A8D9-4237-A767-44EDEF724809}"/>
    <cellStyle name="Normal 3" xfId="1" xr:uid="{E3F52673-C088-402C-8695-AD8A5093D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8FB-4D77-AC54-713C428BFE9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8FB-4D77-AC54-713C428BF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0DBF6-B818-43F0-8CA3-CE0323A27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45070</v>
          </cell>
        </row>
      </sheetData>
      <sheetData sheetId="2"/>
      <sheetData sheetId="3"/>
      <sheetData sheetId="4">
        <row r="12">
          <cell r="E12">
            <v>1132</v>
          </cell>
          <cell r="W12">
            <v>338.71609999999987</v>
          </cell>
          <cell r="X12">
            <v>1343.0170084400002</v>
          </cell>
          <cell r="Y12">
            <v>549.73310844000014</v>
          </cell>
          <cell r="AJ12">
            <v>1470</v>
          </cell>
          <cell r="BD12">
            <v>858.0779</v>
          </cell>
          <cell r="BE12">
            <v>1278.8013793044001</v>
          </cell>
          <cell r="BF12">
            <v>666.87927930439992</v>
          </cell>
        </row>
        <row r="13">
          <cell r="E13">
            <v>1131</v>
          </cell>
          <cell r="W13">
            <v>337.71609999999987</v>
          </cell>
          <cell r="X13">
            <v>1343.0170084400002</v>
          </cell>
          <cell r="Y13">
            <v>549.73310844000014</v>
          </cell>
          <cell r="AJ13">
            <v>1477</v>
          </cell>
          <cell r="BD13">
            <v>865.0779</v>
          </cell>
          <cell r="BE13">
            <v>1278.8313793044001</v>
          </cell>
          <cell r="BF13">
            <v>666.9092793044</v>
          </cell>
        </row>
        <row r="14">
          <cell r="E14">
            <v>1131</v>
          </cell>
          <cell r="W14">
            <v>307.71609999999987</v>
          </cell>
          <cell r="X14">
            <v>1403.0170084400002</v>
          </cell>
          <cell r="Y14">
            <v>579.73310844000014</v>
          </cell>
          <cell r="AJ14">
            <v>1452</v>
          </cell>
          <cell r="BD14">
            <v>840.0779</v>
          </cell>
          <cell r="BE14">
            <v>1182.1313793044001</v>
          </cell>
          <cell r="BF14">
            <v>570.20927930439996</v>
          </cell>
        </row>
        <row r="15">
          <cell r="E15">
            <v>1127</v>
          </cell>
          <cell r="W15">
            <v>303.71609999999987</v>
          </cell>
          <cell r="X15">
            <v>1403.5410134400001</v>
          </cell>
          <cell r="Y15">
            <v>580.25711344000013</v>
          </cell>
          <cell r="AJ15">
            <v>1422</v>
          </cell>
          <cell r="BD15">
            <v>740.91790000000003</v>
          </cell>
          <cell r="BE15">
            <v>1159.0321453043998</v>
          </cell>
          <cell r="BF15">
            <v>477.95004530439991</v>
          </cell>
        </row>
        <row r="16">
          <cell r="E16">
            <v>1111</v>
          </cell>
          <cell r="W16">
            <v>195.37549999999987</v>
          </cell>
          <cell r="X16">
            <v>1497.7822134400003</v>
          </cell>
          <cell r="Y16">
            <v>582.15771344000007</v>
          </cell>
          <cell r="AJ16">
            <v>1363</v>
          </cell>
          <cell r="BD16">
            <v>703.83559999999989</v>
          </cell>
          <cell r="BE16">
            <v>990.87264030439985</v>
          </cell>
          <cell r="BF16">
            <v>331.70824030440002</v>
          </cell>
        </row>
        <row r="17">
          <cell r="E17">
            <v>1115</v>
          </cell>
          <cell r="W17">
            <v>199.37549999999987</v>
          </cell>
          <cell r="X17">
            <v>1498.66382144</v>
          </cell>
          <cell r="Y17">
            <v>583.03932143999987</v>
          </cell>
          <cell r="AJ17">
            <v>1381</v>
          </cell>
          <cell r="BD17">
            <v>721.83559999999989</v>
          </cell>
          <cell r="BE17">
            <v>990.22863530439975</v>
          </cell>
          <cell r="BF17">
            <v>331.06423530439992</v>
          </cell>
        </row>
        <row r="18">
          <cell r="E18">
            <v>1113</v>
          </cell>
          <cell r="W18">
            <v>197.37549999999987</v>
          </cell>
          <cell r="X18">
            <v>1496.4363144399999</v>
          </cell>
          <cell r="Y18">
            <v>580.81181443999981</v>
          </cell>
          <cell r="AJ18">
            <v>1400</v>
          </cell>
          <cell r="BD18">
            <v>740.83559999999989</v>
          </cell>
          <cell r="BE18">
            <v>910.97687930439997</v>
          </cell>
          <cell r="BF18">
            <v>251.81247930439997</v>
          </cell>
        </row>
        <row r="19">
          <cell r="E19">
            <v>1107</v>
          </cell>
          <cell r="W19">
            <v>191.37549999999987</v>
          </cell>
          <cell r="X19">
            <v>1494.0547964400002</v>
          </cell>
          <cell r="Y19">
            <v>578.43029644000012</v>
          </cell>
          <cell r="AJ19">
            <v>1422</v>
          </cell>
          <cell r="BD19">
            <v>772.71559999999999</v>
          </cell>
          <cell r="BE19">
            <v>900.66570030439993</v>
          </cell>
          <cell r="BF19">
            <v>251.38130030439993</v>
          </cell>
        </row>
        <row r="20">
          <cell r="E20">
            <v>1103</v>
          </cell>
          <cell r="W20">
            <v>195.16099999999994</v>
          </cell>
          <cell r="X20">
            <v>1417.9782884400001</v>
          </cell>
          <cell r="Y20">
            <v>510.13928843999992</v>
          </cell>
          <cell r="AJ20">
            <v>1421</v>
          </cell>
          <cell r="BD20">
            <v>785.52279999999996</v>
          </cell>
          <cell r="BE20">
            <v>891.34130030439985</v>
          </cell>
          <cell r="BF20">
            <v>255.86410030439998</v>
          </cell>
        </row>
        <row r="21">
          <cell r="E21">
            <v>1103</v>
          </cell>
          <cell r="W21">
            <v>226.95950000000005</v>
          </cell>
          <cell r="X21">
            <v>1363.6774844399999</v>
          </cell>
          <cell r="Y21">
            <v>487.63698443999982</v>
          </cell>
          <cell r="AJ21">
            <v>1447</v>
          </cell>
          <cell r="BD21">
            <v>811.52279999999996</v>
          </cell>
          <cell r="BE21">
            <v>891.03130030439991</v>
          </cell>
          <cell r="BF21">
            <v>255.55410030439998</v>
          </cell>
        </row>
        <row r="22">
          <cell r="E22">
            <v>1099</v>
          </cell>
          <cell r="W22">
            <v>254.76670000000001</v>
          </cell>
          <cell r="X22">
            <v>1328.8769644399999</v>
          </cell>
          <cell r="Y22">
            <v>484.6436644399999</v>
          </cell>
          <cell r="AJ22">
            <v>1453</v>
          </cell>
          <cell r="BD22">
            <v>817.52279999999996</v>
          </cell>
          <cell r="BE22">
            <v>890.30130030439989</v>
          </cell>
          <cell r="BF22">
            <v>254.82410030439996</v>
          </cell>
        </row>
        <row r="23">
          <cell r="E23">
            <v>1099</v>
          </cell>
          <cell r="W23">
            <v>254.76670000000001</v>
          </cell>
          <cell r="X23">
            <v>1299.2775724400001</v>
          </cell>
          <cell r="Y23">
            <v>455.04427244000004</v>
          </cell>
          <cell r="AJ23">
            <v>1467</v>
          </cell>
          <cell r="BD23">
            <v>831.52279999999996</v>
          </cell>
          <cell r="BE23">
            <v>889.75130030439982</v>
          </cell>
          <cell r="BF23">
            <v>254.27410030439995</v>
          </cell>
        </row>
        <row r="24">
          <cell r="E24">
            <v>1100</v>
          </cell>
          <cell r="W24">
            <v>255.76670000000001</v>
          </cell>
          <cell r="X24">
            <v>1269.6824664399999</v>
          </cell>
          <cell r="Y24">
            <v>425.44916643999994</v>
          </cell>
          <cell r="AJ24">
            <v>1439</v>
          </cell>
          <cell r="BD24">
            <v>803.52279999999996</v>
          </cell>
          <cell r="BE24">
            <v>968.05934030440005</v>
          </cell>
          <cell r="BF24">
            <v>332.58214030440007</v>
          </cell>
        </row>
        <row r="25">
          <cell r="E25">
            <v>1099</v>
          </cell>
          <cell r="W25">
            <v>254.76670000000001</v>
          </cell>
          <cell r="X25">
            <v>1240.08307444</v>
          </cell>
          <cell r="Y25">
            <v>395.84977443999986</v>
          </cell>
          <cell r="AJ25">
            <v>1446</v>
          </cell>
          <cell r="BD25">
            <v>730.52279999999996</v>
          </cell>
          <cell r="BE25">
            <v>1047.4488264399999</v>
          </cell>
          <cell r="BF25">
            <v>331.97162644000002</v>
          </cell>
        </row>
        <row r="26">
          <cell r="E26">
            <v>1098</v>
          </cell>
          <cell r="W26">
            <v>313.04669999999999</v>
          </cell>
          <cell r="X26">
            <v>1151.3036824399999</v>
          </cell>
          <cell r="Y26">
            <v>366.35038243999981</v>
          </cell>
          <cell r="AJ26">
            <v>1452</v>
          </cell>
          <cell r="BD26">
            <v>736.52279999999996</v>
          </cell>
          <cell r="BE26">
            <v>1125.72686544</v>
          </cell>
          <cell r="BF26">
            <v>410.24966544</v>
          </cell>
        </row>
        <row r="27">
          <cell r="E27">
            <v>1098</v>
          </cell>
          <cell r="W27">
            <v>313.04669999999999</v>
          </cell>
          <cell r="X27">
            <v>1151.3036824399999</v>
          </cell>
          <cell r="Y27">
            <v>366.35038243999981</v>
          </cell>
          <cell r="AJ27">
            <v>1448</v>
          </cell>
          <cell r="BD27">
            <v>732.52279999999996</v>
          </cell>
          <cell r="BE27">
            <v>1227.6975454400001</v>
          </cell>
          <cell r="BF27">
            <v>512.22034543999996</v>
          </cell>
        </row>
        <row r="28">
          <cell r="E28">
            <v>1094</v>
          </cell>
          <cell r="W28">
            <v>309.04669999999999</v>
          </cell>
          <cell r="X28">
            <v>1151.3036824399999</v>
          </cell>
          <cell r="Y28">
            <v>366.35038243999981</v>
          </cell>
          <cell r="AJ28">
            <v>1439</v>
          </cell>
          <cell r="BD28">
            <v>721.52279999999996</v>
          </cell>
          <cell r="BE28">
            <v>1229.98458544</v>
          </cell>
          <cell r="BF28">
            <v>512.50738543999989</v>
          </cell>
        </row>
        <row r="29">
          <cell r="E29">
            <v>1099</v>
          </cell>
          <cell r="W29">
            <v>314.04669999999999</v>
          </cell>
          <cell r="X29">
            <v>1151.3036824399999</v>
          </cell>
          <cell r="Y29">
            <v>366.35038243999981</v>
          </cell>
          <cell r="AJ29">
            <v>1435</v>
          </cell>
          <cell r="BD29">
            <v>717.52279999999996</v>
          </cell>
          <cell r="BE29">
            <v>1252.1441904400001</v>
          </cell>
          <cell r="BF29">
            <v>534.66699043999995</v>
          </cell>
        </row>
        <row r="30">
          <cell r="E30">
            <v>1115</v>
          </cell>
          <cell r="W30">
            <v>330.04669999999999</v>
          </cell>
          <cell r="X30">
            <v>1151.2162963044</v>
          </cell>
          <cell r="Y30">
            <v>366.26299630440002</v>
          </cell>
          <cell r="AJ30">
            <v>1459</v>
          </cell>
          <cell r="BD30">
            <v>800.80279999999993</v>
          </cell>
          <cell r="BE30">
            <v>1202.9476944400001</v>
          </cell>
          <cell r="BF30">
            <v>544.75049443999978</v>
          </cell>
        </row>
        <row r="31">
          <cell r="E31">
            <v>1128</v>
          </cell>
          <cell r="W31">
            <v>343.04669999999999</v>
          </cell>
          <cell r="X31">
            <v>1151.3152363044001</v>
          </cell>
          <cell r="Y31">
            <v>366.36193630439988</v>
          </cell>
          <cell r="AJ31">
            <v>1434</v>
          </cell>
          <cell r="BD31">
            <v>775.80279999999993</v>
          </cell>
          <cell r="BE31">
            <v>1201.25368944</v>
          </cell>
          <cell r="BF31">
            <v>543.05648943999984</v>
          </cell>
        </row>
        <row r="32">
          <cell r="E32">
            <v>1185</v>
          </cell>
          <cell r="W32">
            <v>513.89599999999996</v>
          </cell>
          <cell r="X32">
            <v>1041.7471803044</v>
          </cell>
          <cell r="Y32">
            <v>370.64318030439995</v>
          </cell>
          <cell r="AJ32">
            <v>1419</v>
          </cell>
          <cell r="BD32">
            <v>760.80279999999993</v>
          </cell>
          <cell r="BE32">
            <v>1203.9628464400002</v>
          </cell>
          <cell r="BF32">
            <v>545.76564643999995</v>
          </cell>
        </row>
        <row r="33">
          <cell r="E33">
            <v>1245</v>
          </cell>
          <cell r="W33">
            <v>573.89599999999996</v>
          </cell>
          <cell r="X33">
            <v>1099.7551803044</v>
          </cell>
          <cell r="Y33">
            <v>428.65118030439993</v>
          </cell>
          <cell r="AJ33">
            <v>1379</v>
          </cell>
          <cell r="BD33">
            <v>720.80279999999993</v>
          </cell>
          <cell r="BE33">
            <v>1281.5114003044</v>
          </cell>
          <cell r="BF33">
            <v>623.31420030439995</v>
          </cell>
        </row>
        <row r="34">
          <cell r="E34">
            <v>1297</v>
          </cell>
          <cell r="W34">
            <v>655.89599999999996</v>
          </cell>
          <cell r="X34">
            <v>1098.8970603043999</v>
          </cell>
          <cell r="Y34">
            <v>457.79306030439994</v>
          </cell>
          <cell r="AJ34">
            <v>1368</v>
          </cell>
          <cell r="BD34">
            <v>709.80279999999993</v>
          </cell>
          <cell r="BE34">
            <v>1280.8269013044001</v>
          </cell>
          <cell r="BF34">
            <v>622.62970130439999</v>
          </cell>
        </row>
        <row r="35">
          <cell r="E35">
            <v>1352</v>
          </cell>
          <cell r="W35">
            <v>707.94213999999988</v>
          </cell>
          <cell r="X35">
            <v>1189.8901473044002</v>
          </cell>
          <cell r="Y35">
            <v>545.83228730439998</v>
          </cell>
          <cell r="AJ35">
            <v>1343</v>
          </cell>
          <cell r="BD35">
            <v>684.80279999999993</v>
          </cell>
          <cell r="BE35">
            <v>1288.0012233044001</v>
          </cell>
          <cell r="BF35">
            <v>629.80402330440006</v>
          </cell>
        </row>
        <row r="36">
          <cell r="E36">
            <v>1401</v>
          </cell>
          <cell r="W36">
            <v>756.94213999999988</v>
          </cell>
          <cell r="X36">
            <v>1230.2152873044001</v>
          </cell>
          <cell r="Y36">
            <v>586.1574273043999</v>
          </cell>
          <cell r="AJ36">
            <v>1331</v>
          </cell>
          <cell r="BD36">
            <v>670.92011999999988</v>
          </cell>
          <cell r="BE36">
            <v>1206.2194201408001</v>
          </cell>
          <cell r="BF36">
            <v>546.13954014080002</v>
          </cell>
        </row>
        <row r="37">
          <cell r="E37">
            <v>1445</v>
          </cell>
          <cell r="W37">
            <v>736.72213999999997</v>
          </cell>
          <cell r="X37">
            <v>1236.7272873043999</v>
          </cell>
          <cell r="Y37">
            <v>528.44942730439993</v>
          </cell>
          <cell r="AJ37">
            <v>1294</v>
          </cell>
          <cell r="BD37">
            <v>632.03743999999995</v>
          </cell>
          <cell r="BE37">
            <v>1223.3642321408001</v>
          </cell>
          <cell r="BF37">
            <v>561.40167214080009</v>
          </cell>
        </row>
        <row r="38">
          <cell r="E38">
            <v>1442</v>
          </cell>
          <cell r="W38">
            <v>733.72213999999997</v>
          </cell>
          <cell r="X38">
            <v>1285.6031733043999</v>
          </cell>
          <cell r="Y38">
            <v>577.32531330439986</v>
          </cell>
          <cell r="AJ38">
            <v>1264</v>
          </cell>
          <cell r="BD38">
            <v>570.23023999999998</v>
          </cell>
          <cell r="BE38">
            <v>1407.2509273044</v>
          </cell>
          <cell r="BF38">
            <v>713.48116730439995</v>
          </cell>
        </row>
        <row r="39">
          <cell r="E39">
            <v>1468</v>
          </cell>
          <cell r="W39">
            <v>759.72213999999997</v>
          </cell>
          <cell r="X39">
            <v>1286.0312853043999</v>
          </cell>
          <cell r="Y39">
            <v>577.75342530439991</v>
          </cell>
          <cell r="AJ39">
            <v>1247</v>
          </cell>
          <cell r="BD39">
            <v>585.23023999999998</v>
          </cell>
          <cell r="BE39">
            <v>1497.4581004400006</v>
          </cell>
          <cell r="BF39">
            <v>835.68834044000039</v>
          </cell>
        </row>
        <row r="40">
          <cell r="E40">
            <v>1479</v>
          </cell>
          <cell r="W40">
            <v>782.69823999999994</v>
          </cell>
          <cell r="X40">
            <v>1274.4580403044001</v>
          </cell>
          <cell r="Y40">
            <v>578.15628030439996</v>
          </cell>
          <cell r="AJ40">
            <v>1245</v>
          </cell>
          <cell r="BD40">
            <v>514.56494000000009</v>
          </cell>
          <cell r="BE40">
            <v>1593.5170004400002</v>
          </cell>
          <cell r="BF40">
            <v>863.08194044000027</v>
          </cell>
        </row>
        <row r="41">
          <cell r="E41">
            <v>1479</v>
          </cell>
          <cell r="W41">
            <v>790.26750000000004</v>
          </cell>
          <cell r="X41">
            <v>1267.8587803043999</v>
          </cell>
          <cell r="Y41">
            <v>579.12628030439987</v>
          </cell>
          <cell r="AJ41">
            <v>1277</v>
          </cell>
          <cell r="BD41">
            <v>546.56494000000009</v>
          </cell>
          <cell r="BE41">
            <v>1594.1399454400002</v>
          </cell>
          <cell r="BF41">
            <v>863.70488544000034</v>
          </cell>
        </row>
        <row r="42">
          <cell r="E42">
            <v>1488</v>
          </cell>
          <cell r="W42">
            <v>799.26750000000004</v>
          </cell>
          <cell r="X42">
            <v>1269.1387803043999</v>
          </cell>
          <cell r="Y42">
            <v>580.40628030439996</v>
          </cell>
          <cell r="AJ42">
            <v>1322</v>
          </cell>
          <cell r="BD42">
            <v>388.84554000000003</v>
          </cell>
          <cell r="BE42">
            <v>1797.5967204400004</v>
          </cell>
          <cell r="BF42">
            <v>864.44226044000038</v>
          </cell>
        </row>
        <row r="43">
          <cell r="E43">
            <v>1498</v>
          </cell>
          <cell r="W43">
            <v>809.26750000000004</v>
          </cell>
          <cell r="X43">
            <v>1270.3887803043999</v>
          </cell>
          <cell r="Y43">
            <v>581.65628030439996</v>
          </cell>
          <cell r="AJ43">
            <v>1350</v>
          </cell>
          <cell r="BD43">
            <v>419.47479999999996</v>
          </cell>
          <cell r="BE43">
            <v>1794.4434554400004</v>
          </cell>
          <cell r="BF43">
            <v>863.91825544000039</v>
          </cell>
        </row>
        <row r="44">
          <cell r="E44">
            <v>1470</v>
          </cell>
          <cell r="W44">
            <v>749.46030000000007</v>
          </cell>
          <cell r="X44">
            <v>1298.8759313044</v>
          </cell>
          <cell r="Y44">
            <v>578.33623130439992</v>
          </cell>
          <cell r="AJ44">
            <v>1345</v>
          </cell>
          <cell r="BD44">
            <v>442.35479999999995</v>
          </cell>
          <cell r="BE44">
            <v>1791.4972274400002</v>
          </cell>
          <cell r="BF44">
            <v>888.85202744000037</v>
          </cell>
        </row>
        <row r="45">
          <cell r="E45">
            <v>1490</v>
          </cell>
          <cell r="W45">
            <v>769.46030000000007</v>
          </cell>
          <cell r="X45">
            <v>1297.7044133043998</v>
          </cell>
          <cell r="Y45">
            <v>577.16471330439992</v>
          </cell>
          <cell r="AJ45">
            <v>1345</v>
          </cell>
          <cell r="BD45">
            <v>442.35479999999995</v>
          </cell>
          <cell r="BE45">
            <v>1791.4972274400002</v>
          </cell>
          <cell r="BF45">
            <v>888.85202744000037</v>
          </cell>
        </row>
        <row r="46">
          <cell r="E46">
            <v>1504</v>
          </cell>
          <cell r="W46">
            <v>751.66179999999997</v>
          </cell>
          <cell r="X46">
            <v>1321.0383763043999</v>
          </cell>
          <cell r="Y46">
            <v>568.70017630439986</v>
          </cell>
          <cell r="AJ46">
            <v>1329</v>
          </cell>
          <cell r="BD46">
            <v>426.35479999999995</v>
          </cell>
          <cell r="BE46">
            <v>1791.4972274400002</v>
          </cell>
          <cell r="BF46">
            <v>888.85202744000037</v>
          </cell>
        </row>
        <row r="47">
          <cell r="E47">
            <v>1493</v>
          </cell>
          <cell r="W47">
            <v>740.66179999999997</v>
          </cell>
          <cell r="X47">
            <v>1238.3581223044</v>
          </cell>
          <cell r="Y47">
            <v>486.01992230440004</v>
          </cell>
          <cell r="AJ47">
            <v>1317</v>
          </cell>
          <cell r="BD47">
            <v>414.35479999999995</v>
          </cell>
          <cell r="BE47">
            <v>1789.0936194400001</v>
          </cell>
          <cell r="BF47">
            <v>886.44841944000029</v>
          </cell>
        </row>
        <row r="48">
          <cell r="E48">
            <v>1501</v>
          </cell>
          <cell r="W48">
            <v>749.79789999999991</v>
          </cell>
          <cell r="X48">
            <v>1211.6217203044</v>
          </cell>
          <cell r="Y48">
            <v>460.41962030440015</v>
          </cell>
          <cell r="AJ48">
            <v>1293</v>
          </cell>
          <cell r="BD48">
            <v>390.35479999999995</v>
          </cell>
          <cell r="BE48">
            <v>1546.3988044400003</v>
          </cell>
          <cell r="BF48">
            <v>643.75360444000023</v>
          </cell>
        </row>
        <row r="49">
          <cell r="E49">
            <v>1544</v>
          </cell>
          <cell r="W49">
            <v>802.79789999999991</v>
          </cell>
          <cell r="X49">
            <v>1235.6969233043999</v>
          </cell>
          <cell r="Y49">
            <v>494.49482330439997</v>
          </cell>
          <cell r="AJ49">
            <v>1271</v>
          </cell>
          <cell r="BD49">
            <v>368.35479999999995</v>
          </cell>
          <cell r="BE49">
            <v>1536.3567044400002</v>
          </cell>
          <cell r="BF49">
            <v>633.71150444000023</v>
          </cell>
        </row>
        <row r="50">
          <cell r="E50">
            <v>1551</v>
          </cell>
          <cell r="W50">
            <v>799.79789999999991</v>
          </cell>
          <cell r="X50">
            <v>1279.1089703044001</v>
          </cell>
          <cell r="Y50">
            <v>527.90687030439994</v>
          </cell>
          <cell r="AJ50">
            <v>1268</v>
          </cell>
          <cell r="BD50">
            <v>365.35479999999995</v>
          </cell>
          <cell r="BE50">
            <v>1536.2146044400001</v>
          </cell>
          <cell r="BF50">
            <v>633.5694044400002</v>
          </cell>
        </row>
        <row r="51">
          <cell r="E51">
            <v>1571</v>
          </cell>
          <cell r="W51">
            <v>819.79789999999991</v>
          </cell>
          <cell r="X51">
            <v>1327.7749653044</v>
          </cell>
          <cell r="Y51">
            <v>576.57286530440001</v>
          </cell>
          <cell r="AJ51">
            <v>1267</v>
          </cell>
          <cell r="BD51">
            <v>364.35479999999995</v>
          </cell>
          <cell r="BE51">
            <v>1536.2146044400001</v>
          </cell>
          <cell r="BF51">
            <v>633.5694044400002</v>
          </cell>
        </row>
        <row r="52">
          <cell r="E52">
            <v>1561</v>
          </cell>
          <cell r="W52">
            <v>949.0779</v>
          </cell>
          <cell r="X52">
            <v>1334.2849653044002</v>
          </cell>
          <cell r="Y52">
            <v>722.36286530439997</v>
          </cell>
          <cell r="AJ52">
            <v>1244</v>
          </cell>
          <cell r="BD52">
            <v>347.89769999999999</v>
          </cell>
          <cell r="BE52">
            <v>1466.0753124400003</v>
          </cell>
          <cell r="BF52">
            <v>569.97301244000028</v>
          </cell>
        </row>
        <row r="53">
          <cell r="E53">
            <v>1563</v>
          </cell>
          <cell r="W53">
            <v>951.0779</v>
          </cell>
          <cell r="X53">
            <v>1334.9402513044004</v>
          </cell>
          <cell r="Y53">
            <v>723.01815130440002</v>
          </cell>
          <cell r="AJ53">
            <v>1239</v>
          </cell>
          <cell r="BD53">
            <v>342.89769999999999</v>
          </cell>
          <cell r="BE53">
            <v>1466.0823834400003</v>
          </cell>
          <cell r="BF53">
            <v>569.98008344000027</v>
          </cell>
        </row>
        <row r="54">
          <cell r="E54">
            <v>1545</v>
          </cell>
          <cell r="W54">
            <v>933.0779</v>
          </cell>
          <cell r="X54">
            <v>1335.4902513044003</v>
          </cell>
          <cell r="Y54">
            <v>723.56815130439998</v>
          </cell>
          <cell r="AJ54">
            <v>1235</v>
          </cell>
          <cell r="BD54">
            <v>338.89769999999999</v>
          </cell>
          <cell r="BE54">
            <v>1466.0823834400003</v>
          </cell>
          <cell r="BF54">
            <v>569.98008344000027</v>
          </cell>
        </row>
        <row r="55">
          <cell r="E55">
            <v>1541</v>
          </cell>
          <cell r="W55">
            <v>929.0779</v>
          </cell>
          <cell r="X55">
            <v>1335.9802513044003</v>
          </cell>
          <cell r="Y55">
            <v>724.05815130439998</v>
          </cell>
          <cell r="AJ55">
            <v>1212</v>
          </cell>
          <cell r="BD55">
            <v>315.89769999999999</v>
          </cell>
          <cell r="BE55">
            <v>1456.0823834400003</v>
          </cell>
          <cell r="BF55">
            <v>559.98008344000027</v>
          </cell>
        </row>
        <row r="56">
          <cell r="E56">
            <v>1534</v>
          </cell>
          <cell r="W56">
            <v>922.0779</v>
          </cell>
          <cell r="X56">
            <v>1336.4002513044004</v>
          </cell>
          <cell r="Y56">
            <v>724.47815130439994</v>
          </cell>
          <cell r="AJ56">
            <v>1157</v>
          </cell>
          <cell r="BD56">
            <v>440.17769999999996</v>
          </cell>
          <cell r="BE56">
            <v>1241.2948324400002</v>
          </cell>
          <cell r="BF56">
            <v>524.47253244000024</v>
          </cell>
        </row>
        <row r="57">
          <cell r="E57">
            <v>1528</v>
          </cell>
          <cell r="W57">
            <v>916.0779</v>
          </cell>
          <cell r="X57">
            <v>1336.7302513044003</v>
          </cell>
          <cell r="Y57">
            <v>724.80815130439998</v>
          </cell>
          <cell r="AJ57">
            <v>1152</v>
          </cell>
          <cell r="BD57">
            <v>435.17769999999996</v>
          </cell>
          <cell r="BE57">
            <v>1221.7170064400002</v>
          </cell>
          <cell r="BF57">
            <v>504.89470644000011</v>
          </cell>
        </row>
        <row r="58">
          <cell r="E58">
            <v>1526</v>
          </cell>
          <cell r="W58">
            <v>914.0779</v>
          </cell>
          <cell r="X58">
            <v>1336.9702513044003</v>
          </cell>
          <cell r="Y58">
            <v>725.04815130439999</v>
          </cell>
          <cell r="AJ58">
            <v>1147</v>
          </cell>
          <cell r="BD58">
            <v>430.17769999999996</v>
          </cell>
          <cell r="BE58">
            <v>1192.1491804400002</v>
          </cell>
          <cell r="BF58">
            <v>475.32688044000014</v>
          </cell>
        </row>
        <row r="59">
          <cell r="E59">
            <v>1488</v>
          </cell>
          <cell r="W59">
            <v>876.0779</v>
          </cell>
          <cell r="X59">
            <v>1288.9902513044003</v>
          </cell>
          <cell r="Y59">
            <v>677.06815130439998</v>
          </cell>
          <cell r="AJ59">
            <v>1145</v>
          </cell>
          <cell r="BD59">
            <v>428.17769999999996</v>
          </cell>
          <cell r="BE59">
            <v>1162.5713544400001</v>
          </cell>
          <cell r="BF59">
            <v>445.74905444000007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2D80-0107-45C5-8940-FEA66E5E208C}">
  <sheetPr>
    <tabColor rgb="FF00B050"/>
  </sheetPr>
  <dimension ref="A1:AU105"/>
  <sheetViews>
    <sheetView tabSelected="1" view="pageBreakPreview" zoomScale="10" zoomScaleNormal="10" zoomScaleSheetLayoutView="10" workbookViewId="0">
      <selection activeCell="W6" sqref="W6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45070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45069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45070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222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45070</v>
      </c>
      <c r="N6" s="18"/>
      <c r="O6" s="19" t="str">
        <f>"Based on Revision No." &amp; '[1]Frm-1 Anticipated Gen.'!$T$2 &amp; " of NRLDC"</f>
        <v>Based on Revision No.23 of NRLDC</v>
      </c>
      <c r="P6" s="19"/>
      <c r="Q6" s="19"/>
      <c r="R6" s="19"/>
      <c r="S6" s="20" t="s">
        <v>6</v>
      </c>
      <c r="T6" s="21"/>
      <c r="U6" s="21"/>
      <c r="V6" s="22"/>
      <c r="W6" s="23">
        <v>222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1132</v>
      </c>
      <c r="D13" s="100">
        <f>'[1]Annx-A (DA) '!X12</f>
        <v>1343.0170084400002</v>
      </c>
      <c r="E13" s="101">
        <f>'[1]Annx-A (DA) '!Y12</f>
        <v>549.73310844000014</v>
      </c>
      <c r="F13" s="102">
        <f>'[1]Annx-A (DA) '!W12</f>
        <v>338.71609999999987</v>
      </c>
      <c r="G13" s="103">
        <f>E13-F13</f>
        <v>211.01700844000027</v>
      </c>
      <c r="H13" s="104">
        <v>50.11</v>
      </c>
      <c r="I13" s="105">
        <v>1111</v>
      </c>
      <c r="J13" s="105">
        <v>1185</v>
      </c>
      <c r="K13" s="105">
        <v>-174</v>
      </c>
      <c r="L13" s="105">
        <v>-248</v>
      </c>
      <c r="M13" s="105">
        <v>74</v>
      </c>
      <c r="N13" s="105">
        <v>1359</v>
      </c>
      <c r="O13" s="98">
        <v>49</v>
      </c>
      <c r="P13" s="98" t="s">
        <v>53</v>
      </c>
      <c r="Q13" s="99">
        <f>'[1]Annx-A (DA) '!AJ12</f>
        <v>1470</v>
      </c>
      <c r="R13" s="100">
        <f>'[1]Annx-A (DA) '!BE12</f>
        <v>1278.8013793044001</v>
      </c>
      <c r="S13" s="101">
        <f>'[1]Annx-A (DA) '!BF12</f>
        <v>666.87927930439992</v>
      </c>
      <c r="T13" s="102">
        <f>'[1]Annx-A (DA) '!BD12</f>
        <v>858.0779</v>
      </c>
      <c r="U13" s="103">
        <f>S13-T13</f>
        <v>-191.19862069560008</v>
      </c>
      <c r="V13" s="104">
        <v>49.95</v>
      </c>
      <c r="W13" s="106">
        <v>1452</v>
      </c>
      <c r="X13" s="105">
        <v>1458</v>
      </c>
      <c r="Y13" s="105">
        <v>202</v>
      </c>
      <c r="Z13" s="105">
        <v>196</v>
      </c>
      <c r="AA13" s="105">
        <v>6</v>
      </c>
      <c r="AB13" s="105">
        <v>1256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1131</v>
      </c>
      <c r="D14" s="100">
        <f>'[1]Annx-A (DA) '!X13</f>
        <v>1343.0170084400002</v>
      </c>
      <c r="E14" s="101">
        <f>'[1]Annx-A (DA) '!Y13</f>
        <v>549.73310844000014</v>
      </c>
      <c r="F14" s="102">
        <f>'[1]Annx-A (DA) '!W13</f>
        <v>337.71609999999987</v>
      </c>
      <c r="G14" s="103">
        <f t="shared" ref="G14:G60" si="0">E14-F14</f>
        <v>212.01700844000027</v>
      </c>
      <c r="H14" s="104">
        <v>50.06</v>
      </c>
      <c r="I14" s="105">
        <v>1086</v>
      </c>
      <c r="J14" s="105">
        <v>1153</v>
      </c>
      <c r="K14" s="105">
        <v>-164</v>
      </c>
      <c r="L14" s="105">
        <v>-231</v>
      </c>
      <c r="M14" s="105">
        <v>67</v>
      </c>
      <c r="N14" s="105">
        <v>1317</v>
      </c>
      <c r="O14" s="98">
        <v>50</v>
      </c>
      <c r="P14" s="98" t="s">
        <v>55</v>
      </c>
      <c r="Q14" s="99">
        <f>'[1]Annx-A (DA) '!AJ13</f>
        <v>1477</v>
      </c>
      <c r="R14" s="100">
        <f>'[1]Annx-A (DA) '!BE13</f>
        <v>1278.8313793044001</v>
      </c>
      <c r="S14" s="101">
        <f>'[1]Annx-A (DA) '!BF13</f>
        <v>666.9092793044</v>
      </c>
      <c r="T14" s="102">
        <f>'[1]Annx-A (DA) '!BD13</f>
        <v>865.0779</v>
      </c>
      <c r="U14" s="103">
        <f t="shared" ref="U14:U60" si="1">S14-T14</f>
        <v>-198.1686206956</v>
      </c>
      <c r="V14" s="104">
        <v>49.98</v>
      </c>
      <c r="W14" s="106">
        <v>1400</v>
      </c>
      <c r="X14" s="105">
        <v>1421</v>
      </c>
      <c r="Y14" s="105">
        <v>202</v>
      </c>
      <c r="Z14" s="105">
        <v>181</v>
      </c>
      <c r="AA14" s="105">
        <v>21</v>
      </c>
      <c r="AB14" s="105">
        <v>1219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1131</v>
      </c>
      <c r="D15" s="100">
        <f>'[1]Annx-A (DA) '!X14</f>
        <v>1403.0170084400002</v>
      </c>
      <c r="E15" s="101">
        <f>'[1]Annx-A (DA) '!Y14</f>
        <v>579.73310844000014</v>
      </c>
      <c r="F15" s="102">
        <f>'[1]Annx-A (DA) '!W14</f>
        <v>307.71609999999987</v>
      </c>
      <c r="G15" s="103">
        <f t="shared" si="0"/>
        <v>272.01700844000027</v>
      </c>
      <c r="H15" s="104">
        <v>50.05</v>
      </c>
      <c r="I15" s="105">
        <v>1105</v>
      </c>
      <c r="J15" s="105">
        <v>1048</v>
      </c>
      <c r="K15" s="105">
        <v>-355</v>
      </c>
      <c r="L15" s="105">
        <v>-298</v>
      </c>
      <c r="M15" s="105">
        <v>-57</v>
      </c>
      <c r="N15" s="105">
        <v>1403</v>
      </c>
      <c r="O15" s="98">
        <v>51</v>
      </c>
      <c r="P15" s="98" t="s">
        <v>57</v>
      </c>
      <c r="Q15" s="99">
        <f>'[1]Annx-A (DA) '!AJ14</f>
        <v>1452</v>
      </c>
      <c r="R15" s="100">
        <f>'[1]Annx-A (DA) '!BE14</f>
        <v>1182.1313793044001</v>
      </c>
      <c r="S15" s="101">
        <f>'[1]Annx-A (DA) '!BF14</f>
        <v>570.20927930439996</v>
      </c>
      <c r="T15" s="102">
        <f>'[1]Annx-A (DA) '!BD14</f>
        <v>840.0779</v>
      </c>
      <c r="U15" s="103">
        <f t="shared" si="1"/>
        <v>-269.86862069560004</v>
      </c>
      <c r="V15" s="104">
        <v>50.08</v>
      </c>
      <c r="W15" s="106">
        <v>1395</v>
      </c>
      <c r="X15" s="105">
        <v>1410</v>
      </c>
      <c r="Y15" s="105">
        <v>318</v>
      </c>
      <c r="Z15" s="105">
        <v>304</v>
      </c>
      <c r="AA15" s="105">
        <v>14</v>
      </c>
      <c r="AB15" s="105">
        <v>1092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1127</v>
      </c>
      <c r="D16" s="100">
        <f>'[1]Annx-A (DA) '!X15</f>
        <v>1403.5410134400001</v>
      </c>
      <c r="E16" s="101">
        <f>'[1]Annx-A (DA) '!Y15</f>
        <v>580.25711344000013</v>
      </c>
      <c r="F16" s="102">
        <f>'[1]Annx-A (DA) '!W15</f>
        <v>303.71609999999987</v>
      </c>
      <c r="G16" s="103">
        <f t="shared" si="0"/>
        <v>276.54101344000026</v>
      </c>
      <c r="H16" s="104">
        <v>50.06</v>
      </c>
      <c r="I16" s="105">
        <v>1099</v>
      </c>
      <c r="J16" s="105">
        <v>1094</v>
      </c>
      <c r="K16" s="105">
        <v>-380</v>
      </c>
      <c r="L16" s="105">
        <v>-375</v>
      </c>
      <c r="M16" s="105">
        <v>-5</v>
      </c>
      <c r="N16" s="105">
        <v>1474</v>
      </c>
      <c r="O16" s="98">
        <v>52</v>
      </c>
      <c r="P16" s="98" t="s">
        <v>59</v>
      </c>
      <c r="Q16" s="99">
        <f>'[1]Annx-A (DA) '!AJ15</f>
        <v>1422</v>
      </c>
      <c r="R16" s="100">
        <f>'[1]Annx-A (DA) '!BE15</f>
        <v>1159.0321453043998</v>
      </c>
      <c r="S16" s="101">
        <f>'[1]Annx-A (DA) '!BF15</f>
        <v>477.95004530439991</v>
      </c>
      <c r="T16" s="102">
        <f>'[1]Annx-A (DA) '!BD15</f>
        <v>740.91790000000003</v>
      </c>
      <c r="U16" s="103">
        <f t="shared" si="1"/>
        <v>-262.96785469560012</v>
      </c>
      <c r="V16" s="104">
        <v>50</v>
      </c>
      <c r="W16" s="106">
        <v>1372</v>
      </c>
      <c r="X16" s="105">
        <v>1381</v>
      </c>
      <c r="Y16" s="105">
        <v>229</v>
      </c>
      <c r="Z16" s="105">
        <v>220</v>
      </c>
      <c r="AA16" s="105">
        <v>9</v>
      </c>
      <c r="AB16" s="105">
        <v>1152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1111</v>
      </c>
      <c r="D17" s="100">
        <f>'[1]Annx-A (DA) '!X16</f>
        <v>1497.7822134400003</v>
      </c>
      <c r="E17" s="101">
        <f>'[1]Annx-A (DA) '!Y16</f>
        <v>582.15771344000007</v>
      </c>
      <c r="F17" s="102">
        <f>'[1]Annx-A (DA) '!W16</f>
        <v>195.37549999999987</v>
      </c>
      <c r="G17" s="103">
        <f t="shared" si="0"/>
        <v>386.78221344000019</v>
      </c>
      <c r="H17" s="104">
        <v>50.02</v>
      </c>
      <c r="I17" s="105">
        <v>1081</v>
      </c>
      <c r="J17" s="105">
        <v>1096</v>
      </c>
      <c r="K17" s="105">
        <v>-334</v>
      </c>
      <c r="L17" s="105">
        <v>-349</v>
      </c>
      <c r="M17" s="105">
        <v>15</v>
      </c>
      <c r="N17" s="105">
        <v>1430</v>
      </c>
      <c r="O17" s="98">
        <v>53</v>
      </c>
      <c r="P17" s="98" t="s">
        <v>61</v>
      </c>
      <c r="Q17" s="99">
        <f>'[1]Annx-A (DA) '!AJ16</f>
        <v>1363</v>
      </c>
      <c r="R17" s="100">
        <f>'[1]Annx-A (DA) '!BE16</f>
        <v>990.87264030439985</v>
      </c>
      <c r="S17" s="101">
        <f>'[1]Annx-A (DA) '!BF16</f>
        <v>331.70824030440002</v>
      </c>
      <c r="T17" s="102">
        <f>'[1]Annx-A (DA) '!BD16</f>
        <v>703.83559999999989</v>
      </c>
      <c r="U17" s="103">
        <f t="shared" si="1"/>
        <v>-372.12735969559986</v>
      </c>
      <c r="V17" s="104">
        <v>50</v>
      </c>
      <c r="W17" s="106">
        <v>1334</v>
      </c>
      <c r="X17" s="105">
        <v>1294</v>
      </c>
      <c r="Y17" s="105">
        <v>56</v>
      </c>
      <c r="Z17" s="105">
        <v>96</v>
      </c>
      <c r="AA17" s="105">
        <v>-40</v>
      </c>
      <c r="AB17" s="105">
        <v>1238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1115</v>
      </c>
      <c r="D18" s="100">
        <f>'[1]Annx-A (DA) '!X17</f>
        <v>1498.66382144</v>
      </c>
      <c r="E18" s="101">
        <f>'[1]Annx-A (DA) '!Y17</f>
        <v>583.03932143999987</v>
      </c>
      <c r="F18" s="102">
        <f>'[1]Annx-A (DA) '!W17</f>
        <v>199.37549999999987</v>
      </c>
      <c r="G18" s="103">
        <f t="shared" si="0"/>
        <v>383.66382143999999</v>
      </c>
      <c r="H18" s="104">
        <v>50.03</v>
      </c>
      <c r="I18" s="105">
        <v>1074</v>
      </c>
      <c r="J18" s="105">
        <v>1095</v>
      </c>
      <c r="K18" s="105">
        <v>-340</v>
      </c>
      <c r="L18" s="105">
        <v>-361</v>
      </c>
      <c r="M18" s="105">
        <v>21</v>
      </c>
      <c r="N18" s="105">
        <v>1435</v>
      </c>
      <c r="O18" s="98">
        <v>54</v>
      </c>
      <c r="P18" s="98" t="s">
        <v>63</v>
      </c>
      <c r="Q18" s="99">
        <f>'[1]Annx-A (DA) '!AJ17</f>
        <v>1381</v>
      </c>
      <c r="R18" s="100">
        <f>'[1]Annx-A (DA) '!BE17</f>
        <v>990.22863530439975</v>
      </c>
      <c r="S18" s="101">
        <f>'[1]Annx-A (DA) '!BF17</f>
        <v>331.06423530439992</v>
      </c>
      <c r="T18" s="102">
        <f>'[1]Annx-A (DA) '!BD17</f>
        <v>721.83559999999989</v>
      </c>
      <c r="U18" s="103">
        <f t="shared" si="1"/>
        <v>-390.77136469559997</v>
      </c>
      <c r="V18" s="104">
        <v>49.92</v>
      </c>
      <c r="W18" s="106">
        <v>1310</v>
      </c>
      <c r="X18" s="105">
        <v>1343</v>
      </c>
      <c r="Y18" s="105">
        <v>53</v>
      </c>
      <c r="Z18" s="105">
        <v>21</v>
      </c>
      <c r="AA18" s="105">
        <v>32</v>
      </c>
      <c r="AB18" s="105">
        <v>1290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1113</v>
      </c>
      <c r="D19" s="100">
        <f>'[1]Annx-A (DA) '!X18</f>
        <v>1496.4363144399999</v>
      </c>
      <c r="E19" s="101">
        <f>'[1]Annx-A (DA) '!Y18</f>
        <v>580.81181443999981</v>
      </c>
      <c r="F19" s="102">
        <f>'[1]Annx-A (DA) '!W18</f>
        <v>197.37549999999987</v>
      </c>
      <c r="G19" s="103">
        <f t="shared" si="0"/>
        <v>383.43631443999993</v>
      </c>
      <c r="H19" s="104">
        <v>50.02</v>
      </c>
      <c r="I19" s="105">
        <v>1071</v>
      </c>
      <c r="J19" s="105">
        <v>1089</v>
      </c>
      <c r="K19" s="105">
        <v>-343</v>
      </c>
      <c r="L19" s="105">
        <v>-361</v>
      </c>
      <c r="M19" s="105">
        <v>18</v>
      </c>
      <c r="N19" s="105">
        <v>1432</v>
      </c>
      <c r="O19" s="98">
        <v>55</v>
      </c>
      <c r="P19" s="98" t="s">
        <v>65</v>
      </c>
      <c r="Q19" s="99">
        <f>'[1]Annx-A (DA) '!AJ18</f>
        <v>1400</v>
      </c>
      <c r="R19" s="100">
        <f>'[1]Annx-A (DA) '!BE18</f>
        <v>910.97687930439997</v>
      </c>
      <c r="S19" s="101">
        <f>'[1]Annx-A (DA) '!BF18</f>
        <v>251.81247930439997</v>
      </c>
      <c r="T19" s="102">
        <f>'[1]Annx-A (DA) '!BD18</f>
        <v>740.83559999999989</v>
      </c>
      <c r="U19" s="103">
        <f t="shared" si="1"/>
        <v>-489.02312069559991</v>
      </c>
      <c r="V19" s="104">
        <v>49.95</v>
      </c>
      <c r="W19" s="106">
        <v>1348</v>
      </c>
      <c r="X19" s="105">
        <v>1338</v>
      </c>
      <c r="Y19" s="105">
        <v>-31</v>
      </c>
      <c r="Z19" s="105">
        <v>-21</v>
      </c>
      <c r="AA19" s="105">
        <v>-10</v>
      </c>
      <c r="AB19" s="105">
        <v>1369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1107</v>
      </c>
      <c r="D20" s="100">
        <f>'[1]Annx-A (DA) '!X19</f>
        <v>1494.0547964400002</v>
      </c>
      <c r="E20" s="101">
        <f>'[1]Annx-A (DA) '!Y19</f>
        <v>578.43029644000012</v>
      </c>
      <c r="F20" s="102">
        <f>'[1]Annx-A (DA) '!W19</f>
        <v>191.37549999999987</v>
      </c>
      <c r="G20" s="103">
        <f t="shared" si="0"/>
        <v>387.05479644000025</v>
      </c>
      <c r="H20" s="104">
        <v>50</v>
      </c>
      <c r="I20" s="105">
        <v>1066</v>
      </c>
      <c r="J20" s="105">
        <v>1083</v>
      </c>
      <c r="K20" s="105">
        <v>-347</v>
      </c>
      <c r="L20" s="105">
        <v>-364</v>
      </c>
      <c r="M20" s="105">
        <v>17</v>
      </c>
      <c r="N20" s="105">
        <v>1430</v>
      </c>
      <c r="O20" s="98">
        <v>56</v>
      </c>
      <c r="P20" s="98" t="s">
        <v>67</v>
      </c>
      <c r="Q20" s="99">
        <f>'[1]Annx-A (DA) '!AJ19</f>
        <v>1422</v>
      </c>
      <c r="R20" s="100">
        <f>'[1]Annx-A (DA) '!BE19</f>
        <v>900.66570030439993</v>
      </c>
      <c r="S20" s="101">
        <f>'[1]Annx-A (DA) '!BF19</f>
        <v>251.38130030439993</v>
      </c>
      <c r="T20" s="102">
        <f>'[1]Annx-A (DA) '!BD19</f>
        <v>772.71559999999999</v>
      </c>
      <c r="U20" s="103">
        <f t="shared" si="1"/>
        <v>-521.33429969560007</v>
      </c>
      <c r="V20" s="104">
        <v>49.94</v>
      </c>
      <c r="W20" s="106">
        <v>1363</v>
      </c>
      <c r="X20" s="105">
        <v>1375</v>
      </c>
      <c r="Y20" s="105">
        <v>-34</v>
      </c>
      <c r="Z20" s="105">
        <v>-50</v>
      </c>
      <c r="AA20" s="105">
        <v>16</v>
      </c>
      <c r="AB20" s="105">
        <v>1409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1103</v>
      </c>
      <c r="D21" s="100">
        <f>'[1]Annx-A (DA) '!X20</f>
        <v>1417.9782884400001</v>
      </c>
      <c r="E21" s="101">
        <f>'[1]Annx-A (DA) '!Y20</f>
        <v>510.13928843999992</v>
      </c>
      <c r="F21" s="102">
        <f>'[1]Annx-A (DA) '!W20</f>
        <v>195.16099999999994</v>
      </c>
      <c r="G21" s="103">
        <f t="shared" si="0"/>
        <v>314.97828843999997</v>
      </c>
      <c r="H21" s="104">
        <v>49.99</v>
      </c>
      <c r="I21" s="105">
        <v>1053</v>
      </c>
      <c r="J21" s="105">
        <v>1071</v>
      </c>
      <c r="K21" s="105">
        <v>-335</v>
      </c>
      <c r="L21" s="105">
        <v>-353</v>
      </c>
      <c r="M21" s="105">
        <v>18</v>
      </c>
      <c r="N21" s="105">
        <v>1406</v>
      </c>
      <c r="O21" s="98">
        <v>57</v>
      </c>
      <c r="P21" s="98" t="s">
        <v>69</v>
      </c>
      <c r="Q21" s="99">
        <f>'[1]Annx-A (DA) '!AJ20</f>
        <v>1421</v>
      </c>
      <c r="R21" s="100">
        <f>'[1]Annx-A (DA) '!BE20</f>
        <v>891.34130030439985</v>
      </c>
      <c r="S21" s="101">
        <f>'[1]Annx-A (DA) '!BF20</f>
        <v>255.86410030439998</v>
      </c>
      <c r="T21" s="102">
        <f>'[1]Annx-A (DA) '!BD20</f>
        <v>785.52279999999996</v>
      </c>
      <c r="U21" s="103">
        <f t="shared" si="1"/>
        <v>-529.65869969560003</v>
      </c>
      <c r="V21" s="104">
        <v>49.94</v>
      </c>
      <c r="W21" s="106">
        <v>1362</v>
      </c>
      <c r="X21" s="105">
        <v>1388</v>
      </c>
      <c r="Y21" s="105">
        <v>44</v>
      </c>
      <c r="Z21" s="105">
        <v>18</v>
      </c>
      <c r="AA21" s="105">
        <v>26</v>
      </c>
      <c r="AB21" s="105">
        <v>1344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1103</v>
      </c>
      <c r="D22" s="100">
        <f>'[1]Annx-A (DA) '!X21</f>
        <v>1363.6774844399999</v>
      </c>
      <c r="E22" s="101">
        <f>'[1]Annx-A (DA) '!Y21</f>
        <v>487.63698443999982</v>
      </c>
      <c r="F22" s="102">
        <f>'[1]Annx-A (DA) '!W21</f>
        <v>226.95950000000005</v>
      </c>
      <c r="G22" s="103">
        <f t="shared" si="0"/>
        <v>260.67748443999977</v>
      </c>
      <c r="H22" s="104">
        <v>50.03</v>
      </c>
      <c r="I22" s="105">
        <v>1053</v>
      </c>
      <c r="J22" s="105">
        <v>1068</v>
      </c>
      <c r="K22" s="105">
        <v>-336</v>
      </c>
      <c r="L22" s="105">
        <v>-351</v>
      </c>
      <c r="M22" s="105">
        <v>15</v>
      </c>
      <c r="N22" s="105">
        <v>1404</v>
      </c>
      <c r="O22" s="98">
        <v>58</v>
      </c>
      <c r="P22" s="98" t="s">
        <v>71</v>
      </c>
      <c r="Q22" s="99">
        <f>'[1]Annx-A (DA) '!AJ21</f>
        <v>1447</v>
      </c>
      <c r="R22" s="100">
        <f>'[1]Annx-A (DA) '!BE21</f>
        <v>891.03130030439991</v>
      </c>
      <c r="S22" s="101">
        <f>'[1]Annx-A (DA) '!BF21</f>
        <v>255.55410030439998</v>
      </c>
      <c r="T22" s="102">
        <f>'[1]Annx-A (DA) '!BD21</f>
        <v>811.52279999999996</v>
      </c>
      <c r="U22" s="103">
        <f t="shared" si="1"/>
        <v>-555.96869969559998</v>
      </c>
      <c r="V22" s="104">
        <v>49.95</v>
      </c>
      <c r="W22" s="106">
        <v>1370</v>
      </c>
      <c r="X22" s="105">
        <v>1420</v>
      </c>
      <c r="Y22" s="105">
        <v>60</v>
      </c>
      <c r="Z22" s="105">
        <v>10</v>
      </c>
      <c r="AA22" s="105">
        <v>50</v>
      </c>
      <c r="AB22" s="105">
        <v>1360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1099</v>
      </c>
      <c r="D23" s="100">
        <f>'[1]Annx-A (DA) '!X22</f>
        <v>1328.8769644399999</v>
      </c>
      <c r="E23" s="101">
        <f>'[1]Annx-A (DA) '!Y22</f>
        <v>484.6436644399999</v>
      </c>
      <c r="F23" s="102">
        <f>'[1]Annx-A (DA) '!W22</f>
        <v>254.76670000000001</v>
      </c>
      <c r="G23" s="103">
        <f t="shared" si="0"/>
        <v>229.87696443999988</v>
      </c>
      <c r="H23" s="104">
        <v>50.02</v>
      </c>
      <c r="I23" s="105">
        <v>1047</v>
      </c>
      <c r="J23" s="105">
        <v>1062</v>
      </c>
      <c r="K23" s="105">
        <v>-342</v>
      </c>
      <c r="L23" s="105">
        <v>-357</v>
      </c>
      <c r="M23" s="105">
        <v>15</v>
      </c>
      <c r="N23" s="105">
        <v>1404</v>
      </c>
      <c r="O23" s="98">
        <v>59</v>
      </c>
      <c r="P23" s="98" t="s">
        <v>74</v>
      </c>
      <c r="Q23" s="99">
        <f>'[1]Annx-A (DA) '!AJ22</f>
        <v>1453</v>
      </c>
      <c r="R23" s="100">
        <f>'[1]Annx-A (DA) '!BE22</f>
        <v>890.30130030439989</v>
      </c>
      <c r="S23" s="101">
        <f>'[1]Annx-A (DA) '!BF22</f>
        <v>254.82410030439996</v>
      </c>
      <c r="T23" s="102">
        <f>'[1]Annx-A (DA) '!BD22</f>
        <v>817.52279999999996</v>
      </c>
      <c r="U23" s="103">
        <f t="shared" si="1"/>
        <v>-562.6986996956</v>
      </c>
      <c r="V23" s="104">
        <v>49.98</v>
      </c>
      <c r="W23" s="106">
        <v>1378</v>
      </c>
      <c r="X23" s="105">
        <v>1392</v>
      </c>
      <c r="Y23" s="105">
        <v>20</v>
      </c>
      <c r="Z23" s="105">
        <v>6</v>
      </c>
      <c r="AA23" s="105">
        <v>14</v>
      </c>
      <c r="AB23" s="105">
        <v>1372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1099</v>
      </c>
      <c r="D24" s="100">
        <f>'[1]Annx-A (DA) '!X23</f>
        <v>1299.2775724400001</v>
      </c>
      <c r="E24" s="101">
        <f>'[1]Annx-A (DA) '!Y23</f>
        <v>455.04427244000004</v>
      </c>
      <c r="F24" s="102">
        <f>'[1]Annx-A (DA) '!W23</f>
        <v>254.76670000000001</v>
      </c>
      <c r="G24" s="103">
        <f t="shared" si="0"/>
        <v>200.27757244000003</v>
      </c>
      <c r="H24" s="104">
        <v>50.01</v>
      </c>
      <c r="I24" s="105">
        <v>1035</v>
      </c>
      <c r="J24" s="105">
        <v>1062</v>
      </c>
      <c r="K24" s="105">
        <v>-342</v>
      </c>
      <c r="L24" s="105">
        <v>-369</v>
      </c>
      <c r="M24" s="105">
        <v>27</v>
      </c>
      <c r="N24" s="105">
        <v>1404</v>
      </c>
      <c r="O24" s="98">
        <v>60</v>
      </c>
      <c r="P24" s="98" t="s">
        <v>76</v>
      </c>
      <c r="Q24" s="99">
        <f>'[1]Annx-A (DA) '!AJ23</f>
        <v>1467</v>
      </c>
      <c r="R24" s="100">
        <f>'[1]Annx-A (DA) '!BE23</f>
        <v>889.75130030439982</v>
      </c>
      <c r="S24" s="101">
        <f>'[1]Annx-A (DA) '!BF23</f>
        <v>254.27410030439995</v>
      </c>
      <c r="T24" s="102">
        <f>'[1]Annx-A (DA) '!BD23</f>
        <v>831.52279999999996</v>
      </c>
      <c r="U24" s="103">
        <f t="shared" si="1"/>
        <v>-577.24869969559995</v>
      </c>
      <c r="V24" s="104">
        <v>49.98</v>
      </c>
      <c r="W24" s="106">
        <v>1377</v>
      </c>
      <c r="X24" s="105">
        <v>1412</v>
      </c>
      <c r="Y24" s="105">
        <v>48</v>
      </c>
      <c r="Z24" s="105">
        <v>13</v>
      </c>
      <c r="AA24" s="105">
        <v>35</v>
      </c>
      <c r="AB24" s="105">
        <v>1364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1100</v>
      </c>
      <c r="D25" s="100">
        <f>'[1]Annx-A (DA) '!X24</f>
        <v>1269.6824664399999</v>
      </c>
      <c r="E25" s="101">
        <f>'[1]Annx-A (DA) '!Y24</f>
        <v>425.44916643999994</v>
      </c>
      <c r="F25" s="102">
        <f>'[1]Annx-A (DA) '!W24</f>
        <v>255.76670000000001</v>
      </c>
      <c r="G25" s="103">
        <f t="shared" si="0"/>
        <v>169.68246643999993</v>
      </c>
      <c r="H25" s="104">
        <v>50</v>
      </c>
      <c r="I25" s="105">
        <v>1040</v>
      </c>
      <c r="J25" s="105">
        <v>1084</v>
      </c>
      <c r="K25" s="105">
        <v>-282</v>
      </c>
      <c r="L25" s="105">
        <v>-326</v>
      </c>
      <c r="M25" s="105">
        <v>44</v>
      </c>
      <c r="N25" s="105">
        <v>1366</v>
      </c>
      <c r="O25" s="98">
        <v>61</v>
      </c>
      <c r="P25" s="98" t="s">
        <v>78</v>
      </c>
      <c r="Q25" s="99">
        <f>'[1]Annx-A (DA) '!AJ24</f>
        <v>1439</v>
      </c>
      <c r="R25" s="100">
        <f>'[1]Annx-A (DA) '!BE24</f>
        <v>968.05934030440005</v>
      </c>
      <c r="S25" s="101">
        <f>'[1]Annx-A (DA) '!BF24</f>
        <v>332.58214030440007</v>
      </c>
      <c r="T25" s="102">
        <f>'[1]Annx-A (DA) '!BD24</f>
        <v>803.52279999999996</v>
      </c>
      <c r="U25" s="103">
        <f t="shared" si="1"/>
        <v>-470.94065969559989</v>
      </c>
      <c r="V25" s="104">
        <v>49.97</v>
      </c>
      <c r="W25" s="106">
        <v>1382</v>
      </c>
      <c r="X25" s="105">
        <v>1364</v>
      </c>
      <c r="Y25" s="105">
        <v>88</v>
      </c>
      <c r="Z25" s="105">
        <v>106</v>
      </c>
      <c r="AA25" s="105">
        <v>-18</v>
      </c>
      <c r="AB25" s="105">
        <v>1276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1099</v>
      </c>
      <c r="D26" s="100">
        <f>'[1]Annx-A (DA) '!X25</f>
        <v>1240.08307444</v>
      </c>
      <c r="E26" s="101">
        <f>'[1]Annx-A (DA) '!Y25</f>
        <v>395.84977443999986</v>
      </c>
      <c r="F26" s="102">
        <f>'[1]Annx-A (DA) '!W25</f>
        <v>254.76670000000001</v>
      </c>
      <c r="G26" s="103">
        <f t="shared" si="0"/>
        <v>141.08307443999985</v>
      </c>
      <c r="H26" s="104">
        <v>50</v>
      </c>
      <c r="I26" s="105">
        <v>1047</v>
      </c>
      <c r="J26" s="105">
        <v>1061</v>
      </c>
      <c r="K26" s="105">
        <v>-285</v>
      </c>
      <c r="L26" s="105">
        <v>-299</v>
      </c>
      <c r="M26" s="105">
        <v>14</v>
      </c>
      <c r="N26" s="105">
        <v>1346</v>
      </c>
      <c r="O26" s="98">
        <v>62</v>
      </c>
      <c r="P26" s="98" t="s">
        <v>80</v>
      </c>
      <c r="Q26" s="99">
        <f>'[1]Annx-A (DA) '!AJ25</f>
        <v>1446</v>
      </c>
      <c r="R26" s="100">
        <f>'[1]Annx-A (DA) '!BE25</f>
        <v>1047.4488264399999</v>
      </c>
      <c r="S26" s="101">
        <f>'[1]Annx-A (DA) '!BF25</f>
        <v>331.97162644000002</v>
      </c>
      <c r="T26" s="102">
        <f>'[1]Annx-A (DA) '!BD25</f>
        <v>730.52279999999996</v>
      </c>
      <c r="U26" s="103">
        <f t="shared" si="1"/>
        <v>-398.55117355999994</v>
      </c>
      <c r="V26" s="104">
        <v>49.93</v>
      </c>
      <c r="W26" s="106">
        <v>1407</v>
      </c>
      <c r="X26" s="105">
        <v>1355</v>
      </c>
      <c r="Y26" s="105">
        <v>109</v>
      </c>
      <c r="Z26" s="105">
        <v>161</v>
      </c>
      <c r="AA26" s="105">
        <v>-52</v>
      </c>
      <c r="AB26" s="105">
        <v>1246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1098</v>
      </c>
      <c r="D27" s="100">
        <f>'[1]Annx-A (DA) '!X26</f>
        <v>1151.3036824399999</v>
      </c>
      <c r="E27" s="101">
        <f>'[1]Annx-A (DA) '!Y26</f>
        <v>366.35038243999981</v>
      </c>
      <c r="F27" s="102">
        <f>'[1]Annx-A (DA) '!W26</f>
        <v>313.04669999999999</v>
      </c>
      <c r="G27" s="103">
        <f t="shared" si="0"/>
        <v>53.303682439999818</v>
      </c>
      <c r="H27" s="104">
        <v>50.01</v>
      </c>
      <c r="I27" s="105">
        <v>1059</v>
      </c>
      <c r="J27" s="105">
        <v>1092</v>
      </c>
      <c r="K27" s="105">
        <v>-213</v>
      </c>
      <c r="L27" s="105">
        <v>-246</v>
      </c>
      <c r="M27" s="105">
        <v>33</v>
      </c>
      <c r="N27" s="105">
        <v>1305</v>
      </c>
      <c r="O27" s="98">
        <v>63</v>
      </c>
      <c r="P27" s="98" t="s">
        <v>82</v>
      </c>
      <c r="Q27" s="99">
        <f>'[1]Annx-A (DA) '!AJ26</f>
        <v>1452</v>
      </c>
      <c r="R27" s="100">
        <f>'[1]Annx-A (DA) '!BE26</f>
        <v>1125.72686544</v>
      </c>
      <c r="S27" s="101">
        <f>'[1]Annx-A (DA) '!BF26</f>
        <v>410.24966544</v>
      </c>
      <c r="T27" s="102">
        <f>'[1]Annx-A (DA) '!BD26</f>
        <v>736.52279999999996</v>
      </c>
      <c r="U27" s="103">
        <f t="shared" si="1"/>
        <v>-326.27313455999996</v>
      </c>
      <c r="V27" s="104">
        <v>49.87</v>
      </c>
      <c r="W27" s="106">
        <v>1410</v>
      </c>
      <c r="X27" s="105">
        <v>1435</v>
      </c>
      <c r="Y27" s="105">
        <v>219</v>
      </c>
      <c r="Z27" s="105">
        <v>194</v>
      </c>
      <c r="AA27" s="105">
        <v>25</v>
      </c>
      <c r="AB27" s="105">
        <v>1216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1098</v>
      </c>
      <c r="D28" s="100">
        <f>'[1]Annx-A (DA) '!X27</f>
        <v>1151.3036824399999</v>
      </c>
      <c r="E28" s="101">
        <f>'[1]Annx-A (DA) '!Y27</f>
        <v>366.35038243999981</v>
      </c>
      <c r="F28" s="102">
        <f>'[1]Annx-A (DA) '!W27</f>
        <v>313.04669999999999</v>
      </c>
      <c r="G28" s="103">
        <f t="shared" si="0"/>
        <v>53.303682439999818</v>
      </c>
      <c r="H28" s="104">
        <v>50.01</v>
      </c>
      <c r="I28" s="105">
        <v>1029</v>
      </c>
      <c r="J28" s="105">
        <v>1085</v>
      </c>
      <c r="K28" s="105">
        <v>-210</v>
      </c>
      <c r="L28" s="105">
        <v>-266</v>
      </c>
      <c r="M28" s="105">
        <v>56</v>
      </c>
      <c r="N28" s="105">
        <v>1295</v>
      </c>
      <c r="O28" s="98">
        <v>64</v>
      </c>
      <c r="P28" s="98" t="s">
        <v>84</v>
      </c>
      <c r="Q28" s="99">
        <f>'[1]Annx-A (DA) '!AJ27</f>
        <v>1448</v>
      </c>
      <c r="R28" s="100">
        <f>'[1]Annx-A (DA) '!BE27</f>
        <v>1227.6975454400001</v>
      </c>
      <c r="S28" s="101">
        <f>'[1]Annx-A (DA) '!BF27</f>
        <v>512.22034543999996</v>
      </c>
      <c r="T28" s="102">
        <f>'[1]Annx-A (DA) '!BD27</f>
        <v>732.52279999999996</v>
      </c>
      <c r="U28" s="103">
        <f t="shared" si="1"/>
        <v>-220.30245456</v>
      </c>
      <c r="V28" s="104">
        <v>49.9</v>
      </c>
      <c r="W28" s="106">
        <v>1428</v>
      </c>
      <c r="X28" s="105">
        <v>1403</v>
      </c>
      <c r="Y28" s="105">
        <v>187</v>
      </c>
      <c r="Z28" s="105">
        <v>212</v>
      </c>
      <c r="AA28" s="105">
        <v>-25</v>
      </c>
      <c r="AB28" s="105">
        <v>1216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1094</v>
      </c>
      <c r="D29" s="100">
        <f>'[1]Annx-A (DA) '!X28</f>
        <v>1151.3036824399999</v>
      </c>
      <c r="E29" s="101">
        <f>'[1]Annx-A (DA) '!Y28</f>
        <v>366.35038243999981</v>
      </c>
      <c r="F29" s="102">
        <f>'[1]Annx-A (DA) '!W28</f>
        <v>309.04669999999999</v>
      </c>
      <c r="G29" s="103">
        <f t="shared" si="0"/>
        <v>57.303682439999818</v>
      </c>
      <c r="H29" s="104">
        <v>49.97</v>
      </c>
      <c r="I29" s="105">
        <v>1031</v>
      </c>
      <c r="J29" s="105">
        <v>1049</v>
      </c>
      <c r="K29" s="105">
        <v>-233</v>
      </c>
      <c r="L29" s="105">
        <v>-251</v>
      </c>
      <c r="M29" s="105">
        <v>18</v>
      </c>
      <c r="N29" s="105">
        <v>1282</v>
      </c>
      <c r="O29" s="98">
        <v>65</v>
      </c>
      <c r="P29" s="98" t="s">
        <v>86</v>
      </c>
      <c r="Q29" s="99">
        <f>'[1]Annx-A (DA) '!AJ28</f>
        <v>1439</v>
      </c>
      <c r="R29" s="100">
        <f>'[1]Annx-A (DA) '!BE28</f>
        <v>1229.98458544</v>
      </c>
      <c r="S29" s="101">
        <f>'[1]Annx-A (DA) '!BF28</f>
        <v>512.50738543999989</v>
      </c>
      <c r="T29" s="102">
        <f>'[1]Annx-A (DA) '!BD28</f>
        <v>721.52279999999996</v>
      </c>
      <c r="U29" s="103">
        <f t="shared" si="1"/>
        <v>-209.01541456000007</v>
      </c>
      <c r="V29" s="104">
        <v>49.99</v>
      </c>
      <c r="W29" s="106">
        <v>1447</v>
      </c>
      <c r="X29" s="105">
        <v>1346</v>
      </c>
      <c r="Y29" s="105">
        <v>102</v>
      </c>
      <c r="Z29" s="105">
        <v>203</v>
      </c>
      <c r="AA29" s="105">
        <v>-101</v>
      </c>
      <c r="AB29" s="105">
        <v>1244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1099</v>
      </c>
      <c r="D30" s="100">
        <f>'[1]Annx-A (DA) '!X29</f>
        <v>1151.3036824399999</v>
      </c>
      <c r="E30" s="101">
        <f>'[1]Annx-A (DA) '!Y29</f>
        <v>366.35038243999981</v>
      </c>
      <c r="F30" s="102">
        <f>'[1]Annx-A (DA) '!W29</f>
        <v>314.04669999999999</v>
      </c>
      <c r="G30" s="103">
        <f t="shared" si="0"/>
        <v>52.303682439999818</v>
      </c>
      <c r="H30" s="104">
        <v>49.99</v>
      </c>
      <c r="I30" s="105">
        <v>1027</v>
      </c>
      <c r="J30" s="105">
        <v>1074</v>
      </c>
      <c r="K30" s="105">
        <v>-215</v>
      </c>
      <c r="L30" s="105">
        <v>-262</v>
      </c>
      <c r="M30" s="105">
        <v>47</v>
      </c>
      <c r="N30" s="105">
        <v>1289</v>
      </c>
      <c r="O30" s="98">
        <v>66</v>
      </c>
      <c r="P30" s="98" t="s">
        <v>88</v>
      </c>
      <c r="Q30" s="99">
        <f>'[1]Annx-A (DA) '!AJ29</f>
        <v>1435</v>
      </c>
      <c r="R30" s="100">
        <f>'[1]Annx-A (DA) '!BE29</f>
        <v>1252.1441904400001</v>
      </c>
      <c r="S30" s="101">
        <f>'[1]Annx-A (DA) '!BF29</f>
        <v>534.66699043999995</v>
      </c>
      <c r="T30" s="102">
        <f>'[1]Annx-A (DA) '!BD29</f>
        <v>717.52279999999996</v>
      </c>
      <c r="U30" s="103">
        <f t="shared" si="1"/>
        <v>-182.85580956000001</v>
      </c>
      <c r="V30" s="104">
        <v>50</v>
      </c>
      <c r="W30" s="106">
        <v>1435</v>
      </c>
      <c r="X30" s="105">
        <v>1396</v>
      </c>
      <c r="Y30" s="105">
        <v>111</v>
      </c>
      <c r="Z30" s="105">
        <v>150</v>
      </c>
      <c r="AA30" s="105">
        <v>-39</v>
      </c>
      <c r="AB30" s="105">
        <v>1285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1115</v>
      </c>
      <c r="D31" s="100">
        <f>'[1]Annx-A (DA) '!X30</f>
        <v>1151.2162963044</v>
      </c>
      <c r="E31" s="101">
        <f>'[1]Annx-A (DA) '!Y30</f>
        <v>366.26299630440002</v>
      </c>
      <c r="F31" s="102">
        <f>'[1]Annx-A (DA) '!W30</f>
        <v>330.04669999999999</v>
      </c>
      <c r="G31" s="103">
        <f t="shared" si="0"/>
        <v>36.216296304400032</v>
      </c>
      <c r="H31" s="104">
        <v>50.01</v>
      </c>
      <c r="I31" s="105">
        <v>1044</v>
      </c>
      <c r="J31" s="105">
        <v>1069</v>
      </c>
      <c r="K31" s="105">
        <v>-191</v>
      </c>
      <c r="L31" s="105">
        <v>-216</v>
      </c>
      <c r="M31" s="105">
        <v>25</v>
      </c>
      <c r="N31" s="105">
        <v>1260</v>
      </c>
      <c r="O31" s="98">
        <v>67</v>
      </c>
      <c r="P31" s="98" t="s">
        <v>90</v>
      </c>
      <c r="Q31" s="99">
        <f>'[1]Annx-A (DA) '!AJ30</f>
        <v>1459</v>
      </c>
      <c r="R31" s="100">
        <f>'[1]Annx-A (DA) '!BE30</f>
        <v>1202.9476944400001</v>
      </c>
      <c r="S31" s="101">
        <f>'[1]Annx-A (DA) '!BF30</f>
        <v>544.75049443999978</v>
      </c>
      <c r="T31" s="102">
        <f>'[1]Annx-A (DA) '!BD30</f>
        <v>800.80279999999993</v>
      </c>
      <c r="U31" s="103">
        <f t="shared" si="1"/>
        <v>-256.05230556000015</v>
      </c>
      <c r="V31" s="104">
        <v>50.05</v>
      </c>
      <c r="W31" s="106">
        <v>1435</v>
      </c>
      <c r="X31" s="105">
        <v>1399</v>
      </c>
      <c r="Y31" s="105">
        <v>226</v>
      </c>
      <c r="Z31" s="105">
        <v>262</v>
      </c>
      <c r="AA31" s="105">
        <v>-36</v>
      </c>
      <c r="AB31" s="105">
        <v>1173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1128</v>
      </c>
      <c r="D32" s="100">
        <f>'[1]Annx-A (DA) '!X31</f>
        <v>1151.3152363044001</v>
      </c>
      <c r="E32" s="101">
        <f>'[1]Annx-A (DA) '!Y31</f>
        <v>366.36193630439988</v>
      </c>
      <c r="F32" s="102">
        <f>'[1]Annx-A (DA) '!W31</f>
        <v>343.04669999999999</v>
      </c>
      <c r="G32" s="103">
        <f t="shared" si="0"/>
        <v>23.315236304399889</v>
      </c>
      <c r="H32" s="104">
        <v>50.01</v>
      </c>
      <c r="I32" s="105">
        <v>1042</v>
      </c>
      <c r="J32" s="105">
        <v>1058</v>
      </c>
      <c r="K32" s="105">
        <v>-191</v>
      </c>
      <c r="L32" s="105">
        <v>-207</v>
      </c>
      <c r="M32" s="105">
        <v>16</v>
      </c>
      <c r="N32" s="105">
        <v>1249</v>
      </c>
      <c r="O32" s="98">
        <v>68</v>
      </c>
      <c r="P32" s="98" t="s">
        <v>92</v>
      </c>
      <c r="Q32" s="99">
        <f>'[1]Annx-A (DA) '!AJ31</f>
        <v>1434</v>
      </c>
      <c r="R32" s="100">
        <f>'[1]Annx-A (DA) '!BE31</f>
        <v>1201.25368944</v>
      </c>
      <c r="S32" s="101">
        <f>'[1]Annx-A (DA) '!BF31</f>
        <v>543.05648943999984</v>
      </c>
      <c r="T32" s="102">
        <f>'[1]Annx-A (DA) '!BD31</f>
        <v>775.80279999999993</v>
      </c>
      <c r="U32" s="103">
        <f t="shared" si="1"/>
        <v>-232.7463105600001</v>
      </c>
      <c r="V32" s="104">
        <v>50.08</v>
      </c>
      <c r="W32" s="106">
        <v>1417</v>
      </c>
      <c r="X32" s="105">
        <v>1390</v>
      </c>
      <c r="Y32" s="105">
        <v>230</v>
      </c>
      <c r="Z32" s="105">
        <v>257</v>
      </c>
      <c r="AA32" s="105">
        <v>-27</v>
      </c>
      <c r="AB32" s="105">
        <v>1160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1185</v>
      </c>
      <c r="D33" s="100">
        <f>'[1]Annx-A (DA) '!X32</f>
        <v>1041.7471803044</v>
      </c>
      <c r="E33" s="101">
        <f>'[1]Annx-A (DA) '!Y32</f>
        <v>370.64318030439995</v>
      </c>
      <c r="F33" s="102">
        <f>'[1]Annx-A (DA) '!W32</f>
        <v>513.89599999999996</v>
      </c>
      <c r="G33" s="103">
        <f t="shared" si="0"/>
        <v>-143.25281969560001</v>
      </c>
      <c r="H33" s="104">
        <v>49.98</v>
      </c>
      <c r="I33" s="105">
        <v>1076</v>
      </c>
      <c r="J33" s="105">
        <v>1102</v>
      </c>
      <c r="K33" s="105">
        <v>-116</v>
      </c>
      <c r="L33" s="105">
        <v>-142</v>
      </c>
      <c r="M33" s="105">
        <v>26</v>
      </c>
      <c r="N33" s="105">
        <v>1218</v>
      </c>
      <c r="O33" s="98">
        <v>69</v>
      </c>
      <c r="P33" s="98" t="s">
        <v>94</v>
      </c>
      <c r="Q33" s="99">
        <f>'[1]Annx-A (DA) '!AJ32</f>
        <v>1419</v>
      </c>
      <c r="R33" s="100">
        <f>'[1]Annx-A (DA) '!BE32</f>
        <v>1203.9628464400002</v>
      </c>
      <c r="S33" s="101">
        <f>'[1]Annx-A (DA) '!BF32</f>
        <v>545.76564643999995</v>
      </c>
      <c r="T33" s="102">
        <f>'[1]Annx-A (DA) '!BD32</f>
        <v>760.80279999999993</v>
      </c>
      <c r="U33" s="103">
        <f t="shared" si="1"/>
        <v>-215.03715355999998</v>
      </c>
      <c r="V33" s="104">
        <v>50.14</v>
      </c>
      <c r="W33" s="106">
        <v>1391</v>
      </c>
      <c r="X33" s="105">
        <v>1353</v>
      </c>
      <c r="Y33" s="105">
        <v>221</v>
      </c>
      <c r="Z33" s="105">
        <v>259</v>
      </c>
      <c r="AA33" s="105">
        <v>-38</v>
      </c>
      <c r="AB33" s="105">
        <v>1132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1245</v>
      </c>
      <c r="D34" s="100">
        <f>'[1]Annx-A (DA) '!X33</f>
        <v>1099.7551803044</v>
      </c>
      <c r="E34" s="101">
        <f>'[1]Annx-A (DA) '!Y33</f>
        <v>428.65118030439993</v>
      </c>
      <c r="F34" s="102">
        <f>'[1]Annx-A (DA) '!W33</f>
        <v>573.89599999999996</v>
      </c>
      <c r="G34" s="103">
        <f t="shared" si="0"/>
        <v>-145.24481969560003</v>
      </c>
      <c r="H34" s="104">
        <v>49.96</v>
      </c>
      <c r="I34" s="105">
        <v>1131</v>
      </c>
      <c r="J34" s="105">
        <v>1171</v>
      </c>
      <c r="K34" s="105">
        <v>-48</v>
      </c>
      <c r="L34" s="105">
        <v>-89</v>
      </c>
      <c r="M34" s="105">
        <v>41</v>
      </c>
      <c r="N34" s="105">
        <v>1219</v>
      </c>
      <c r="O34" s="98">
        <v>70</v>
      </c>
      <c r="P34" s="98" t="s">
        <v>96</v>
      </c>
      <c r="Q34" s="99">
        <f>'[1]Annx-A (DA) '!AJ33</f>
        <v>1379</v>
      </c>
      <c r="R34" s="100">
        <f>'[1]Annx-A (DA) '!BE33</f>
        <v>1281.5114003044</v>
      </c>
      <c r="S34" s="101">
        <f>'[1]Annx-A (DA) '!BF33</f>
        <v>623.31420030439995</v>
      </c>
      <c r="T34" s="102">
        <f>'[1]Annx-A (DA) '!BD33</f>
        <v>720.80279999999993</v>
      </c>
      <c r="U34" s="103">
        <f t="shared" si="1"/>
        <v>-97.488599695599987</v>
      </c>
      <c r="V34" s="104">
        <v>50.03</v>
      </c>
      <c r="W34" s="106">
        <v>1368</v>
      </c>
      <c r="X34" s="105">
        <v>1329</v>
      </c>
      <c r="Y34" s="105">
        <v>226</v>
      </c>
      <c r="Z34" s="105">
        <v>265</v>
      </c>
      <c r="AA34" s="105">
        <v>-39</v>
      </c>
      <c r="AB34" s="105">
        <v>1103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1297</v>
      </c>
      <c r="D35" s="100">
        <f>'[1]Annx-A (DA) '!X34</f>
        <v>1098.8970603043999</v>
      </c>
      <c r="E35" s="101">
        <f>'[1]Annx-A (DA) '!Y34</f>
        <v>457.79306030439994</v>
      </c>
      <c r="F35" s="102">
        <f>'[1]Annx-A (DA) '!W34</f>
        <v>655.89599999999996</v>
      </c>
      <c r="G35" s="103">
        <f t="shared" si="0"/>
        <v>-198.10293969560001</v>
      </c>
      <c r="H35" s="104">
        <v>49.97</v>
      </c>
      <c r="I35" s="105">
        <v>1169</v>
      </c>
      <c r="J35" s="105">
        <v>1171</v>
      </c>
      <c r="K35" s="105">
        <v>-75</v>
      </c>
      <c r="L35" s="105">
        <v>-77</v>
      </c>
      <c r="M35" s="105">
        <v>2</v>
      </c>
      <c r="N35" s="105">
        <v>1246</v>
      </c>
      <c r="O35" s="98">
        <v>71</v>
      </c>
      <c r="P35" s="98" t="s">
        <v>98</v>
      </c>
      <c r="Q35" s="99">
        <f>'[1]Annx-A (DA) '!AJ34</f>
        <v>1368</v>
      </c>
      <c r="R35" s="100">
        <f>'[1]Annx-A (DA) '!BE34</f>
        <v>1280.8269013044001</v>
      </c>
      <c r="S35" s="101">
        <f>'[1]Annx-A (DA) '!BF34</f>
        <v>622.62970130439999</v>
      </c>
      <c r="T35" s="102">
        <f>'[1]Annx-A (DA) '!BD34</f>
        <v>709.80279999999993</v>
      </c>
      <c r="U35" s="103">
        <f t="shared" si="1"/>
        <v>-87.173098695599947</v>
      </c>
      <c r="V35" s="104">
        <v>50.02</v>
      </c>
      <c r="W35" s="106">
        <v>1348</v>
      </c>
      <c r="X35" s="105">
        <v>1282</v>
      </c>
      <c r="Y35" s="105">
        <v>176</v>
      </c>
      <c r="Z35" s="105">
        <v>241</v>
      </c>
      <c r="AA35" s="105">
        <v>-65</v>
      </c>
      <c r="AB35" s="105">
        <v>1106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1352</v>
      </c>
      <c r="D36" s="100">
        <f>'[1]Annx-A (DA) '!X35</f>
        <v>1189.8901473044002</v>
      </c>
      <c r="E36" s="101">
        <f>'[1]Annx-A (DA) '!Y35</f>
        <v>545.83228730439998</v>
      </c>
      <c r="F36" s="102">
        <f>'[1]Annx-A (DA) '!W35</f>
        <v>707.94213999999988</v>
      </c>
      <c r="G36" s="103">
        <f t="shared" si="0"/>
        <v>-162.1098526955999</v>
      </c>
      <c r="H36" s="104">
        <v>49.99</v>
      </c>
      <c r="I36" s="105">
        <v>1236</v>
      </c>
      <c r="J36" s="105">
        <v>1290</v>
      </c>
      <c r="K36" s="105">
        <v>2</v>
      </c>
      <c r="L36" s="105">
        <v>-52</v>
      </c>
      <c r="M36" s="105">
        <v>54</v>
      </c>
      <c r="N36" s="105">
        <v>1288</v>
      </c>
      <c r="O36" s="98">
        <v>72</v>
      </c>
      <c r="P36" s="98" t="s">
        <v>100</v>
      </c>
      <c r="Q36" s="99">
        <f>'[1]Annx-A (DA) '!AJ35</f>
        <v>1343</v>
      </c>
      <c r="R36" s="100">
        <f>'[1]Annx-A (DA) '!BE35</f>
        <v>1288.0012233044001</v>
      </c>
      <c r="S36" s="101">
        <f>'[1]Annx-A (DA) '!BF35</f>
        <v>629.80402330440006</v>
      </c>
      <c r="T36" s="102">
        <f>'[1]Annx-A (DA) '!BD35</f>
        <v>684.80279999999993</v>
      </c>
      <c r="U36" s="103">
        <f t="shared" si="1"/>
        <v>-54.998776695599872</v>
      </c>
      <c r="V36" s="104">
        <v>50.02</v>
      </c>
      <c r="W36" s="106">
        <v>1325</v>
      </c>
      <c r="X36" s="105">
        <v>1320</v>
      </c>
      <c r="Y36" s="105">
        <v>153</v>
      </c>
      <c r="Z36" s="105">
        <v>158</v>
      </c>
      <c r="AA36" s="105">
        <v>-5</v>
      </c>
      <c r="AB36" s="105">
        <v>1167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1401</v>
      </c>
      <c r="D37" s="100">
        <f>'[1]Annx-A (DA) '!X36</f>
        <v>1230.2152873044001</v>
      </c>
      <c r="E37" s="101">
        <f>'[1]Annx-A (DA) '!Y36</f>
        <v>586.1574273043999</v>
      </c>
      <c r="F37" s="102">
        <f>'[1]Annx-A (DA) '!W36</f>
        <v>756.94213999999988</v>
      </c>
      <c r="G37" s="103">
        <f t="shared" si="0"/>
        <v>-170.78471269559998</v>
      </c>
      <c r="H37" s="104">
        <v>49.95</v>
      </c>
      <c r="I37" s="105">
        <v>1289</v>
      </c>
      <c r="J37" s="105">
        <v>1346</v>
      </c>
      <c r="K37" s="105">
        <v>67</v>
      </c>
      <c r="L37" s="105">
        <v>10</v>
      </c>
      <c r="M37" s="105">
        <v>57</v>
      </c>
      <c r="N37" s="105">
        <v>1279</v>
      </c>
      <c r="O37" s="98">
        <v>73</v>
      </c>
      <c r="P37" s="98" t="s">
        <v>102</v>
      </c>
      <c r="Q37" s="99">
        <f>'[1]Annx-A (DA) '!AJ36</f>
        <v>1331</v>
      </c>
      <c r="R37" s="100">
        <f>'[1]Annx-A (DA) '!BE36</f>
        <v>1206.2194201408001</v>
      </c>
      <c r="S37" s="101">
        <f>'[1]Annx-A (DA) '!BF36</f>
        <v>546.13954014080002</v>
      </c>
      <c r="T37" s="102">
        <f>'[1]Annx-A (DA) '!BD36</f>
        <v>670.92011999999988</v>
      </c>
      <c r="U37" s="103">
        <f t="shared" si="1"/>
        <v>-124.78057985919986</v>
      </c>
      <c r="V37" s="104">
        <v>50.03</v>
      </c>
      <c r="W37" s="106">
        <v>1313</v>
      </c>
      <c r="X37" s="105">
        <v>1289</v>
      </c>
      <c r="Y37" s="105">
        <v>228</v>
      </c>
      <c r="Z37" s="105">
        <v>252</v>
      </c>
      <c r="AA37" s="105">
        <v>-24</v>
      </c>
      <c r="AB37" s="105">
        <v>1061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1445</v>
      </c>
      <c r="D38" s="100">
        <f>'[1]Annx-A (DA) '!X37</f>
        <v>1236.7272873043999</v>
      </c>
      <c r="E38" s="101">
        <f>'[1]Annx-A (DA) '!Y37</f>
        <v>528.44942730439993</v>
      </c>
      <c r="F38" s="102">
        <f>'[1]Annx-A (DA) '!W37</f>
        <v>736.72213999999997</v>
      </c>
      <c r="G38" s="103">
        <f t="shared" si="0"/>
        <v>-208.27271269560003</v>
      </c>
      <c r="H38" s="104">
        <v>49.98</v>
      </c>
      <c r="I38" s="105">
        <v>1341</v>
      </c>
      <c r="J38" s="105">
        <v>1359</v>
      </c>
      <c r="K38" s="105">
        <v>80</v>
      </c>
      <c r="L38" s="105">
        <v>62</v>
      </c>
      <c r="M38" s="105">
        <v>18</v>
      </c>
      <c r="N38" s="105">
        <v>1279</v>
      </c>
      <c r="O38" s="98">
        <v>74</v>
      </c>
      <c r="P38" s="98" t="s">
        <v>104</v>
      </c>
      <c r="Q38" s="99">
        <f>'[1]Annx-A (DA) '!AJ37</f>
        <v>1294</v>
      </c>
      <c r="R38" s="100">
        <f>'[1]Annx-A (DA) '!BE37</f>
        <v>1223.3642321408001</v>
      </c>
      <c r="S38" s="101">
        <f>'[1]Annx-A (DA) '!BF37</f>
        <v>561.40167214080009</v>
      </c>
      <c r="T38" s="102">
        <f>'[1]Annx-A (DA) '!BD37</f>
        <v>632.03743999999995</v>
      </c>
      <c r="U38" s="103">
        <f t="shared" si="1"/>
        <v>-70.635767859199859</v>
      </c>
      <c r="V38" s="104">
        <v>50.05</v>
      </c>
      <c r="W38" s="106">
        <v>1298</v>
      </c>
      <c r="X38" s="105">
        <v>1290</v>
      </c>
      <c r="Y38" s="105">
        <v>229</v>
      </c>
      <c r="Z38" s="105">
        <v>236</v>
      </c>
      <c r="AA38" s="105">
        <v>-7</v>
      </c>
      <c r="AB38" s="105">
        <v>1061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1442</v>
      </c>
      <c r="D39" s="100">
        <f>'[1]Annx-A (DA) '!X38</f>
        <v>1285.6031733043999</v>
      </c>
      <c r="E39" s="101">
        <f>'[1]Annx-A (DA) '!Y38</f>
        <v>577.32531330439986</v>
      </c>
      <c r="F39" s="102">
        <f>'[1]Annx-A (DA) '!W38</f>
        <v>733.72213999999997</v>
      </c>
      <c r="G39" s="103">
        <f t="shared" si="0"/>
        <v>-156.39682669560011</v>
      </c>
      <c r="H39" s="104">
        <v>49.98</v>
      </c>
      <c r="I39" s="105">
        <v>1382</v>
      </c>
      <c r="J39" s="105">
        <v>1425</v>
      </c>
      <c r="K39" s="105">
        <v>146</v>
      </c>
      <c r="L39" s="105">
        <v>102</v>
      </c>
      <c r="M39" s="105">
        <v>44</v>
      </c>
      <c r="N39" s="105">
        <v>1279</v>
      </c>
      <c r="O39" s="98">
        <v>75</v>
      </c>
      <c r="P39" s="98" t="s">
        <v>106</v>
      </c>
      <c r="Q39" s="99">
        <f>'[1]Annx-A (DA) '!AJ38</f>
        <v>1264</v>
      </c>
      <c r="R39" s="100">
        <f>'[1]Annx-A (DA) '!BE38</f>
        <v>1407.2509273044</v>
      </c>
      <c r="S39" s="101">
        <f>'[1]Annx-A (DA) '!BF38</f>
        <v>713.48116730439995</v>
      </c>
      <c r="T39" s="102">
        <f>'[1]Annx-A (DA) '!BD38</f>
        <v>570.23023999999998</v>
      </c>
      <c r="U39" s="103">
        <f t="shared" si="1"/>
        <v>143.25092730439997</v>
      </c>
      <c r="V39" s="104">
        <v>50.03</v>
      </c>
      <c r="W39" s="106">
        <v>1295</v>
      </c>
      <c r="X39" s="105">
        <v>1204</v>
      </c>
      <c r="Y39" s="105">
        <v>152</v>
      </c>
      <c r="Z39" s="105">
        <v>243</v>
      </c>
      <c r="AA39" s="105">
        <v>-91</v>
      </c>
      <c r="AB39" s="105">
        <v>1052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1468</v>
      </c>
      <c r="D40" s="100">
        <f>'[1]Annx-A (DA) '!X39</f>
        <v>1286.0312853043999</v>
      </c>
      <c r="E40" s="101">
        <f>'[1]Annx-A (DA) '!Y39</f>
        <v>577.75342530439991</v>
      </c>
      <c r="F40" s="102">
        <f>'[1]Annx-A (DA) '!W39</f>
        <v>759.72213999999997</v>
      </c>
      <c r="G40" s="103">
        <f t="shared" si="0"/>
        <v>-181.96871469560006</v>
      </c>
      <c r="H40" s="104">
        <v>50.01</v>
      </c>
      <c r="I40" s="105">
        <v>1426</v>
      </c>
      <c r="J40" s="105">
        <v>1425</v>
      </c>
      <c r="K40" s="105">
        <v>149</v>
      </c>
      <c r="L40" s="105">
        <v>150</v>
      </c>
      <c r="M40" s="105">
        <v>-1</v>
      </c>
      <c r="N40" s="105">
        <v>1276</v>
      </c>
      <c r="O40" s="98">
        <v>76</v>
      </c>
      <c r="P40" s="98" t="s">
        <v>108</v>
      </c>
      <c r="Q40" s="99">
        <f>'[1]Annx-A (DA) '!AJ39</f>
        <v>1247</v>
      </c>
      <c r="R40" s="100">
        <f>'[1]Annx-A (DA) '!BE39</f>
        <v>1497.4581004400006</v>
      </c>
      <c r="S40" s="101">
        <f>'[1]Annx-A (DA) '!BF39</f>
        <v>835.68834044000039</v>
      </c>
      <c r="T40" s="102">
        <f>'[1]Annx-A (DA) '!BD39</f>
        <v>585.23023999999998</v>
      </c>
      <c r="U40" s="103">
        <f t="shared" si="1"/>
        <v>250.45810044000041</v>
      </c>
      <c r="V40" s="104">
        <v>50.04</v>
      </c>
      <c r="W40" s="106">
        <v>1276</v>
      </c>
      <c r="X40" s="105">
        <v>1239</v>
      </c>
      <c r="Y40" s="105">
        <v>162</v>
      </c>
      <c r="Z40" s="105">
        <v>200</v>
      </c>
      <c r="AA40" s="105">
        <v>-38</v>
      </c>
      <c r="AB40" s="105">
        <v>1077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1479</v>
      </c>
      <c r="D41" s="100">
        <f>'[1]Annx-A (DA) '!X40</f>
        <v>1274.4580403044001</v>
      </c>
      <c r="E41" s="101">
        <f>'[1]Annx-A (DA) '!Y40</f>
        <v>578.15628030439996</v>
      </c>
      <c r="F41" s="102">
        <f>'[1]Annx-A (DA) '!W40</f>
        <v>782.69823999999994</v>
      </c>
      <c r="G41" s="103">
        <f t="shared" si="0"/>
        <v>-204.54195969559999</v>
      </c>
      <c r="H41" s="104">
        <v>49.96</v>
      </c>
      <c r="I41" s="105">
        <v>1455</v>
      </c>
      <c r="J41" s="105">
        <v>1433</v>
      </c>
      <c r="K41" s="105">
        <v>182</v>
      </c>
      <c r="L41" s="105">
        <v>204</v>
      </c>
      <c r="M41" s="105">
        <v>-22</v>
      </c>
      <c r="N41" s="105">
        <v>1251</v>
      </c>
      <c r="O41" s="98">
        <v>77</v>
      </c>
      <c r="P41" s="98" t="s">
        <v>110</v>
      </c>
      <c r="Q41" s="99">
        <f>'[1]Annx-A (DA) '!AJ40</f>
        <v>1245</v>
      </c>
      <c r="R41" s="100">
        <f>'[1]Annx-A (DA) '!BE40</f>
        <v>1593.5170004400002</v>
      </c>
      <c r="S41" s="101">
        <f>'[1]Annx-A (DA) '!BF40</f>
        <v>863.08194044000027</v>
      </c>
      <c r="T41" s="102">
        <f>'[1]Annx-A (DA) '!BD40</f>
        <v>514.56494000000009</v>
      </c>
      <c r="U41" s="103">
        <f t="shared" si="1"/>
        <v>348.51700044000017</v>
      </c>
      <c r="V41" s="104">
        <v>49.99</v>
      </c>
      <c r="W41" s="106">
        <v>1284</v>
      </c>
      <c r="X41" s="105">
        <v>1242</v>
      </c>
      <c r="Y41" s="105">
        <v>-7</v>
      </c>
      <c r="Z41" s="105">
        <v>35</v>
      </c>
      <c r="AA41" s="105">
        <v>-42</v>
      </c>
      <c r="AB41" s="105">
        <v>1249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1479</v>
      </c>
      <c r="D42" s="100">
        <f>'[1]Annx-A (DA) '!X41</f>
        <v>1267.8587803043999</v>
      </c>
      <c r="E42" s="101">
        <f>'[1]Annx-A (DA) '!Y41</f>
        <v>579.12628030439987</v>
      </c>
      <c r="F42" s="102">
        <f>'[1]Annx-A (DA) '!W41</f>
        <v>790.26750000000004</v>
      </c>
      <c r="G42" s="103">
        <f t="shared" si="0"/>
        <v>-211.14121969560017</v>
      </c>
      <c r="H42" s="104">
        <v>49.99</v>
      </c>
      <c r="I42" s="105">
        <v>1470</v>
      </c>
      <c r="J42" s="105">
        <v>1469</v>
      </c>
      <c r="K42" s="105">
        <v>186</v>
      </c>
      <c r="L42" s="105">
        <v>186</v>
      </c>
      <c r="M42" s="105">
        <v>0</v>
      </c>
      <c r="N42" s="105">
        <v>1283</v>
      </c>
      <c r="O42" s="98">
        <v>78</v>
      </c>
      <c r="P42" s="98" t="s">
        <v>112</v>
      </c>
      <c r="Q42" s="99">
        <f>'[1]Annx-A (DA) '!AJ41</f>
        <v>1277</v>
      </c>
      <c r="R42" s="100">
        <f>'[1]Annx-A (DA) '!BE41</f>
        <v>1594.1399454400002</v>
      </c>
      <c r="S42" s="101">
        <f>'[1]Annx-A (DA) '!BF41</f>
        <v>863.70488544000034</v>
      </c>
      <c r="T42" s="102">
        <f>'[1]Annx-A (DA) '!BD41</f>
        <v>546.56494000000009</v>
      </c>
      <c r="U42" s="103">
        <f t="shared" si="1"/>
        <v>317.13994544000025</v>
      </c>
      <c r="V42" s="104">
        <v>49.93</v>
      </c>
      <c r="W42" s="106">
        <v>1286</v>
      </c>
      <c r="X42" s="105">
        <v>1285</v>
      </c>
      <c r="Y42" s="105">
        <v>15</v>
      </c>
      <c r="Z42" s="105">
        <v>16</v>
      </c>
      <c r="AA42" s="105">
        <v>-1</v>
      </c>
      <c r="AB42" s="105">
        <v>1270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1488</v>
      </c>
      <c r="D43" s="100">
        <f>'[1]Annx-A (DA) '!X42</f>
        <v>1269.1387803043999</v>
      </c>
      <c r="E43" s="101">
        <f>'[1]Annx-A (DA) '!Y42</f>
        <v>580.40628030439996</v>
      </c>
      <c r="F43" s="102">
        <f>'[1]Annx-A (DA) '!W42</f>
        <v>799.26750000000004</v>
      </c>
      <c r="G43" s="103">
        <f t="shared" si="0"/>
        <v>-218.86121969560008</v>
      </c>
      <c r="H43" s="104">
        <v>50.02</v>
      </c>
      <c r="I43" s="105">
        <v>1465</v>
      </c>
      <c r="J43" s="105">
        <v>1479</v>
      </c>
      <c r="K43" s="105">
        <v>198</v>
      </c>
      <c r="L43" s="105">
        <v>184</v>
      </c>
      <c r="M43" s="105">
        <v>14</v>
      </c>
      <c r="N43" s="105">
        <v>1281</v>
      </c>
      <c r="O43" s="98">
        <v>79</v>
      </c>
      <c r="P43" s="98" t="s">
        <v>114</v>
      </c>
      <c r="Q43" s="99">
        <f>'[1]Annx-A (DA) '!AJ42</f>
        <v>1322</v>
      </c>
      <c r="R43" s="100">
        <f>'[1]Annx-A (DA) '!BE42</f>
        <v>1797.5967204400004</v>
      </c>
      <c r="S43" s="101">
        <f>'[1]Annx-A (DA) '!BF42</f>
        <v>864.44226044000038</v>
      </c>
      <c r="T43" s="102">
        <f>'[1]Annx-A (DA) '!BD42</f>
        <v>388.84554000000003</v>
      </c>
      <c r="U43" s="103">
        <f t="shared" si="1"/>
        <v>475.59672044000035</v>
      </c>
      <c r="V43" s="104">
        <v>49.91</v>
      </c>
      <c r="W43" s="106">
        <v>1322</v>
      </c>
      <c r="X43" s="105">
        <v>1320</v>
      </c>
      <c r="Y43" s="105">
        <v>-5</v>
      </c>
      <c r="Z43" s="105">
        <v>-3</v>
      </c>
      <c r="AA43" s="105">
        <v>-2</v>
      </c>
      <c r="AB43" s="105">
        <v>1325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1498</v>
      </c>
      <c r="D44" s="100">
        <f>'[1]Annx-A (DA) '!X43</f>
        <v>1270.3887803043999</v>
      </c>
      <c r="E44" s="101">
        <f>'[1]Annx-A (DA) '!Y43</f>
        <v>581.65628030439996</v>
      </c>
      <c r="F44" s="102">
        <f>'[1]Annx-A (DA) '!W43</f>
        <v>809.26750000000004</v>
      </c>
      <c r="G44" s="103">
        <f t="shared" si="0"/>
        <v>-227.61121969560008</v>
      </c>
      <c r="H44" s="104">
        <v>50.08</v>
      </c>
      <c r="I44" s="105">
        <v>1455</v>
      </c>
      <c r="J44" s="105">
        <v>1500</v>
      </c>
      <c r="K44" s="105">
        <v>221</v>
      </c>
      <c r="L44" s="105">
        <v>176</v>
      </c>
      <c r="M44" s="105">
        <v>45</v>
      </c>
      <c r="N44" s="105">
        <v>1279</v>
      </c>
      <c r="O44" s="98">
        <v>80</v>
      </c>
      <c r="P44" s="98" t="s">
        <v>116</v>
      </c>
      <c r="Q44" s="99">
        <f>'[1]Annx-A (DA) '!AJ43</f>
        <v>1350</v>
      </c>
      <c r="R44" s="100">
        <f>'[1]Annx-A (DA) '!BE43</f>
        <v>1794.4434554400004</v>
      </c>
      <c r="S44" s="101">
        <f>'[1]Annx-A (DA) '!BF43</f>
        <v>863.91825544000039</v>
      </c>
      <c r="T44" s="102">
        <f>'[1]Annx-A (DA) '!BD43</f>
        <v>419.47479999999996</v>
      </c>
      <c r="U44" s="103">
        <f t="shared" si="1"/>
        <v>444.44345544000043</v>
      </c>
      <c r="V44" s="104">
        <v>49.9</v>
      </c>
      <c r="W44" s="106">
        <v>1321</v>
      </c>
      <c r="X44" s="105">
        <v>1358</v>
      </c>
      <c r="Y44" s="105">
        <v>25</v>
      </c>
      <c r="Z44" s="105">
        <v>-11</v>
      </c>
      <c r="AA44" s="105">
        <v>36</v>
      </c>
      <c r="AB44" s="105">
        <v>1333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1470</v>
      </c>
      <c r="D45" s="100">
        <f>'[1]Annx-A (DA) '!X44</f>
        <v>1298.8759313044</v>
      </c>
      <c r="E45" s="101">
        <f>'[1]Annx-A (DA) '!Y44</f>
        <v>578.33623130439992</v>
      </c>
      <c r="F45" s="102">
        <f>'[1]Annx-A (DA) '!W44</f>
        <v>749.46030000000007</v>
      </c>
      <c r="G45" s="103">
        <f t="shared" si="0"/>
        <v>-171.12406869560016</v>
      </c>
      <c r="H45" s="104">
        <v>50.03</v>
      </c>
      <c r="I45" s="105">
        <v>1426</v>
      </c>
      <c r="J45" s="105">
        <v>1503</v>
      </c>
      <c r="K45" s="105">
        <v>226</v>
      </c>
      <c r="L45" s="105">
        <v>149</v>
      </c>
      <c r="M45" s="105">
        <v>77</v>
      </c>
      <c r="N45" s="105">
        <v>1277</v>
      </c>
      <c r="O45" s="98">
        <v>81</v>
      </c>
      <c r="P45" s="98" t="s">
        <v>118</v>
      </c>
      <c r="Q45" s="99">
        <f>'[1]Annx-A (DA) '!AJ44</f>
        <v>1345</v>
      </c>
      <c r="R45" s="100">
        <f>'[1]Annx-A (DA) '!BE44</f>
        <v>1791.4972274400002</v>
      </c>
      <c r="S45" s="101">
        <f>'[1]Annx-A (DA) '!BF44</f>
        <v>888.85202744000037</v>
      </c>
      <c r="T45" s="102">
        <f>'[1]Annx-A (DA) '!BD44</f>
        <v>442.35479999999995</v>
      </c>
      <c r="U45" s="103">
        <f t="shared" si="1"/>
        <v>446.49722744000042</v>
      </c>
      <c r="V45" s="104">
        <v>50</v>
      </c>
      <c r="W45" s="106">
        <v>1292</v>
      </c>
      <c r="X45" s="105">
        <v>1343</v>
      </c>
      <c r="Y45" s="105">
        <v>11</v>
      </c>
      <c r="Z45" s="105">
        <v>-40</v>
      </c>
      <c r="AA45" s="105">
        <v>51</v>
      </c>
      <c r="AB45" s="105">
        <v>1332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1490</v>
      </c>
      <c r="D46" s="100">
        <f>'[1]Annx-A (DA) '!X45</f>
        <v>1297.7044133043998</v>
      </c>
      <c r="E46" s="101">
        <f>'[1]Annx-A (DA) '!Y45</f>
        <v>577.16471330439992</v>
      </c>
      <c r="F46" s="102">
        <f>'[1]Annx-A (DA) '!W45</f>
        <v>769.46030000000007</v>
      </c>
      <c r="G46" s="103">
        <f t="shared" si="0"/>
        <v>-192.29558669560015</v>
      </c>
      <c r="H46" s="104">
        <v>50.01</v>
      </c>
      <c r="I46" s="105">
        <v>1429</v>
      </c>
      <c r="J46" s="105">
        <v>1438</v>
      </c>
      <c r="K46" s="105">
        <v>228</v>
      </c>
      <c r="L46" s="105">
        <v>219</v>
      </c>
      <c r="M46" s="105">
        <v>9</v>
      </c>
      <c r="N46" s="105">
        <v>1210</v>
      </c>
      <c r="O46" s="98">
        <v>82</v>
      </c>
      <c r="P46" s="98" t="s">
        <v>120</v>
      </c>
      <c r="Q46" s="99">
        <f>'[1]Annx-A (DA) '!AJ45</f>
        <v>1345</v>
      </c>
      <c r="R46" s="100">
        <f>'[1]Annx-A (DA) '!BE45</f>
        <v>1791.4972274400002</v>
      </c>
      <c r="S46" s="101">
        <f>'[1]Annx-A (DA) '!BF45</f>
        <v>888.85202744000037</v>
      </c>
      <c r="T46" s="102">
        <f>'[1]Annx-A (DA) '!BD45</f>
        <v>442.35479999999995</v>
      </c>
      <c r="U46" s="103">
        <f t="shared" si="1"/>
        <v>446.49722744000042</v>
      </c>
      <c r="V46" s="104">
        <v>50.01</v>
      </c>
      <c r="W46" s="106">
        <v>1270</v>
      </c>
      <c r="X46" s="105">
        <v>1310</v>
      </c>
      <c r="Y46" s="105">
        <v>-27</v>
      </c>
      <c r="Z46" s="105">
        <v>-67</v>
      </c>
      <c r="AA46" s="105">
        <v>40</v>
      </c>
      <c r="AB46" s="105">
        <v>1337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1504</v>
      </c>
      <c r="D47" s="100">
        <f>'[1]Annx-A (DA) '!X46</f>
        <v>1321.0383763043999</v>
      </c>
      <c r="E47" s="101">
        <f>'[1]Annx-A (DA) '!Y46</f>
        <v>568.70017630439986</v>
      </c>
      <c r="F47" s="102">
        <f>'[1]Annx-A (DA) '!W46</f>
        <v>751.66179999999997</v>
      </c>
      <c r="G47" s="103">
        <f t="shared" si="0"/>
        <v>-182.96162369560011</v>
      </c>
      <c r="H47" s="104">
        <v>49.99</v>
      </c>
      <c r="I47" s="105">
        <v>1445</v>
      </c>
      <c r="J47" s="105">
        <v>1453</v>
      </c>
      <c r="K47" s="105">
        <v>220</v>
      </c>
      <c r="L47" s="105">
        <v>212</v>
      </c>
      <c r="M47" s="105">
        <v>8</v>
      </c>
      <c r="N47" s="105">
        <v>1233</v>
      </c>
      <c r="O47" s="98">
        <v>83</v>
      </c>
      <c r="P47" s="98" t="s">
        <v>122</v>
      </c>
      <c r="Q47" s="99">
        <f>'[1]Annx-A (DA) '!AJ46</f>
        <v>1329</v>
      </c>
      <c r="R47" s="100">
        <f>'[1]Annx-A (DA) '!BE46</f>
        <v>1791.4972274400002</v>
      </c>
      <c r="S47" s="101">
        <f>'[1]Annx-A (DA) '!BF46</f>
        <v>888.85202744000037</v>
      </c>
      <c r="T47" s="102">
        <f>'[1]Annx-A (DA) '!BD46</f>
        <v>426.35479999999995</v>
      </c>
      <c r="U47" s="103">
        <f t="shared" si="1"/>
        <v>462.49722744000042</v>
      </c>
      <c r="V47" s="104">
        <v>50.02</v>
      </c>
      <c r="W47" s="106">
        <v>1225</v>
      </c>
      <c r="X47" s="105">
        <v>1297</v>
      </c>
      <c r="Y47" s="105">
        <v>-17</v>
      </c>
      <c r="Z47" s="105">
        <v>-89</v>
      </c>
      <c r="AA47" s="105">
        <v>72</v>
      </c>
      <c r="AB47" s="105">
        <v>1314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1493</v>
      </c>
      <c r="D48" s="100">
        <f>'[1]Annx-A (DA) '!X47</f>
        <v>1238.3581223044</v>
      </c>
      <c r="E48" s="101">
        <f>'[1]Annx-A (DA) '!Y47</f>
        <v>486.01992230440004</v>
      </c>
      <c r="F48" s="102">
        <f>'[1]Annx-A (DA) '!W47</f>
        <v>740.66179999999997</v>
      </c>
      <c r="G48" s="103">
        <f t="shared" si="0"/>
        <v>-254.64187769559993</v>
      </c>
      <c r="H48" s="104">
        <v>50.01</v>
      </c>
      <c r="I48" s="105">
        <v>1444</v>
      </c>
      <c r="J48" s="105">
        <v>1455</v>
      </c>
      <c r="K48" s="105">
        <v>221</v>
      </c>
      <c r="L48" s="105">
        <v>210</v>
      </c>
      <c r="M48" s="105">
        <v>11</v>
      </c>
      <c r="N48" s="105">
        <v>1234</v>
      </c>
      <c r="O48" s="98">
        <v>84</v>
      </c>
      <c r="P48" s="98" t="s">
        <v>124</v>
      </c>
      <c r="Q48" s="99">
        <f>'[1]Annx-A (DA) '!AJ47</f>
        <v>1317</v>
      </c>
      <c r="R48" s="100">
        <f>'[1]Annx-A (DA) '!BE47</f>
        <v>1789.0936194400001</v>
      </c>
      <c r="S48" s="101">
        <f>'[1]Annx-A (DA) '!BF47</f>
        <v>886.44841944000029</v>
      </c>
      <c r="T48" s="102">
        <f>'[1]Annx-A (DA) '!BD47</f>
        <v>414.35479999999995</v>
      </c>
      <c r="U48" s="103">
        <f t="shared" si="1"/>
        <v>472.09361944000034</v>
      </c>
      <c r="V48" s="104">
        <v>50.02</v>
      </c>
      <c r="W48" s="106">
        <v>1154</v>
      </c>
      <c r="X48" s="105">
        <v>1284</v>
      </c>
      <c r="Y48" s="105">
        <v>-17</v>
      </c>
      <c r="Z48" s="105">
        <v>-147</v>
      </c>
      <c r="AA48" s="105">
        <v>130</v>
      </c>
      <c r="AB48" s="105">
        <v>1301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1501</v>
      </c>
      <c r="D49" s="100">
        <f>'[1]Annx-A (DA) '!X48</f>
        <v>1211.6217203044</v>
      </c>
      <c r="E49" s="101">
        <f>'[1]Annx-A (DA) '!Y48</f>
        <v>460.41962030440015</v>
      </c>
      <c r="F49" s="102">
        <f>'[1]Annx-A (DA) '!W48</f>
        <v>749.79789999999991</v>
      </c>
      <c r="G49" s="103">
        <f t="shared" si="0"/>
        <v>-289.37827969559976</v>
      </c>
      <c r="H49" s="104">
        <v>49.96</v>
      </c>
      <c r="I49" s="105">
        <v>1484</v>
      </c>
      <c r="J49" s="105">
        <v>1429</v>
      </c>
      <c r="K49" s="105">
        <v>191</v>
      </c>
      <c r="L49" s="105">
        <v>247</v>
      </c>
      <c r="M49" s="105">
        <v>-56</v>
      </c>
      <c r="N49" s="105">
        <v>1238</v>
      </c>
      <c r="O49" s="98">
        <v>85</v>
      </c>
      <c r="P49" s="98" t="s">
        <v>126</v>
      </c>
      <c r="Q49" s="99">
        <f>'[1]Annx-A (DA) '!AJ48</f>
        <v>1293</v>
      </c>
      <c r="R49" s="100">
        <f>'[1]Annx-A (DA) '!BE48</f>
        <v>1546.3988044400003</v>
      </c>
      <c r="S49" s="101">
        <f>'[1]Annx-A (DA) '!BF48</f>
        <v>643.75360444000023</v>
      </c>
      <c r="T49" s="102">
        <f>'[1]Annx-A (DA) '!BD48</f>
        <v>390.35479999999995</v>
      </c>
      <c r="U49" s="103">
        <f t="shared" si="1"/>
        <v>253.39880444000028</v>
      </c>
      <c r="V49" s="104">
        <v>50.02</v>
      </c>
      <c r="W49" s="106">
        <v>1084</v>
      </c>
      <c r="X49" s="105">
        <v>1218</v>
      </c>
      <c r="Y49" s="105">
        <v>-48</v>
      </c>
      <c r="Z49" s="105">
        <v>-182</v>
      </c>
      <c r="AA49" s="105">
        <v>134</v>
      </c>
      <c r="AB49" s="105">
        <v>1266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1544</v>
      </c>
      <c r="D50" s="100">
        <f>'[1]Annx-A (DA) '!X49</f>
        <v>1235.6969233043999</v>
      </c>
      <c r="E50" s="101">
        <f>'[1]Annx-A (DA) '!Y49</f>
        <v>494.49482330439997</v>
      </c>
      <c r="F50" s="102">
        <f>'[1]Annx-A (DA) '!W49</f>
        <v>802.79789999999991</v>
      </c>
      <c r="G50" s="103">
        <f t="shared" si="0"/>
        <v>-308.30307669559994</v>
      </c>
      <c r="H50" s="104">
        <v>49.99</v>
      </c>
      <c r="I50" s="105">
        <v>1488</v>
      </c>
      <c r="J50" s="105">
        <v>1448</v>
      </c>
      <c r="K50" s="105">
        <v>218</v>
      </c>
      <c r="L50" s="105">
        <v>258</v>
      </c>
      <c r="M50" s="105">
        <v>-40</v>
      </c>
      <c r="N50" s="105">
        <v>1230</v>
      </c>
      <c r="O50" s="98">
        <v>86</v>
      </c>
      <c r="P50" s="98" t="s">
        <v>128</v>
      </c>
      <c r="Q50" s="99">
        <f>'[1]Annx-A (DA) '!AJ49</f>
        <v>1271</v>
      </c>
      <c r="R50" s="100">
        <f>'[1]Annx-A (DA) '!BE49</f>
        <v>1536.3567044400002</v>
      </c>
      <c r="S50" s="101">
        <f>'[1]Annx-A (DA) '!BF49</f>
        <v>633.71150444000023</v>
      </c>
      <c r="T50" s="102">
        <f>'[1]Annx-A (DA) '!BD49</f>
        <v>368.35479999999995</v>
      </c>
      <c r="U50" s="103">
        <f t="shared" si="1"/>
        <v>265.35670444000027</v>
      </c>
      <c r="V50" s="104">
        <v>50.03</v>
      </c>
      <c r="W50" s="106">
        <v>1036</v>
      </c>
      <c r="X50" s="105">
        <v>1208</v>
      </c>
      <c r="Y50" s="105">
        <v>-59</v>
      </c>
      <c r="Z50" s="105">
        <v>-231</v>
      </c>
      <c r="AA50" s="105">
        <v>172</v>
      </c>
      <c r="AB50" s="105">
        <v>1267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1551</v>
      </c>
      <c r="D51" s="100">
        <f>'[1]Annx-A (DA) '!X50</f>
        <v>1279.1089703044001</v>
      </c>
      <c r="E51" s="101">
        <f>'[1]Annx-A (DA) '!Y50</f>
        <v>527.90687030439994</v>
      </c>
      <c r="F51" s="102">
        <f>'[1]Annx-A (DA) '!W50</f>
        <v>799.79789999999991</v>
      </c>
      <c r="G51" s="103">
        <f t="shared" si="0"/>
        <v>-271.89102969559997</v>
      </c>
      <c r="H51" s="104">
        <v>49.96</v>
      </c>
      <c r="I51" s="105">
        <v>1482</v>
      </c>
      <c r="J51" s="105">
        <v>1497</v>
      </c>
      <c r="K51" s="105">
        <v>272</v>
      </c>
      <c r="L51" s="105">
        <v>257</v>
      </c>
      <c r="M51" s="105">
        <v>15</v>
      </c>
      <c r="N51" s="105">
        <v>1225</v>
      </c>
      <c r="O51" s="98">
        <v>87</v>
      </c>
      <c r="P51" s="98" t="s">
        <v>130</v>
      </c>
      <c r="Q51" s="99">
        <f>'[1]Annx-A (DA) '!AJ50</f>
        <v>1268</v>
      </c>
      <c r="R51" s="100">
        <f>'[1]Annx-A (DA) '!BE50</f>
        <v>1536.2146044400001</v>
      </c>
      <c r="S51" s="101">
        <f>'[1]Annx-A (DA) '!BF50</f>
        <v>633.5694044400002</v>
      </c>
      <c r="T51" s="102">
        <f>'[1]Annx-A (DA) '!BD50</f>
        <v>365.35479999999995</v>
      </c>
      <c r="U51" s="103">
        <f t="shared" si="1"/>
        <v>268.21460444000024</v>
      </c>
      <c r="V51" s="104">
        <v>50.02</v>
      </c>
      <c r="W51" s="106">
        <v>984</v>
      </c>
      <c r="X51" s="105">
        <v>1096</v>
      </c>
      <c r="Y51" s="105">
        <v>-186</v>
      </c>
      <c r="Z51" s="105">
        <v>-298</v>
      </c>
      <c r="AA51" s="105">
        <v>112</v>
      </c>
      <c r="AB51" s="105">
        <v>1282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1571</v>
      </c>
      <c r="D52" s="100">
        <f>'[1]Annx-A (DA) '!X51</f>
        <v>1327.7749653044</v>
      </c>
      <c r="E52" s="101">
        <f>'[1]Annx-A (DA) '!Y51</f>
        <v>576.57286530440001</v>
      </c>
      <c r="F52" s="102">
        <f>'[1]Annx-A (DA) '!W51</f>
        <v>819.79789999999991</v>
      </c>
      <c r="G52" s="103">
        <f t="shared" si="0"/>
        <v>-243.2250346955999</v>
      </c>
      <c r="H52" s="104">
        <v>49.98</v>
      </c>
      <c r="I52" s="105">
        <v>1456</v>
      </c>
      <c r="J52" s="105">
        <v>1499</v>
      </c>
      <c r="K52" s="105">
        <v>272</v>
      </c>
      <c r="L52" s="105">
        <v>228</v>
      </c>
      <c r="M52" s="105">
        <v>44</v>
      </c>
      <c r="N52" s="105">
        <v>1227</v>
      </c>
      <c r="O52" s="98">
        <v>88</v>
      </c>
      <c r="P52" s="98" t="s">
        <v>132</v>
      </c>
      <c r="Q52" s="99">
        <f>'[1]Annx-A (DA) '!AJ51</f>
        <v>1267</v>
      </c>
      <c r="R52" s="100">
        <f>'[1]Annx-A (DA) '!BE51</f>
        <v>1536.2146044400001</v>
      </c>
      <c r="S52" s="101">
        <f>'[1]Annx-A (DA) '!BF51</f>
        <v>633.5694044400002</v>
      </c>
      <c r="T52" s="102">
        <f>'[1]Annx-A (DA) '!BD51</f>
        <v>364.35479999999995</v>
      </c>
      <c r="U52" s="103">
        <f t="shared" si="1"/>
        <v>269.21460444000024</v>
      </c>
      <c r="V52" s="104">
        <v>50.07</v>
      </c>
      <c r="W52" s="106">
        <v>940</v>
      </c>
      <c r="X52" s="105">
        <v>1056</v>
      </c>
      <c r="Y52" s="105">
        <v>-189</v>
      </c>
      <c r="Z52" s="105">
        <v>-305</v>
      </c>
      <c r="AA52" s="105">
        <v>116</v>
      </c>
      <c r="AB52" s="105">
        <v>1245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1561</v>
      </c>
      <c r="D53" s="100">
        <f>'[1]Annx-A (DA) '!X52</f>
        <v>1334.2849653044002</v>
      </c>
      <c r="E53" s="101">
        <f>'[1]Annx-A (DA) '!Y52</f>
        <v>722.36286530439997</v>
      </c>
      <c r="F53" s="102">
        <f>'[1]Annx-A (DA) '!W52</f>
        <v>949.0779</v>
      </c>
      <c r="G53" s="103">
        <f t="shared" si="0"/>
        <v>-226.71503469560002</v>
      </c>
      <c r="H53" s="104">
        <v>50.08</v>
      </c>
      <c r="I53" s="105">
        <v>1460</v>
      </c>
      <c r="J53" s="105">
        <v>1504</v>
      </c>
      <c r="K53" s="105">
        <v>417</v>
      </c>
      <c r="L53" s="105">
        <v>373</v>
      </c>
      <c r="M53" s="105">
        <v>44</v>
      </c>
      <c r="N53" s="105">
        <v>1087</v>
      </c>
      <c r="O53" s="98">
        <v>89</v>
      </c>
      <c r="P53" s="98" t="s">
        <v>134</v>
      </c>
      <c r="Q53" s="99">
        <f>'[1]Annx-A (DA) '!AJ52</f>
        <v>1244</v>
      </c>
      <c r="R53" s="100">
        <f>'[1]Annx-A (DA) '!BE52</f>
        <v>1466.0753124400003</v>
      </c>
      <c r="S53" s="101">
        <f>'[1]Annx-A (DA) '!BF52</f>
        <v>569.97301244000028</v>
      </c>
      <c r="T53" s="102">
        <f>'[1]Annx-A (DA) '!BD52</f>
        <v>347.89769999999999</v>
      </c>
      <c r="U53" s="103">
        <f t="shared" si="1"/>
        <v>222.07531244000029</v>
      </c>
      <c r="V53" s="104">
        <v>50.04</v>
      </c>
      <c r="W53" s="106">
        <v>806</v>
      </c>
      <c r="X53" s="105">
        <v>914</v>
      </c>
      <c r="Y53" s="105">
        <v>-264</v>
      </c>
      <c r="Z53" s="105">
        <v>-372</v>
      </c>
      <c r="AA53" s="105">
        <v>108</v>
      </c>
      <c r="AB53" s="105">
        <v>1178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1563</v>
      </c>
      <c r="D54" s="100">
        <f>'[1]Annx-A (DA) '!X53</f>
        <v>1334.9402513044004</v>
      </c>
      <c r="E54" s="101">
        <f>'[1]Annx-A (DA) '!Y53</f>
        <v>723.01815130440002</v>
      </c>
      <c r="F54" s="102">
        <f>'[1]Annx-A (DA) '!W53</f>
        <v>951.0779</v>
      </c>
      <c r="G54" s="103">
        <f t="shared" si="0"/>
        <v>-228.05974869559998</v>
      </c>
      <c r="H54" s="104">
        <v>50</v>
      </c>
      <c r="I54" s="105">
        <v>1454</v>
      </c>
      <c r="J54" s="105">
        <v>1511</v>
      </c>
      <c r="K54" s="105">
        <v>431</v>
      </c>
      <c r="L54" s="105">
        <v>374</v>
      </c>
      <c r="M54" s="105">
        <v>57</v>
      </c>
      <c r="N54" s="105">
        <v>1080</v>
      </c>
      <c r="O54" s="98">
        <v>90</v>
      </c>
      <c r="P54" s="98" t="s">
        <v>136</v>
      </c>
      <c r="Q54" s="99">
        <f>'[1]Annx-A (DA) '!AJ53</f>
        <v>1239</v>
      </c>
      <c r="R54" s="100">
        <f>'[1]Annx-A (DA) '!BE53</f>
        <v>1466.0823834400003</v>
      </c>
      <c r="S54" s="101">
        <f>'[1]Annx-A (DA) '!BF53</f>
        <v>569.98008344000027</v>
      </c>
      <c r="T54" s="102">
        <f>'[1]Annx-A (DA) '!BD53</f>
        <v>342.89769999999999</v>
      </c>
      <c r="U54" s="103">
        <f t="shared" si="1"/>
        <v>227.08238344000029</v>
      </c>
      <c r="V54" s="104">
        <v>50.05</v>
      </c>
      <c r="W54" s="106">
        <v>750</v>
      </c>
      <c r="X54" s="105">
        <v>935</v>
      </c>
      <c r="Y54" s="105">
        <v>-246</v>
      </c>
      <c r="Z54" s="105">
        <v>-431</v>
      </c>
      <c r="AA54" s="105">
        <v>185</v>
      </c>
      <c r="AB54" s="105">
        <v>1181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1545</v>
      </c>
      <c r="D55" s="100">
        <f>'[1]Annx-A (DA) '!X54</f>
        <v>1335.4902513044003</v>
      </c>
      <c r="E55" s="101">
        <f>'[1]Annx-A (DA) '!Y54</f>
        <v>723.56815130439998</v>
      </c>
      <c r="F55" s="102">
        <f>'[1]Annx-A (DA) '!W54</f>
        <v>933.0779</v>
      </c>
      <c r="G55" s="103">
        <f t="shared" si="0"/>
        <v>-209.50974869560002</v>
      </c>
      <c r="H55" s="104">
        <v>50.06</v>
      </c>
      <c r="I55" s="105">
        <v>1476</v>
      </c>
      <c r="J55" s="105">
        <v>1502</v>
      </c>
      <c r="K55" s="105">
        <v>436</v>
      </c>
      <c r="L55" s="105">
        <v>410</v>
      </c>
      <c r="M55" s="105">
        <v>26</v>
      </c>
      <c r="N55" s="105">
        <v>1066</v>
      </c>
      <c r="O55" s="98">
        <v>91</v>
      </c>
      <c r="P55" s="98" t="s">
        <v>138</v>
      </c>
      <c r="Q55" s="99">
        <f>'[1]Annx-A (DA) '!AJ54</f>
        <v>1235</v>
      </c>
      <c r="R55" s="100">
        <f>'[1]Annx-A (DA) '!BE54</f>
        <v>1466.0823834400003</v>
      </c>
      <c r="S55" s="101">
        <f>'[1]Annx-A (DA) '!BF54</f>
        <v>569.98008344000027</v>
      </c>
      <c r="T55" s="102">
        <f>'[1]Annx-A (DA) '!BD54</f>
        <v>338.89769999999999</v>
      </c>
      <c r="U55" s="103">
        <f t="shared" si="1"/>
        <v>231.08238344000029</v>
      </c>
      <c r="V55" s="104">
        <v>50.04</v>
      </c>
      <c r="W55" s="106">
        <v>726</v>
      </c>
      <c r="X55" s="105">
        <v>919</v>
      </c>
      <c r="Y55" s="105">
        <v>-265</v>
      </c>
      <c r="Z55" s="105">
        <v>-458</v>
      </c>
      <c r="AA55" s="105">
        <v>193</v>
      </c>
      <c r="AB55" s="105">
        <v>1184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1541</v>
      </c>
      <c r="D56" s="100">
        <f>'[1]Annx-A (DA) '!X55</f>
        <v>1335.9802513044003</v>
      </c>
      <c r="E56" s="101">
        <f>'[1]Annx-A (DA) '!Y55</f>
        <v>724.05815130439998</v>
      </c>
      <c r="F56" s="102">
        <f>'[1]Annx-A (DA) '!W55</f>
        <v>929.0779</v>
      </c>
      <c r="G56" s="103">
        <f t="shared" si="0"/>
        <v>-205.01974869560001</v>
      </c>
      <c r="H56" s="104">
        <v>50.03</v>
      </c>
      <c r="I56" s="105">
        <v>1473</v>
      </c>
      <c r="J56" s="105">
        <v>1465</v>
      </c>
      <c r="K56" s="105">
        <v>409</v>
      </c>
      <c r="L56" s="105">
        <v>417</v>
      </c>
      <c r="M56" s="105">
        <v>-8</v>
      </c>
      <c r="N56" s="105">
        <v>1056</v>
      </c>
      <c r="O56" s="98">
        <v>92</v>
      </c>
      <c r="P56" s="98" t="s">
        <v>140</v>
      </c>
      <c r="Q56" s="99">
        <f>'[1]Annx-A (DA) '!AJ55</f>
        <v>1212</v>
      </c>
      <c r="R56" s="100">
        <f>'[1]Annx-A (DA) '!BE55</f>
        <v>1456.0823834400003</v>
      </c>
      <c r="S56" s="101">
        <f>'[1]Annx-A (DA) '!BF55</f>
        <v>559.98008344000027</v>
      </c>
      <c r="T56" s="102">
        <f>'[1]Annx-A (DA) '!BD55</f>
        <v>315.89769999999999</v>
      </c>
      <c r="U56" s="103">
        <f t="shared" si="1"/>
        <v>244.08238344000029</v>
      </c>
      <c r="V56" s="104">
        <v>50.07</v>
      </c>
      <c r="W56" s="106">
        <v>708</v>
      </c>
      <c r="X56" s="105">
        <v>905</v>
      </c>
      <c r="Y56" s="105">
        <v>-275</v>
      </c>
      <c r="Z56" s="105">
        <v>-472</v>
      </c>
      <c r="AA56" s="105">
        <v>197</v>
      </c>
      <c r="AB56" s="105">
        <v>1180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1534</v>
      </c>
      <c r="D57" s="100">
        <f>'[1]Annx-A (DA) '!X56</f>
        <v>1336.4002513044004</v>
      </c>
      <c r="E57" s="101">
        <f>'[1]Annx-A (DA) '!Y56</f>
        <v>724.47815130439994</v>
      </c>
      <c r="F57" s="102">
        <f>'[1]Annx-A (DA) '!W56</f>
        <v>922.0779</v>
      </c>
      <c r="G57" s="103">
        <f t="shared" si="0"/>
        <v>-197.59974869560006</v>
      </c>
      <c r="H57" s="104">
        <v>50.07</v>
      </c>
      <c r="I57" s="105">
        <v>1467</v>
      </c>
      <c r="J57" s="105">
        <v>1394</v>
      </c>
      <c r="K57" s="105">
        <v>244</v>
      </c>
      <c r="L57" s="105">
        <v>317</v>
      </c>
      <c r="M57" s="105">
        <v>-73</v>
      </c>
      <c r="N57" s="105">
        <v>1150</v>
      </c>
      <c r="O57" s="98">
        <v>93</v>
      </c>
      <c r="P57" s="98" t="s">
        <v>142</v>
      </c>
      <c r="Q57" s="99">
        <f>'[1]Annx-A (DA) '!AJ56</f>
        <v>1157</v>
      </c>
      <c r="R57" s="100">
        <f>'[1]Annx-A (DA) '!BE56</f>
        <v>1241.2948324400002</v>
      </c>
      <c r="S57" s="101">
        <f>'[1]Annx-A (DA) '!BF56</f>
        <v>524.47253244000024</v>
      </c>
      <c r="T57" s="102">
        <f>'[1]Annx-A (DA) '!BD56</f>
        <v>440.17769999999996</v>
      </c>
      <c r="U57" s="103">
        <f t="shared" si="1"/>
        <v>84.294832440000278</v>
      </c>
      <c r="V57" s="104">
        <v>50</v>
      </c>
      <c r="W57" s="106">
        <v>753</v>
      </c>
      <c r="X57" s="105">
        <v>737</v>
      </c>
      <c r="Y57" s="105">
        <v>-450</v>
      </c>
      <c r="Z57" s="105">
        <v>-434</v>
      </c>
      <c r="AA57" s="105">
        <v>-16</v>
      </c>
      <c r="AB57" s="105">
        <v>1187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1528</v>
      </c>
      <c r="D58" s="100">
        <f>'[1]Annx-A (DA) '!X57</f>
        <v>1336.7302513044003</v>
      </c>
      <c r="E58" s="101">
        <f>'[1]Annx-A (DA) '!Y57</f>
        <v>724.80815130439998</v>
      </c>
      <c r="F58" s="102">
        <f>'[1]Annx-A (DA) '!W57</f>
        <v>916.0779</v>
      </c>
      <c r="G58" s="103">
        <f t="shared" si="0"/>
        <v>-191.26974869560001</v>
      </c>
      <c r="H58" s="104">
        <v>50.03</v>
      </c>
      <c r="I58" s="105">
        <v>1453</v>
      </c>
      <c r="J58" s="105">
        <v>1420</v>
      </c>
      <c r="K58" s="105">
        <v>211</v>
      </c>
      <c r="L58" s="105">
        <v>244</v>
      </c>
      <c r="M58" s="105">
        <v>-33</v>
      </c>
      <c r="N58" s="105">
        <v>1209</v>
      </c>
      <c r="O58" s="98">
        <v>94</v>
      </c>
      <c r="P58" s="98" t="s">
        <v>144</v>
      </c>
      <c r="Q58" s="99">
        <f>'[1]Annx-A (DA) '!AJ57</f>
        <v>1152</v>
      </c>
      <c r="R58" s="100">
        <f>'[1]Annx-A (DA) '!BE57</f>
        <v>1221.7170064400002</v>
      </c>
      <c r="S58" s="101">
        <f>'[1]Annx-A (DA) '!BF57</f>
        <v>504.89470644000011</v>
      </c>
      <c r="T58" s="102">
        <f>'[1]Annx-A (DA) '!BD57</f>
        <v>435.17769999999996</v>
      </c>
      <c r="U58" s="103">
        <f t="shared" si="1"/>
        <v>69.717006440000148</v>
      </c>
      <c r="V58" s="104">
        <v>49.96</v>
      </c>
      <c r="W58" s="106">
        <v>766</v>
      </c>
      <c r="X58" s="105">
        <v>799</v>
      </c>
      <c r="Y58" s="105">
        <v>-414</v>
      </c>
      <c r="Z58" s="105">
        <v>-447</v>
      </c>
      <c r="AA58" s="105">
        <v>33</v>
      </c>
      <c r="AB58" s="105">
        <v>1213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1526</v>
      </c>
      <c r="D59" s="100">
        <f>'[1]Annx-A (DA) '!X58</f>
        <v>1336.9702513044003</v>
      </c>
      <c r="E59" s="101">
        <f>'[1]Annx-A (DA) '!Y58</f>
        <v>725.04815130439999</v>
      </c>
      <c r="F59" s="102">
        <f>'[1]Annx-A (DA) '!W58</f>
        <v>914.0779</v>
      </c>
      <c r="G59" s="103">
        <f t="shared" si="0"/>
        <v>-189.02974869560001</v>
      </c>
      <c r="H59" s="104">
        <v>49.99</v>
      </c>
      <c r="I59" s="105">
        <v>1442</v>
      </c>
      <c r="J59" s="105">
        <v>1460</v>
      </c>
      <c r="K59" s="105">
        <v>230</v>
      </c>
      <c r="L59" s="105">
        <v>213</v>
      </c>
      <c r="M59" s="105">
        <v>17</v>
      </c>
      <c r="N59" s="105">
        <v>1230</v>
      </c>
      <c r="O59" s="98">
        <v>95</v>
      </c>
      <c r="P59" s="98" t="s">
        <v>146</v>
      </c>
      <c r="Q59" s="99">
        <f>'[1]Annx-A (DA) '!AJ58</f>
        <v>1147</v>
      </c>
      <c r="R59" s="100">
        <f>'[1]Annx-A (DA) '!BE58</f>
        <v>1192.1491804400002</v>
      </c>
      <c r="S59" s="101">
        <f>'[1]Annx-A (DA) '!BF58</f>
        <v>475.32688044000014</v>
      </c>
      <c r="T59" s="102">
        <f>'[1]Annx-A (DA) '!BD58</f>
        <v>430.17769999999996</v>
      </c>
      <c r="U59" s="103">
        <f t="shared" si="1"/>
        <v>45.14918044000018</v>
      </c>
      <c r="V59" s="104">
        <v>49.99</v>
      </c>
      <c r="W59" s="106">
        <v>746</v>
      </c>
      <c r="X59" s="105">
        <v>712</v>
      </c>
      <c r="Y59" s="105">
        <v>-591</v>
      </c>
      <c r="Z59" s="105">
        <v>-557</v>
      </c>
      <c r="AA59" s="105">
        <v>-34</v>
      </c>
      <c r="AB59" s="105">
        <v>1303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1488</v>
      </c>
      <c r="D60" s="100">
        <f>'[1]Annx-A (DA) '!X59</f>
        <v>1288.9902513044003</v>
      </c>
      <c r="E60" s="101">
        <f>'[1]Annx-A (DA) '!Y59</f>
        <v>677.06815130439998</v>
      </c>
      <c r="F60" s="102">
        <f>'[1]Annx-A (DA) '!W59</f>
        <v>876.0779</v>
      </c>
      <c r="G60" s="103">
        <f t="shared" si="0"/>
        <v>-199.00974869560002</v>
      </c>
      <c r="H60" s="104">
        <v>49.98</v>
      </c>
      <c r="I60" s="105">
        <v>1469</v>
      </c>
      <c r="J60" s="105">
        <v>1453</v>
      </c>
      <c r="K60" s="105">
        <v>203</v>
      </c>
      <c r="L60" s="105">
        <v>219</v>
      </c>
      <c r="M60" s="105">
        <v>-16</v>
      </c>
      <c r="N60" s="105">
        <v>1250</v>
      </c>
      <c r="O60" s="98">
        <v>96</v>
      </c>
      <c r="P60" s="98" t="s">
        <v>148</v>
      </c>
      <c r="Q60" s="99">
        <f>'[1]Annx-A (DA) '!AJ59</f>
        <v>1145</v>
      </c>
      <c r="R60" s="100">
        <f>'[1]Annx-A (DA) '!BE59</f>
        <v>1162.5713544400001</v>
      </c>
      <c r="S60" s="101">
        <f>'[1]Annx-A (DA) '!BF59</f>
        <v>445.74905444000007</v>
      </c>
      <c r="T60" s="102">
        <f>'[1]Annx-A (DA) '!BD59</f>
        <v>428.17769999999996</v>
      </c>
      <c r="U60" s="103">
        <f t="shared" si="1"/>
        <v>17.571354440000107</v>
      </c>
      <c r="V60" s="104">
        <v>50.02</v>
      </c>
      <c r="W60" s="106">
        <v>668</v>
      </c>
      <c r="X60" s="105">
        <v>737</v>
      </c>
      <c r="Y60" s="105">
        <v>-604</v>
      </c>
      <c r="Z60" s="105">
        <v>-673</v>
      </c>
      <c r="AA60" s="105">
        <v>69</v>
      </c>
      <c r="AB60" s="105">
        <v>1341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1332.53125</v>
      </c>
      <c r="R61" s="99">
        <f t="shared" ref="R61:AB61" si="2">AVERAGE((D13:D60),(R13:R60))</f>
        <v>1295.5820159715461</v>
      </c>
      <c r="S61" s="99">
        <f t="shared" si="2"/>
        <v>553.00450972154579</v>
      </c>
      <c r="T61" s="99">
        <f t="shared" si="2"/>
        <v>589.95374374999983</v>
      </c>
      <c r="U61" s="99">
        <f t="shared" si="2"/>
        <v>-36.949234028454136</v>
      </c>
      <c r="V61" s="99">
        <f t="shared" si="2"/>
        <v>50.003645833333344</v>
      </c>
      <c r="W61" s="99">
        <f t="shared" si="2"/>
        <v>1239.5833333333333</v>
      </c>
      <c r="X61" s="99">
        <f t="shared" si="2"/>
        <v>1260.2083333333333</v>
      </c>
      <c r="Y61" s="99">
        <f t="shared" si="2"/>
        <v>1.8958333333333333</v>
      </c>
      <c r="Z61" s="99">
        <f t="shared" si="2"/>
        <v>-18.770833333333332</v>
      </c>
      <c r="AA61" s="99">
        <f t="shared" si="2"/>
        <v>20.666666666666668</v>
      </c>
      <c r="AB61" s="99">
        <f t="shared" si="2"/>
        <v>1258.3125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31981</v>
      </c>
      <c r="R62" s="100">
        <f>ROUND(SUM((D13:D60),(R13:R60))/4,0)</f>
        <v>31094</v>
      </c>
      <c r="S62" s="101">
        <f>ROUND(SUM((E13:E60),(S13:S60))/4,0)</f>
        <v>13272</v>
      </c>
      <c r="T62" s="102">
        <f>ROUND(SUM((F13:F60),(T13:T60))/4,0)</f>
        <v>14159</v>
      </c>
      <c r="U62" s="102">
        <f>ROUND(SUM((G13:G60),(U13:U60))/4,0)</f>
        <v>-887</v>
      </c>
      <c r="V62" s="120" t="s">
        <v>151</v>
      </c>
      <c r="W62" s="102">
        <f t="shared" ref="W62:AB62" si="3">ROUND(SUM((I13:I60),(W13:W60))/4,0)</f>
        <v>29750</v>
      </c>
      <c r="X62" s="102">
        <f t="shared" si="3"/>
        <v>30245</v>
      </c>
      <c r="Y62" s="102">
        <f t="shared" si="3"/>
        <v>46</v>
      </c>
      <c r="Z62" s="102">
        <f t="shared" si="3"/>
        <v>-451</v>
      </c>
      <c r="AA62" s="102">
        <f t="shared" si="3"/>
        <v>496</v>
      </c>
      <c r="AB62" s="102">
        <f t="shared" si="3"/>
        <v>30200</v>
      </c>
    </row>
    <row r="63" spans="1:28" ht="379.9" customHeight="1" x14ac:dyDescent="1.2">
      <c r="A63" s="121" t="s">
        <v>152</v>
      </c>
      <c r="B63" s="122"/>
      <c r="C63" s="123">
        <f ca="1">NOW()</f>
        <v>45071.457735995369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2023-05-25T05:29:07Z</dcterms:created>
  <dcterms:modified xsi:type="dcterms:W3CDTF">2023-05-25T05:29:26Z</dcterms:modified>
</cp:coreProperties>
</file>