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9052023\"/>
    </mc:Choice>
  </mc:AlternateContent>
  <xr:revisionPtr revIDLastSave="0" documentId="8_{A07BCD70-0ED6-434D-A76C-502E2506C844}" xr6:coauthVersionLast="36" xr6:coauthVersionMax="36" xr10:uidLastSave="{00000000-0000-0000-0000-000000000000}"/>
  <bookViews>
    <workbookView xWindow="0" yWindow="0" windowWidth="28800" windowHeight="11025" xr2:uid="{BEFB8997-9A7D-4F89-8D7F-6AD0F6021CE4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U57" i="1" s="1"/>
  <c r="S57" i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U53" i="1" s="1"/>
  <c r="S53" i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U49" i="1" s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F46" i="1"/>
  <c r="E46" i="1"/>
  <c r="G46" i="1" s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F42" i="1"/>
  <c r="E42" i="1"/>
  <c r="G42" i="1" s="1"/>
  <c r="D42" i="1"/>
  <c r="C42" i="1"/>
  <c r="T41" i="1"/>
  <c r="U41" i="1" s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F38" i="1"/>
  <c r="E38" i="1"/>
  <c r="G38" i="1" s="1"/>
  <c r="D38" i="1"/>
  <c r="C38" i="1"/>
  <c r="T37" i="1"/>
  <c r="U37" i="1" s="1"/>
  <c r="S37" i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U33" i="1" s="1"/>
  <c r="S33" i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2" i="1" s="1"/>
  <c r="R61" i="1" l="1"/>
  <c r="Q61" i="1"/>
  <c r="S61" i="1"/>
  <c r="T61" i="1"/>
  <c r="D4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<sst xmlns="http://schemas.openxmlformats.org/spreadsheetml/2006/main" count="177" uniqueCount="160">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</sst>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C7680BF-91EE-451F-B786-C4A94238177B}"/>
    <cellStyle name="Normal 3" xfId="1" xr:uid="{154B1C90-0CDF-4788-875E-2BBFB22D7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D3-432C-BBAA-E09C971F7BC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8D3-432C-BBAA-E09C971F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757E0B-C36B-486A-9ACF-40F38E4A0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9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45065</v>
          </cell>
        </row>
      </sheetData>
      <sheetData sheetId="2"/>
      <sheetData sheetId="3"/>
      <sheetData sheetId="4">
        <row r="12">
          <cell r="E12">
            <v>1021.5909090909091</v>
          </cell>
          <cell r="W12">
            <v>247.03960909090915</v>
          </cell>
          <cell r="X12">
            <v>1044.2147997843003</v>
          </cell>
          <cell r="Y12">
            <v>269.66349978430037</v>
          </cell>
          <cell r="AJ12">
            <v>1460.4220779220777</v>
          </cell>
          <cell r="BD12">
            <v>883.63237792207769</v>
          </cell>
          <cell r="BE12">
            <v>1215.7653191772997</v>
          </cell>
          <cell r="BF12">
            <v>638.97561917730002</v>
          </cell>
        </row>
        <row r="13">
          <cell r="E13">
            <v>1002.4675324675325</v>
          </cell>
          <cell r="W13">
            <v>228.9162324675325</v>
          </cell>
          <cell r="X13">
            <v>1023.2147997843005</v>
          </cell>
          <cell r="Y13">
            <v>249.66349978430034</v>
          </cell>
          <cell r="AJ13">
            <v>1442.3051948051948</v>
          </cell>
          <cell r="BD13">
            <v>865.51549480519475</v>
          </cell>
          <cell r="BE13">
            <v>1191.0744721772999</v>
          </cell>
          <cell r="BF13">
            <v>614.28477217730006</v>
          </cell>
        </row>
        <row r="14">
          <cell r="E14">
            <v>1005.4870129870129</v>
          </cell>
          <cell r="W14">
            <v>231.93571298701295</v>
          </cell>
          <cell r="X14">
            <v>954.13317178430009</v>
          </cell>
          <cell r="Y14">
            <v>180.58187178430015</v>
          </cell>
          <cell r="AJ14">
            <v>1422.1753246753249</v>
          </cell>
          <cell r="BD14">
            <v>845.38562467532483</v>
          </cell>
          <cell r="BE14">
            <v>1240.4037821772997</v>
          </cell>
          <cell r="BF14">
            <v>663.61408217730002</v>
          </cell>
        </row>
        <row r="15">
          <cell r="E15">
            <v>1001.4610389610389</v>
          </cell>
          <cell r="W15">
            <v>227.9097389610389</v>
          </cell>
          <cell r="X15">
            <v>880.0936547842997</v>
          </cell>
          <cell r="Y15">
            <v>106.54235478429982</v>
          </cell>
          <cell r="AJ15">
            <v>1396.0064935064934</v>
          </cell>
          <cell r="BD15">
            <v>819.21679350649333</v>
          </cell>
          <cell r="BE15">
            <v>1251.0081121772996</v>
          </cell>
          <cell r="BF15">
            <v>674.21841217730002</v>
          </cell>
        </row>
        <row r="16">
          <cell r="E16">
            <v>993.40909090909088</v>
          </cell>
          <cell r="W16">
            <v>259.88989090909092</v>
          </cell>
          <cell r="X16">
            <v>901.48233378429984</v>
          </cell>
          <cell r="Y16">
            <v>167.96313378429991</v>
          </cell>
          <cell r="AJ16">
            <v>1363.7987012987014</v>
          </cell>
          <cell r="BD16">
            <v>787.00900129870138</v>
          </cell>
          <cell r="BE16">
            <v>1301.9960391772997</v>
          </cell>
          <cell r="BF16">
            <v>725.20633917730004</v>
          </cell>
        </row>
        <row r="17">
          <cell r="E17">
            <v>991.39610389610391</v>
          </cell>
          <cell r="W17">
            <v>257.87690389610395</v>
          </cell>
          <cell r="X17">
            <v>900.96022578429972</v>
          </cell>
          <cell r="Y17">
            <v>167.44102578429991</v>
          </cell>
          <cell r="AJ17">
            <v>1350.7142857142856</v>
          </cell>
          <cell r="BD17">
            <v>755.92458571428551</v>
          </cell>
          <cell r="BE17">
            <v>1284.0460501772998</v>
          </cell>
          <cell r="BF17">
            <v>689.25635017730008</v>
          </cell>
        </row>
        <row r="18">
          <cell r="E18">
            <v>988.37662337662334</v>
          </cell>
          <cell r="W18">
            <v>254.85742337662339</v>
          </cell>
          <cell r="X18">
            <v>876.07517678429986</v>
          </cell>
          <cell r="Y18">
            <v>142.55597678429987</v>
          </cell>
          <cell r="AJ18">
            <v>1352.7272727272725</v>
          </cell>
          <cell r="BD18">
            <v>757.93757272727248</v>
          </cell>
          <cell r="BE18">
            <v>1136.6736991772996</v>
          </cell>
          <cell r="BF18">
            <v>541.88399917729998</v>
          </cell>
        </row>
        <row r="19">
          <cell r="E19">
            <v>984.35064935064929</v>
          </cell>
          <cell r="W19">
            <v>310.11144935064931</v>
          </cell>
          <cell r="X19">
            <v>820.43630978429985</v>
          </cell>
          <cell r="Y19">
            <v>146.19710978429984</v>
          </cell>
          <cell r="AJ19">
            <v>1359.7727272727275</v>
          </cell>
          <cell r="BD19">
            <v>764.98302727272744</v>
          </cell>
          <cell r="BE19">
            <v>1016.5814721772998</v>
          </cell>
          <cell r="BF19">
            <v>421.7917721773</v>
          </cell>
        </row>
        <row r="20">
          <cell r="E20">
            <v>982.33766233766244</v>
          </cell>
          <cell r="W20">
            <v>342.09846233766245</v>
          </cell>
          <cell r="X20">
            <v>776.0904677842999</v>
          </cell>
          <cell r="Y20">
            <v>135.85126778429984</v>
          </cell>
          <cell r="AJ20">
            <v>1361.7857142857144</v>
          </cell>
          <cell r="BD20">
            <v>830.60171428571437</v>
          </cell>
          <cell r="BE20">
            <v>767.89814917729984</v>
          </cell>
          <cell r="BF20">
            <v>236.7141491772999</v>
          </cell>
        </row>
        <row r="21">
          <cell r="E21">
            <v>976.2987012987013</v>
          </cell>
          <cell r="W21">
            <v>336.05950129870132</v>
          </cell>
          <cell r="X21">
            <v>774.31785178429993</v>
          </cell>
          <cell r="Y21">
            <v>134.07865178429986</v>
          </cell>
          <cell r="AJ21">
            <v>1368.831168831169</v>
          </cell>
          <cell r="BD21">
            <v>837.64716883116887</v>
          </cell>
          <cell r="BE21">
            <v>766.85814917729988</v>
          </cell>
          <cell r="BF21">
            <v>235.67414917729994</v>
          </cell>
        </row>
        <row r="22">
          <cell r="E22">
            <v>980.32467532467535</v>
          </cell>
          <cell r="W22">
            <v>340.08547532467537</v>
          </cell>
          <cell r="X22">
            <v>772.21365478429993</v>
          </cell>
          <cell r="Y22">
            <v>131.97445478429992</v>
          </cell>
          <cell r="AJ22">
            <v>1368.831168831169</v>
          </cell>
          <cell r="BD22">
            <v>837.64716883116887</v>
          </cell>
          <cell r="BE22">
            <v>765.77814917729995</v>
          </cell>
          <cell r="BF22">
            <v>234.59414917729995</v>
          </cell>
        </row>
        <row r="23">
          <cell r="E23">
            <v>978.31168831168827</v>
          </cell>
          <cell r="W23">
            <v>338.07248831168829</v>
          </cell>
          <cell r="X23">
            <v>768.59217378429992</v>
          </cell>
          <cell r="Y23">
            <v>128.35297378429991</v>
          </cell>
          <cell r="AJ23">
            <v>1377.8896103896104</v>
          </cell>
          <cell r="BD23">
            <v>846.70561038961034</v>
          </cell>
          <cell r="BE23">
            <v>764.86814917729987</v>
          </cell>
          <cell r="BF23">
            <v>233.68414917729993</v>
          </cell>
        </row>
        <row r="24">
          <cell r="E24">
            <v>981.33116883116884</v>
          </cell>
          <cell r="W24">
            <v>442.89916883116882</v>
          </cell>
          <cell r="X24">
            <v>670.44105678429992</v>
          </cell>
          <cell r="Y24">
            <v>132.00905678429993</v>
          </cell>
          <cell r="AJ24">
            <v>1395</v>
          </cell>
          <cell r="BD24">
            <v>877.32449999999994</v>
          </cell>
          <cell r="BE24">
            <v>756.35293417729997</v>
          </cell>
          <cell r="BF24">
            <v>238.67743417729994</v>
          </cell>
        </row>
        <row r="25">
          <cell r="E25">
            <v>980.32467532467535</v>
          </cell>
          <cell r="W25">
            <v>436.89267532467534</v>
          </cell>
          <cell r="X25">
            <v>675.44105678429992</v>
          </cell>
          <cell r="Y25">
            <v>132.00905678429993</v>
          </cell>
          <cell r="AJ25">
            <v>1388.9610389610389</v>
          </cell>
          <cell r="BD25">
            <v>897.28553896103881</v>
          </cell>
          <cell r="BE25">
            <v>729.46569478430001</v>
          </cell>
          <cell r="BF25">
            <v>237.79019478429998</v>
          </cell>
        </row>
        <row r="26">
          <cell r="E26">
            <v>978.31168831168827</v>
          </cell>
          <cell r="W26">
            <v>428.87968831168826</v>
          </cell>
          <cell r="X26">
            <v>690.9086553244</v>
          </cell>
          <cell r="Y26">
            <v>141.4766553243999</v>
          </cell>
          <cell r="AJ26">
            <v>1386.9480519480519</v>
          </cell>
          <cell r="BD26">
            <v>895.27255194805184</v>
          </cell>
          <cell r="BE26">
            <v>733.61137278429999</v>
          </cell>
          <cell r="BF26">
            <v>241.93587278429996</v>
          </cell>
        </row>
        <row r="27">
          <cell r="E27">
            <v>980.32467532467535</v>
          </cell>
          <cell r="W27">
            <v>433.89267532467534</v>
          </cell>
          <cell r="X27">
            <v>832.31629617729993</v>
          </cell>
          <cell r="Y27">
            <v>285.88429617729992</v>
          </cell>
          <cell r="AJ27">
            <v>1385.9415584415585</v>
          </cell>
          <cell r="BD27">
            <v>814.9860584415585</v>
          </cell>
          <cell r="BE27">
            <v>816.81704978429991</v>
          </cell>
          <cell r="BF27">
            <v>245.86154978429991</v>
          </cell>
        </row>
        <row r="28">
          <cell r="E28">
            <v>989.38311688311683</v>
          </cell>
          <cell r="W28">
            <v>450.95111688311681</v>
          </cell>
          <cell r="X28">
            <v>670.18829617729989</v>
          </cell>
          <cell r="Y28">
            <v>131.75629617729984</v>
          </cell>
          <cell r="AJ28">
            <v>1376.8831168831171</v>
          </cell>
          <cell r="BD28">
            <v>794.046816883117</v>
          </cell>
          <cell r="BE28">
            <v>826.93784978429994</v>
          </cell>
          <cell r="BF28">
            <v>244.10154978429986</v>
          </cell>
        </row>
        <row r="29">
          <cell r="E29">
            <v>993.40909090909088</v>
          </cell>
          <cell r="W29">
            <v>466.97709090909086</v>
          </cell>
          <cell r="X29">
            <v>736.99984017729992</v>
          </cell>
          <cell r="Y29">
            <v>210.56784017729981</v>
          </cell>
          <cell r="AJ29">
            <v>1365.8116883116882</v>
          </cell>
          <cell r="BD29">
            <v>782.97538831168811</v>
          </cell>
          <cell r="BE29">
            <v>825.6299577842999</v>
          </cell>
          <cell r="BF29">
            <v>242.79365778429988</v>
          </cell>
        </row>
        <row r="30">
          <cell r="E30">
            <v>1007.5</v>
          </cell>
          <cell r="W30">
            <v>487.06799999999998</v>
          </cell>
          <cell r="X30">
            <v>815.80408017730008</v>
          </cell>
          <cell r="Y30">
            <v>295.37208017730006</v>
          </cell>
          <cell r="AJ30">
            <v>1371.8506493506493</v>
          </cell>
          <cell r="BD30">
            <v>789.01434935064924</v>
          </cell>
          <cell r="BE30">
            <v>887.90872978429991</v>
          </cell>
          <cell r="BF30">
            <v>305.07242978429986</v>
          </cell>
        </row>
        <row r="31">
          <cell r="E31">
            <v>1031.6558441558441</v>
          </cell>
          <cell r="W31">
            <v>511.22384415584406</v>
          </cell>
          <cell r="X31">
            <v>815.98709517730003</v>
          </cell>
          <cell r="Y31">
            <v>295.55509517730013</v>
          </cell>
          <cell r="AJ31">
            <v>1360.7792207792209</v>
          </cell>
          <cell r="BD31">
            <v>777.9429207792208</v>
          </cell>
          <cell r="BE31">
            <v>885.74662178429992</v>
          </cell>
          <cell r="BF31">
            <v>302.91032178429987</v>
          </cell>
        </row>
        <row r="32">
          <cell r="E32">
            <v>1078.9610389610389</v>
          </cell>
          <cell r="W32">
            <v>565.1162389610389</v>
          </cell>
          <cell r="X32">
            <v>819.5461481773001</v>
          </cell>
          <cell r="Y32">
            <v>305.70134817730013</v>
          </cell>
          <cell r="AJ32">
            <v>1343.668831168831</v>
          </cell>
          <cell r="BD32">
            <v>760.832531168831</v>
          </cell>
          <cell r="BE32">
            <v>897.56970078430004</v>
          </cell>
          <cell r="BF32">
            <v>314.73340078429999</v>
          </cell>
        </row>
        <row r="33">
          <cell r="E33">
            <v>1159.4805194805194</v>
          </cell>
          <cell r="W33">
            <v>645.63571948051947</v>
          </cell>
          <cell r="X33">
            <v>893.95064917730008</v>
          </cell>
          <cell r="Y33">
            <v>380.10584917730012</v>
          </cell>
          <cell r="AJ33">
            <v>1331.5909090909092</v>
          </cell>
          <cell r="BD33">
            <v>768.75460909090918</v>
          </cell>
          <cell r="BE33">
            <v>879.48388317730007</v>
          </cell>
          <cell r="BF33">
            <v>316.64758317729991</v>
          </cell>
        </row>
        <row r="34">
          <cell r="E34">
            <v>1254.0909090909092</v>
          </cell>
          <cell r="W34">
            <v>740.24610909090927</v>
          </cell>
          <cell r="X34">
            <v>902.29090117730004</v>
          </cell>
          <cell r="Y34">
            <v>388.44610117729997</v>
          </cell>
          <cell r="AJ34">
            <v>1311.4610389610389</v>
          </cell>
          <cell r="BD34">
            <v>743.68473896103876</v>
          </cell>
          <cell r="BE34">
            <v>881.95267317729997</v>
          </cell>
          <cell r="BF34">
            <v>314.17637317729998</v>
          </cell>
        </row>
        <row r="35">
          <cell r="E35">
            <v>1339.6428571428571</v>
          </cell>
          <cell r="W35">
            <v>798.84419714285707</v>
          </cell>
          <cell r="X35">
            <v>929.55889017730021</v>
          </cell>
          <cell r="Y35">
            <v>388.76023017730017</v>
          </cell>
          <cell r="AJ35">
            <v>1297.3701298701299</v>
          </cell>
          <cell r="BD35">
            <v>729.59382987012975</v>
          </cell>
          <cell r="BE35">
            <v>968.52948817730044</v>
          </cell>
          <cell r="BF35">
            <v>400.75318817730033</v>
          </cell>
        </row>
        <row r="36">
          <cell r="E36">
            <v>1418.1493506493507</v>
          </cell>
          <cell r="W36">
            <v>841.19999064935064</v>
          </cell>
          <cell r="X36">
            <v>1062.1695901773003</v>
          </cell>
          <cell r="Y36">
            <v>485.22023017730021</v>
          </cell>
          <cell r="AJ36">
            <v>1280.2597402597403</v>
          </cell>
          <cell r="BD36">
            <v>709.95986025974025</v>
          </cell>
          <cell r="BE36">
            <v>945.6895400187999</v>
          </cell>
          <cell r="BF36">
            <v>375.38966001879987</v>
          </cell>
        </row>
        <row r="37">
          <cell r="E37">
            <v>1485.5844155844156</v>
          </cell>
          <cell r="W37">
            <v>948.63505558441557</v>
          </cell>
          <cell r="X37">
            <v>1022.8295901773</v>
          </cell>
          <cell r="Y37">
            <v>485.88023017730006</v>
          </cell>
          <cell r="AJ37">
            <v>1271.2012987012986</v>
          </cell>
          <cell r="BD37">
            <v>699.0187387012985</v>
          </cell>
          <cell r="BE37">
            <v>1020.8349740188002</v>
          </cell>
          <cell r="BF37">
            <v>448.65241401880019</v>
          </cell>
        </row>
        <row r="38">
          <cell r="E38">
            <v>1536.9155844155844</v>
          </cell>
          <cell r="W38">
            <v>999.96622441558429</v>
          </cell>
          <cell r="X38">
            <v>1022.4344907843002</v>
          </cell>
          <cell r="Y38">
            <v>485.48513078430005</v>
          </cell>
          <cell r="AJ38">
            <v>1267.1753246753249</v>
          </cell>
          <cell r="BD38">
            <v>768.21276467532493</v>
          </cell>
          <cell r="BE38">
            <v>1099.6166121772999</v>
          </cell>
          <cell r="BF38">
            <v>600.65405217730017</v>
          </cell>
        </row>
        <row r="39">
          <cell r="E39">
            <v>1575.1623376623377</v>
          </cell>
          <cell r="W39">
            <v>1038.2129776623376</v>
          </cell>
          <cell r="X39">
            <v>1485.7977657843001</v>
          </cell>
          <cell r="Y39">
            <v>948.8484057843001</v>
          </cell>
          <cell r="AJ39">
            <v>1267.1753246753249</v>
          </cell>
          <cell r="BD39">
            <v>841.21276467532493</v>
          </cell>
          <cell r="BE39">
            <v>1191.4372067842996</v>
          </cell>
          <cell r="BF39">
            <v>765.47464678429981</v>
          </cell>
        </row>
        <row r="40">
          <cell r="E40">
            <v>1595.2922077922078</v>
          </cell>
          <cell r="W40">
            <v>984.12284779220772</v>
          </cell>
          <cell r="X40">
            <v>1580.8472827843</v>
          </cell>
          <cell r="Y40">
            <v>969.67792278430022</v>
          </cell>
          <cell r="AJ40">
            <v>1286.2987012987014</v>
          </cell>
          <cell r="BD40">
            <v>753.02424129870133</v>
          </cell>
          <cell r="BE40">
            <v>1343.4165147842998</v>
          </cell>
          <cell r="BF40">
            <v>810.14205478429994</v>
          </cell>
        </row>
        <row r="41">
          <cell r="E41">
            <v>1610.3896103896104</v>
          </cell>
          <cell r="W41">
            <v>1001.8495103896104</v>
          </cell>
          <cell r="X41">
            <v>1596.9483197843001</v>
          </cell>
          <cell r="Y41">
            <v>988.40821978430017</v>
          </cell>
          <cell r="AJ41">
            <v>1314.4805194805197</v>
          </cell>
          <cell r="BD41">
            <v>779.40755948051969</v>
          </cell>
          <cell r="BE41">
            <v>1331.1686377843</v>
          </cell>
          <cell r="BF41">
            <v>796.09567778429994</v>
          </cell>
        </row>
        <row r="42">
          <cell r="E42">
            <v>1596.2987012987014</v>
          </cell>
          <cell r="W42">
            <v>987.75860129870136</v>
          </cell>
          <cell r="X42">
            <v>1721.4244227843003</v>
          </cell>
          <cell r="Y42">
            <v>1112.8843227843001</v>
          </cell>
          <cell r="AJ42">
            <v>1356.7532467532467</v>
          </cell>
          <cell r="BD42">
            <v>821.68028675324672</v>
          </cell>
          <cell r="BE42">
            <v>1363.9518917843</v>
          </cell>
          <cell r="BF42">
            <v>828.87893178430011</v>
          </cell>
        </row>
        <row r="43">
          <cell r="E43">
            <v>1583.2142857142856</v>
          </cell>
          <cell r="W43">
            <v>934.6741857142855</v>
          </cell>
          <cell r="X43">
            <v>1703.5988787842998</v>
          </cell>
          <cell r="Y43">
            <v>1055.0587787842999</v>
          </cell>
          <cell r="AJ43">
            <v>1369.8376623376623</v>
          </cell>
          <cell r="BD43">
            <v>837.39396233766229</v>
          </cell>
          <cell r="BE43">
            <v>1380.8005237842999</v>
          </cell>
          <cell r="BF43">
            <v>848.35682378429999</v>
          </cell>
        </row>
        <row r="44">
          <cell r="E44">
            <v>1566.103896103896</v>
          </cell>
          <cell r="W44">
            <v>890.69659610389601</v>
          </cell>
          <cell r="X44">
            <v>1650.0117767842999</v>
          </cell>
          <cell r="Y44">
            <v>974.60447678429989</v>
          </cell>
          <cell r="AJ44">
            <v>1348.7012987012986</v>
          </cell>
          <cell r="BD44">
            <v>816.25759870129855</v>
          </cell>
          <cell r="BE44">
            <v>1385.6440307843</v>
          </cell>
          <cell r="BF44">
            <v>853.20033078429992</v>
          </cell>
        </row>
        <row r="45">
          <cell r="E45">
            <v>1556.0389610389611</v>
          </cell>
          <cell r="W45">
            <v>880.63166103896117</v>
          </cell>
          <cell r="X45">
            <v>1635.2426721772999</v>
          </cell>
          <cell r="Y45">
            <v>959.83537217729997</v>
          </cell>
          <cell r="AJ45">
            <v>1324.5454545454545</v>
          </cell>
          <cell r="BD45">
            <v>792.10175454545447</v>
          </cell>
          <cell r="BE45">
            <v>1365.6440307843</v>
          </cell>
          <cell r="BF45">
            <v>833.20033078429992</v>
          </cell>
        </row>
        <row r="46">
          <cell r="E46">
            <v>1545.9740259740258</v>
          </cell>
          <cell r="W46">
            <v>926.56672597402587</v>
          </cell>
          <cell r="X46">
            <v>1511.0163991772999</v>
          </cell>
          <cell r="Y46">
            <v>891.60909917729987</v>
          </cell>
          <cell r="AJ46">
            <v>1315.487012987013</v>
          </cell>
          <cell r="BD46">
            <v>753.043312987013</v>
          </cell>
          <cell r="BE46">
            <v>1353.0691297843</v>
          </cell>
          <cell r="BF46">
            <v>790.62542978429997</v>
          </cell>
        </row>
        <row r="47">
          <cell r="E47">
            <v>1539.9350649350649</v>
          </cell>
          <cell r="W47">
            <v>920.52776493506497</v>
          </cell>
          <cell r="X47">
            <v>1423.2344981772999</v>
          </cell>
          <cell r="Y47">
            <v>803.82719817729992</v>
          </cell>
          <cell r="AJ47">
            <v>1295.3571428571429</v>
          </cell>
          <cell r="BD47">
            <v>732.91344285714285</v>
          </cell>
          <cell r="BE47">
            <v>1304.2776447842998</v>
          </cell>
          <cell r="BF47">
            <v>741.83394478429966</v>
          </cell>
        </row>
        <row r="48">
          <cell r="E48">
            <v>1531.8831168831171</v>
          </cell>
          <cell r="W48">
            <v>881.81341688311693</v>
          </cell>
          <cell r="X48">
            <v>1410.9666811772997</v>
          </cell>
          <cell r="Y48">
            <v>760.89698117729995</v>
          </cell>
          <cell r="AJ48">
            <v>1274.2207792207791</v>
          </cell>
          <cell r="BD48">
            <v>711.77707922077911</v>
          </cell>
          <cell r="BE48">
            <v>1281.4421007842998</v>
          </cell>
          <cell r="BF48">
            <v>718.99840078429963</v>
          </cell>
        </row>
        <row r="49">
          <cell r="E49">
            <v>1540.9415584415585</v>
          </cell>
          <cell r="W49">
            <v>890.8718584415584</v>
          </cell>
          <cell r="X49">
            <v>1383.9392011772998</v>
          </cell>
          <cell r="Y49">
            <v>733.86950117729987</v>
          </cell>
          <cell r="AJ49">
            <v>1254.0909090909092</v>
          </cell>
          <cell r="BD49">
            <v>691.6472090909092</v>
          </cell>
          <cell r="BE49">
            <v>1261.3166597842996</v>
          </cell>
          <cell r="BF49">
            <v>698.8729597842995</v>
          </cell>
        </row>
        <row r="50">
          <cell r="E50">
            <v>1540.9415584415585</v>
          </cell>
          <cell r="W50">
            <v>950.15185844155849</v>
          </cell>
          <cell r="X50">
            <v>1368.4585241772995</v>
          </cell>
          <cell r="Y50">
            <v>777.66882417729994</v>
          </cell>
          <cell r="AJ50">
            <v>1227.922077922078</v>
          </cell>
          <cell r="BD50">
            <v>665.47837792207793</v>
          </cell>
          <cell r="BE50">
            <v>1241.1859347842997</v>
          </cell>
          <cell r="BF50">
            <v>678.74223478429951</v>
          </cell>
        </row>
        <row r="51">
          <cell r="E51">
            <v>1530.8766233766235</v>
          </cell>
          <cell r="W51">
            <v>940.08692337662342</v>
          </cell>
          <cell r="X51">
            <v>1353.4777381772999</v>
          </cell>
          <cell r="Y51">
            <v>762.68803817730009</v>
          </cell>
          <cell r="AJ51">
            <v>1198.7337662337663</v>
          </cell>
          <cell r="BD51">
            <v>636.29006623376631</v>
          </cell>
          <cell r="BE51">
            <v>1211.1859347842997</v>
          </cell>
          <cell r="BF51">
            <v>648.74223478429951</v>
          </cell>
        </row>
        <row r="52">
          <cell r="E52">
            <v>1515.7792207792209</v>
          </cell>
          <cell r="W52">
            <v>924.98952077922081</v>
          </cell>
          <cell r="X52">
            <v>1421.3625311772996</v>
          </cell>
          <cell r="Y52">
            <v>830.57283117730003</v>
          </cell>
          <cell r="AJ52">
            <v>1176.590909090909</v>
          </cell>
          <cell r="BD52">
            <v>609.77110909090902</v>
          </cell>
          <cell r="BE52">
            <v>998.35351978429992</v>
          </cell>
          <cell r="BF52">
            <v>431.53371978429982</v>
          </cell>
        </row>
        <row r="53">
          <cell r="E53">
            <v>1520.8116883116882</v>
          </cell>
          <cell r="W53">
            <v>950.02198831168812</v>
          </cell>
          <cell r="X53">
            <v>1421.0311271772998</v>
          </cell>
          <cell r="Y53">
            <v>850.24142717730012</v>
          </cell>
          <cell r="AJ53">
            <v>1167.5324675324675</v>
          </cell>
          <cell r="BD53">
            <v>600.71266753246755</v>
          </cell>
          <cell r="BE53">
            <v>988.35351978429992</v>
          </cell>
          <cell r="BF53">
            <v>421.53371978429982</v>
          </cell>
        </row>
        <row r="54">
          <cell r="E54">
            <v>1514.7727272727275</v>
          </cell>
          <cell r="W54">
            <v>917.98302727272744</v>
          </cell>
          <cell r="X54">
            <v>1414.5503821773</v>
          </cell>
          <cell r="Y54">
            <v>817.76068217730017</v>
          </cell>
          <cell r="AJ54">
            <v>1152.4350649350649</v>
          </cell>
          <cell r="BD54">
            <v>585.61526493506494</v>
          </cell>
          <cell r="BE54">
            <v>968.35351978429992</v>
          </cell>
          <cell r="BF54">
            <v>401.53371978429982</v>
          </cell>
        </row>
        <row r="55">
          <cell r="E55">
            <v>1508.7337662337663</v>
          </cell>
          <cell r="W55">
            <v>911.94406623376631</v>
          </cell>
          <cell r="X55">
            <v>1405.5173821773001</v>
          </cell>
          <cell r="Y55">
            <v>808.72768217730004</v>
          </cell>
          <cell r="AJ55">
            <v>1132.3051948051948</v>
          </cell>
          <cell r="BD55">
            <v>565.4853948051948</v>
          </cell>
          <cell r="BE55">
            <v>948.35351978429992</v>
          </cell>
          <cell r="BF55">
            <v>381.53371978429982</v>
          </cell>
        </row>
        <row r="56">
          <cell r="E56">
            <v>1497.6623376623377</v>
          </cell>
          <cell r="W56">
            <v>900.87263766233764</v>
          </cell>
          <cell r="X56">
            <v>1340.9600201772998</v>
          </cell>
          <cell r="Y56">
            <v>744.17032017730014</v>
          </cell>
          <cell r="AJ56">
            <v>1110.1623376623377</v>
          </cell>
          <cell r="BD56">
            <v>490.35073766233756</v>
          </cell>
          <cell r="BE56">
            <v>938.12265478429947</v>
          </cell>
          <cell r="BF56">
            <v>318.31105478429947</v>
          </cell>
        </row>
        <row r="57">
          <cell r="E57">
            <v>1481.5584415584415</v>
          </cell>
          <cell r="W57">
            <v>884.76874155844143</v>
          </cell>
          <cell r="X57">
            <v>1329.6748241772998</v>
          </cell>
          <cell r="Y57">
            <v>732.8851241773001</v>
          </cell>
          <cell r="AJ57">
            <v>1085</v>
          </cell>
          <cell r="BD57">
            <v>465.18839999999989</v>
          </cell>
          <cell r="BE57">
            <v>864.12484578429974</v>
          </cell>
          <cell r="BF57">
            <v>244.31324578429971</v>
          </cell>
        </row>
        <row r="58">
          <cell r="E58">
            <v>1476.5259740259742</v>
          </cell>
          <cell r="W58">
            <v>879.73627402597413</v>
          </cell>
          <cell r="X58">
            <v>1313.2523031772998</v>
          </cell>
          <cell r="Y58">
            <v>716.46260317730002</v>
          </cell>
          <cell r="AJ58">
            <v>1071.9155844155844</v>
          </cell>
          <cell r="BD58">
            <v>452.10398441558425</v>
          </cell>
          <cell r="BE58">
            <v>910.58719678430009</v>
          </cell>
          <cell r="BF58">
            <v>290.77559678429998</v>
          </cell>
        </row>
        <row r="59">
          <cell r="E59">
            <v>1474.512987012987</v>
          </cell>
          <cell r="W59">
            <v>877.72328701298693</v>
          </cell>
          <cell r="X59">
            <v>1274.9855321772998</v>
          </cell>
          <cell r="Y59">
            <v>678.19583217730008</v>
          </cell>
          <cell r="AJ59">
            <v>1055.8116883116884</v>
          </cell>
          <cell r="BD59">
            <v>436.00008831168827</v>
          </cell>
          <cell r="BE59">
            <v>896.7758297843003</v>
          </cell>
          <cell r="BF59">
            <v>276.96422978430007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AA6AC-3F54-48EB-A74C-0723F9DA44C8}">
  <sheetPr>
    <tabColor rgb="FF00B050"/>
  </sheetPr>
  <dimension ref="A1:AU105"/>
  <sheetViews>
    <sheetView tabSelected="1" view="pageBreakPreview" topLeftCell="A13" zoomScale="10" zoomScaleNormal="10" zoomScaleSheetLayoutView="10" workbookViewId="0">
      <selection activeCell="AN60" sqref="AN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45065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45064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45065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225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45065</v>
      </c>
      <c r="N6" s="18"/>
      <c r="O6" s="19" t="str">
        <f>"Based on Revision No." &amp; '[1]Frm-1 Anticipated Gen.'!$T$2 &amp; " of NRLDC"</f>
        <v>Based on Revision No.28 of NRLDC</v>
      </c>
      <c r="P6" s="19"/>
      <c r="Q6" s="19"/>
      <c r="R6" s="19"/>
      <c r="S6" s="20" t="s">
        <v>6</v>
      </c>
      <c r="T6" s="21"/>
      <c r="U6" s="21"/>
      <c r="V6" s="22"/>
      <c r="W6" s="23">
        <v>225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1021.5909090909091</v>
      </c>
      <c r="D13" s="100">
        <f>'[1]Annx-A (DA) '!X12</f>
        <v>1044.2147997843003</v>
      </c>
      <c r="E13" s="101">
        <f>'[1]Annx-A (DA) '!Y12</f>
        <v>269.66349978430037</v>
      </c>
      <c r="F13" s="102">
        <f>'[1]Annx-A (DA) '!W12</f>
        <v>247.03960909090915</v>
      </c>
      <c r="G13" s="103">
        <f>E13-F13</f>
        <v>22.623890693391218</v>
      </c>
      <c r="H13" s="104">
        <v>49.95</v>
      </c>
      <c r="I13" s="105">
        <v>1126</v>
      </c>
      <c r="J13" s="105">
        <v>1153</v>
      </c>
      <c r="K13" s="105">
        <v>-66</v>
      </c>
      <c r="L13" s="105">
        <v>-92</v>
      </c>
      <c r="M13" s="105">
        <v>26</v>
      </c>
      <c r="N13" s="105">
        <v>1219</v>
      </c>
      <c r="O13" s="98">
        <v>49</v>
      </c>
      <c r="P13" s="98" t="s">
        <v>53</v>
      </c>
      <c r="Q13" s="99">
        <f>'[1]Annx-A (DA) '!AJ12</f>
        <v>1460.4220779220777</v>
      </c>
      <c r="R13" s="100">
        <f>'[1]Annx-A (DA) '!BE12</f>
        <v>1215.7653191772997</v>
      </c>
      <c r="S13" s="101">
        <f>'[1]Annx-A (DA) '!BF12</f>
        <v>638.97561917730002</v>
      </c>
      <c r="T13" s="102">
        <f>'[1]Annx-A (DA) '!BD12</f>
        <v>883.63237792207769</v>
      </c>
      <c r="U13" s="103">
        <f>S13-T13</f>
        <v>-244.65675874477768</v>
      </c>
      <c r="V13" s="104">
        <v>49.94</v>
      </c>
      <c r="W13" s="106">
        <v>1498</v>
      </c>
      <c r="X13" s="105">
        <v>1455</v>
      </c>
      <c r="Y13" s="105">
        <v>787</v>
      </c>
      <c r="Z13" s="105">
        <v>830</v>
      </c>
      <c r="AA13" s="105">
        <v>-43</v>
      </c>
      <c r="AB13" s="105">
        <v>668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1002.4675324675325</v>
      </c>
      <c r="D14" s="100">
        <f>'[1]Annx-A (DA) '!X13</f>
        <v>1023.2147997843005</v>
      </c>
      <c r="E14" s="101">
        <f>'[1]Annx-A (DA) '!Y13</f>
        <v>249.66349978430034</v>
      </c>
      <c r="F14" s="102">
        <f>'[1]Annx-A (DA) '!W13</f>
        <v>228.9162324675325</v>
      </c>
      <c r="G14" s="103">
        <f t="shared" ref="G14:G60" si="0">E14-F14</f>
        <v>20.747267316767847</v>
      </c>
      <c r="H14" s="104">
        <v>49.99</v>
      </c>
      <c r="I14" s="105">
        <v>1160</v>
      </c>
      <c r="J14" s="105">
        <v>1226</v>
      </c>
      <c r="K14" s="105">
        <v>-89</v>
      </c>
      <c r="L14" s="105">
        <v>-155</v>
      </c>
      <c r="M14" s="105">
        <v>66</v>
      </c>
      <c r="N14" s="105">
        <v>1315</v>
      </c>
      <c r="O14" s="98">
        <v>50</v>
      </c>
      <c r="P14" s="98" t="s">
        <v>55</v>
      </c>
      <c r="Q14" s="99">
        <f>'[1]Annx-A (DA) '!AJ13</f>
        <v>1442.3051948051948</v>
      </c>
      <c r="R14" s="100">
        <f>'[1]Annx-A (DA) '!BE13</f>
        <v>1191.0744721772999</v>
      </c>
      <c r="S14" s="101">
        <f>'[1]Annx-A (DA) '!BF13</f>
        <v>614.28477217730006</v>
      </c>
      <c r="T14" s="102">
        <f>'[1]Annx-A (DA) '!BD13</f>
        <v>865.51549480519475</v>
      </c>
      <c r="U14" s="103">
        <f t="shared" ref="U14:U60" si="1">S14-T14</f>
        <v>-251.23072262789469</v>
      </c>
      <c r="V14" s="104">
        <v>49.97</v>
      </c>
      <c r="W14" s="106">
        <v>1477</v>
      </c>
      <c r="X14" s="105">
        <v>1467</v>
      </c>
      <c r="Y14" s="105">
        <v>783</v>
      </c>
      <c r="Z14" s="105">
        <v>792</v>
      </c>
      <c r="AA14" s="105">
        <v>-9</v>
      </c>
      <c r="AB14" s="105">
        <v>684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1005.4870129870129</v>
      </c>
      <c r="D15" s="100">
        <f>'[1]Annx-A (DA) '!X14</f>
        <v>954.13317178430009</v>
      </c>
      <c r="E15" s="101">
        <f>'[1]Annx-A (DA) '!Y14</f>
        <v>180.58187178430015</v>
      </c>
      <c r="F15" s="102">
        <f>'[1]Annx-A (DA) '!W14</f>
        <v>231.93571298701295</v>
      </c>
      <c r="G15" s="103">
        <f t="shared" si="0"/>
        <v>-51.3538412027128</v>
      </c>
      <c r="H15" s="104">
        <v>50.01</v>
      </c>
      <c r="I15" s="105">
        <v>1122</v>
      </c>
      <c r="J15" s="105">
        <v>1167</v>
      </c>
      <c r="K15" s="105">
        <v>-148</v>
      </c>
      <c r="L15" s="105">
        <v>-192</v>
      </c>
      <c r="M15" s="105">
        <v>44</v>
      </c>
      <c r="N15" s="105">
        <v>1315</v>
      </c>
      <c r="O15" s="98">
        <v>51</v>
      </c>
      <c r="P15" s="98" t="s">
        <v>57</v>
      </c>
      <c r="Q15" s="99">
        <f>'[1]Annx-A (DA) '!AJ14</f>
        <v>1422.1753246753249</v>
      </c>
      <c r="R15" s="100">
        <f>'[1]Annx-A (DA) '!BE14</f>
        <v>1240.4037821772997</v>
      </c>
      <c r="S15" s="101">
        <f>'[1]Annx-A (DA) '!BF14</f>
        <v>663.61408217730002</v>
      </c>
      <c r="T15" s="102">
        <f>'[1]Annx-A (DA) '!BD14</f>
        <v>845.38562467532483</v>
      </c>
      <c r="U15" s="103">
        <f t="shared" si="1"/>
        <v>-181.77154249802481</v>
      </c>
      <c r="V15" s="104">
        <v>50</v>
      </c>
      <c r="W15" s="106">
        <v>1459</v>
      </c>
      <c r="X15" s="105">
        <v>1395</v>
      </c>
      <c r="Y15" s="105">
        <v>695</v>
      </c>
      <c r="Z15" s="105">
        <v>759</v>
      </c>
      <c r="AA15" s="105">
        <v>-64</v>
      </c>
      <c r="AB15" s="105">
        <v>700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1001.4610389610389</v>
      </c>
      <c r="D16" s="100">
        <f>'[1]Annx-A (DA) '!X15</f>
        <v>880.0936547842997</v>
      </c>
      <c r="E16" s="101">
        <f>'[1]Annx-A (DA) '!Y15</f>
        <v>106.54235478429982</v>
      </c>
      <c r="F16" s="102">
        <f>'[1]Annx-A (DA) '!W15</f>
        <v>227.9097389610389</v>
      </c>
      <c r="G16" s="103">
        <f t="shared" si="0"/>
        <v>-121.36738417673908</v>
      </c>
      <c r="H16" s="104">
        <v>50.02</v>
      </c>
      <c r="I16" s="105">
        <v>1150</v>
      </c>
      <c r="J16" s="105">
        <v>1101</v>
      </c>
      <c r="K16" s="105">
        <v>-221</v>
      </c>
      <c r="L16" s="105">
        <v>-172</v>
      </c>
      <c r="M16" s="105">
        <v>-49</v>
      </c>
      <c r="N16" s="105">
        <v>1322</v>
      </c>
      <c r="O16" s="98">
        <v>52</v>
      </c>
      <c r="P16" s="98" t="s">
        <v>59</v>
      </c>
      <c r="Q16" s="99">
        <f>'[1]Annx-A (DA) '!AJ15</f>
        <v>1396.0064935064934</v>
      </c>
      <c r="R16" s="100">
        <f>'[1]Annx-A (DA) '!BE15</f>
        <v>1251.0081121772996</v>
      </c>
      <c r="S16" s="101">
        <f>'[1]Annx-A (DA) '!BF15</f>
        <v>674.21841217730002</v>
      </c>
      <c r="T16" s="102">
        <f>'[1]Annx-A (DA) '!BD15</f>
        <v>819.21679350649333</v>
      </c>
      <c r="U16" s="103">
        <f t="shared" si="1"/>
        <v>-144.99838132919331</v>
      </c>
      <c r="V16" s="104">
        <v>49.99</v>
      </c>
      <c r="W16" s="106">
        <v>1447</v>
      </c>
      <c r="X16" s="105">
        <v>1335</v>
      </c>
      <c r="Y16" s="105">
        <v>622</v>
      </c>
      <c r="Z16" s="105">
        <v>734</v>
      </c>
      <c r="AA16" s="105">
        <v>-112</v>
      </c>
      <c r="AB16" s="105">
        <v>713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993.40909090909088</v>
      </c>
      <c r="D17" s="100">
        <f>'[1]Annx-A (DA) '!X16</f>
        <v>901.48233378429984</v>
      </c>
      <c r="E17" s="101">
        <f>'[1]Annx-A (DA) '!Y16</f>
        <v>167.96313378429991</v>
      </c>
      <c r="F17" s="102">
        <f>'[1]Annx-A (DA) '!W16</f>
        <v>259.88989090909092</v>
      </c>
      <c r="G17" s="103">
        <f t="shared" si="0"/>
        <v>-91.92675712479101</v>
      </c>
      <c r="H17" s="104">
        <v>49.99</v>
      </c>
      <c r="I17" s="105">
        <v>1125</v>
      </c>
      <c r="J17" s="105">
        <v>1124</v>
      </c>
      <c r="K17" s="105">
        <v>-91</v>
      </c>
      <c r="L17" s="105">
        <v>-91</v>
      </c>
      <c r="M17" s="105">
        <v>0</v>
      </c>
      <c r="N17" s="105">
        <v>1215</v>
      </c>
      <c r="O17" s="98">
        <v>53</v>
      </c>
      <c r="P17" s="98" t="s">
        <v>61</v>
      </c>
      <c r="Q17" s="99">
        <f>'[1]Annx-A (DA) '!AJ16</f>
        <v>1363.7987012987014</v>
      </c>
      <c r="R17" s="100">
        <f>'[1]Annx-A (DA) '!BE16</f>
        <v>1301.9960391772997</v>
      </c>
      <c r="S17" s="101">
        <f>'[1]Annx-A (DA) '!BF16</f>
        <v>725.20633917730004</v>
      </c>
      <c r="T17" s="102">
        <f>'[1]Annx-A (DA) '!BD16</f>
        <v>787.00900129870138</v>
      </c>
      <c r="U17" s="103">
        <f t="shared" si="1"/>
        <v>-61.80266212140134</v>
      </c>
      <c r="V17" s="104">
        <v>50</v>
      </c>
      <c r="W17" s="106">
        <v>1419</v>
      </c>
      <c r="X17" s="105">
        <v>1406</v>
      </c>
      <c r="Y17" s="105">
        <v>689</v>
      </c>
      <c r="Z17" s="105">
        <v>702</v>
      </c>
      <c r="AA17" s="105">
        <v>-13</v>
      </c>
      <c r="AB17" s="105">
        <v>717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991.39610389610391</v>
      </c>
      <c r="D18" s="100">
        <f>'[1]Annx-A (DA) '!X17</f>
        <v>900.96022578429972</v>
      </c>
      <c r="E18" s="101">
        <f>'[1]Annx-A (DA) '!Y17</f>
        <v>167.44102578429991</v>
      </c>
      <c r="F18" s="102">
        <f>'[1]Annx-A (DA) '!W17</f>
        <v>257.87690389610395</v>
      </c>
      <c r="G18" s="103">
        <f t="shared" si="0"/>
        <v>-90.435878111804044</v>
      </c>
      <c r="H18" s="104">
        <v>49.94</v>
      </c>
      <c r="I18" s="105">
        <v>1108</v>
      </c>
      <c r="J18" s="105">
        <v>1119</v>
      </c>
      <c r="K18" s="105">
        <v>-87</v>
      </c>
      <c r="L18" s="105">
        <v>-98</v>
      </c>
      <c r="M18" s="105">
        <v>11</v>
      </c>
      <c r="N18" s="105">
        <v>1206</v>
      </c>
      <c r="O18" s="98">
        <v>54</v>
      </c>
      <c r="P18" s="98" t="s">
        <v>63</v>
      </c>
      <c r="Q18" s="99">
        <f>'[1]Annx-A (DA) '!AJ17</f>
        <v>1350.7142857142856</v>
      </c>
      <c r="R18" s="100">
        <f>'[1]Annx-A (DA) '!BE17</f>
        <v>1284.0460501772998</v>
      </c>
      <c r="S18" s="101">
        <f>'[1]Annx-A (DA) '!BF17</f>
        <v>689.25635017730008</v>
      </c>
      <c r="T18" s="102">
        <f>'[1]Annx-A (DA) '!BD17</f>
        <v>755.92458571428551</v>
      </c>
      <c r="U18" s="103">
        <f t="shared" si="1"/>
        <v>-66.668235536985435</v>
      </c>
      <c r="V18" s="104">
        <v>50.03</v>
      </c>
      <c r="W18" s="106">
        <v>1408</v>
      </c>
      <c r="X18" s="105">
        <v>1421</v>
      </c>
      <c r="Y18" s="105">
        <v>687</v>
      </c>
      <c r="Z18" s="105">
        <v>674</v>
      </c>
      <c r="AA18" s="105">
        <v>13</v>
      </c>
      <c r="AB18" s="105">
        <v>734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988.37662337662334</v>
      </c>
      <c r="D19" s="100">
        <f>'[1]Annx-A (DA) '!X18</f>
        <v>876.07517678429986</v>
      </c>
      <c r="E19" s="101">
        <f>'[1]Annx-A (DA) '!Y18</f>
        <v>142.55597678429987</v>
      </c>
      <c r="F19" s="102">
        <f>'[1]Annx-A (DA) '!W18</f>
        <v>254.85742337662339</v>
      </c>
      <c r="G19" s="103">
        <f t="shared" si="0"/>
        <v>-112.30144659232352</v>
      </c>
      <c r="H19" s="104">
        <v>49.9</v>
      </c>
      <c r="I19" s="105">
        <v>1099</v>
      </c>
      <c r="J19" s="105">
        <v>1088</v>
      </c>
      <c r="K19" s="105">
        <v>-119</v>
      </c>
      <c r="L19" s="105">
        <v>-107</v>
      </c>
      <c r="M19" s="105">
        <v>-12</v>
      </c>
      <c r="N19" s="105">
        <v>1207</v>
      </c>
      <c r="O19" s="98">
        <v>55</v>
      </c>
      <c r="P19" s="98" t="s">
        <v>65</v>
      </c>
      <c r="Q19" s="99">
        <f>'[1]Annx-A (DA) '!AJ18</f>
        <v>1352.7272727272725</v>
      </c>
      <c r="R19" s="100">
        <f>'[1]Annx-A (DA) '!BE18</f>
        <v>1136.6736991772996</v>
      </c>
      <c r="S19" s="101">
        <f>'[1]Annx-A (DA) '!BF18</f>
        <v>541.88399917729998</v>
      </c>
      <c r="T19" s="102">
        <f>'[1]Annx-A (DA) '!BD18</f>
        <v>757.93757272727248</v>
      </c>
      <c r="U19" s="103">
        <f t="shared" si="1"/>
        <v>-216.0535735499725</v>
      </c>
      <c r="V19" s="104">
        <v>50.04</v>
      </c>
      <c r="W19" s="106">
        <v>1418</v>
      </c>
      <c r="X19" s="105">
        <v>1368</v>
      </c>
      <c r="Y19" s="105">
        <v>676</v>
      </c>
      <c r="Z19" s="105">
        <v>727</v>
      </c>
      <c r="AA19" s="105">
        <v>-51</v>
      </c>
      <c r="AB19" s="105">
        <v>692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984.35064935064929</v>
      </c>
      <c r="D20" s="100">
        <f>'[1]Annx-A (DA) '!X19</f>
        <v>820.43630978429985</v>
      </c>
      <c r="E20" s="101">
        <f>'[1]Annx-A (DA) '!Y19</f>
        <v>146.19710978429984</v>
      </c>
      <c r="F20" s="102">
        <f>'[1]Annx-A (DA) '!W19</f>
        <v>310.11144935064931</v>
      </c>
      <c r="G20" s="103">
        <f t="shared" si="0"/>
        <v>-163.91433956634947</v>
      </c>
      <c r="H20" s="104">
        <v>49.99</v>
      </c>
      <c r="I20" s="105">
        <v>1101</v>
      </c>
      <c r="J20" s="105">
        <v>1040</v>
      </c>
      <c r="K20" s="105">
        <v>-131</v>
      </c>
      <c r="L20" s="105">
        <v>-71</v>
      </c>
      <c r="M20" s="105">
        <v>-60</v>
      </c>
      <c r="N20" s="105">
        <v>1171</v>
      </c>
      <c r="O20" s="98">
        <v>56</v>
      </c>
      <c r="P20" s="98" t="s">
        <v>67</v>
      </c>
      <c r="Q20" s="99">
        <f>'[1]Annx-A (DA) '!AJ19</f>
        <v>1359.7727272727275</v>
      </c>
      <c r="R20" s="100">
        <f>'[1]Annx-A (DA) '!BE19</f>
        <v>1016.5814721772998</v>
      </c>
      <c r="S20" s="101">
        <f>'[1]Annx-A (DA) '!BF19</f>
        <v>421.7917721773</v>
      </c>
      <c r="T20" s="102">
        <f>'[1]Annx-A (DA) '!BD19</f>
        <v>764.98302727272744</v>
      </c>
      <c r="U20" s="103">
        <f t="shared" si="1"/>
        <v>-343.19125509542744</v>
      </c>
      <c r="V20" s="104">
        <v>50.02</v>
      </c>
      <c r="W20" s="106">
        <v>1433</v>
      </c>
      <c r="X20" s="105">
        <v>1343</v>
      </c>
      <c r="Y20" s="105">
        <v>670</v>
      </c>
      <c r="Z20" s="105">
        <v>761</v>
      </c>
      <c r="AA20" s="105">
        <v>-91</v>
      </c>
      <c r="AB20" s="105">
        <v>673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982.33766233766244</v>
      </c>
      <c r="D21" s="100">
        <f>'[1]Annx-A (DA) '!X20</f>
        <v>776.0904677842999</v>
      </c>
      <c r="E21" s="101">
        <f>'[1]Annx-A (DA) '!Y20</f>
        <v>135.85126778429984</v>
      </c>
      <c r="F21" s="102">
        <f>'[1]Annx-A (DA) '!W20</f>
        <v>342.09846233766245</v>
      </c>
      <c r="G21" s="103">
        <f t="shared" si="0"/>
        <v>-206.24719455336262</v>
      </c>
      <c r="H21" s="104">
        <v>50.01</v>
      </c>
      <c r="I21" s="105">
        <v>1078</v>
      </c>
      <c r="J21" s="105">
        <v>989</v>
      </c>
      <c r="K21" s="105">
        <v>-88</v>
      </c>
      <c r="L21" s="105">
        <v>1</v>
      </c>
      <c r="M21" s="105">
        <v>-89</v>
      </c>
      <c r="N21" s="105">
        <v>1077</v>
      </c>
      <c r="O21" s="98">
        <v>57</v>
      </c>
      <c r="P21" s="98" t="s">
        <v>69</v>
      </c>
      <c r="Q21" s="99">
        <f>'[1]Annx-A (DA) '!AJ20</f>
        <v>1361.7857142857144</v>
      </c>
      <c r="R21" s="100">
        <f>'[1]Annx-A (DA) '!BE20</f>
        <v>767.89814917729984</v>
      </c>
      <c r="S21" s="101">
        <f>'[1]Annx-A (DA) '!BF20</f>
        <v>236.7141491772999</v>
      </c>
      <c r="T21" s="102">
        <f>'[1]Annx-A (DA) '!BD20</f>
        <v>830.60171428571437</v>
      </c>
      <c r="U21" s="103">
        <f t="shared" si="1"/>
        <v>-593.88756510841449</v>
      </c>
      <c r="V21" s="104">
        <v>50.01</v>
      </c>
      <c r="W21" s="106">
        <v>1423</v>
      </c>
      <c r="X21" s="105">
        <v>1369</v>
      </c>
      <c r="Y21" s="105">
        <v>696</v>
      </c>
      <c r="Z21" s="105">
        <v>750</v>
      </c>
      <c r="AA21" s="105">
        <v>-54</v>
      </c>
      <c r="AB21" s="105">
        <v>673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976.2987012987013</v>
      </c>
      <c r="D22" s="100">
        <f>'[1]Annx-A (DA) '!X21</f>
        <v>774.31785178429993</v>
      </c>
      <c r="E22" s="101">
        <f>'[1]Annx-A (DA) '!Y21</f>
        <v>134.07865178429986</v>
      </c>
      <c r="F22" s="102">
        <f>'[1]Annx-A (DA) '!W21</f>
        <v>336.05950129870132</v>
      </c>
      <c r="G22" s="103">
        <f t="shared" si="0"/>
        <v>-201.98084951440146</v>
      </c>
      <c r="H22" s="104">
        <v>50.03</v>
      </c>
      <c r="I22" s="105">
        <v>1072</v>
      </c>
      <c r="J22" s="105">
        <v>984</v>
      </c>
      <c r="K22" s="105">
        <v>-88</v>
      </c>
      <c r="L22" s="105">
        <v>0</v>
      </c>
      <c r="M22" s="105">
        <v>-88</v>
      </c>
      <c r="N22" s="105">
        <v>1072</v>
      </c>
      <c r="O22" s="98">
        <v>58</v>
      </c>
      <c r="P22" s="98" t="s">
        <v>71</v>
      </c>
      <c r="Q22" s="99">
        <f>'[1]Annx-A (DA) '!AJ21</f>
        <v>1368.831168831169</v>
      </c>
      <c r="R22" s="100">
        <f>'[1]Annx-A (DA) '!BE21</f>
        <v>766.85814917729988</v>
      </c>
      <c r="S22" s="101">
        <f>'[1]Annx-A (DA) '!BF21</f>
        <v>235.67414917729994</v>
      </c>
      <c r="T22" s="102">
        <f>'[1]Annx-A (DA) '!BD21</f>
        <v>837.64716883116887</v>
      </c>
      <c r="U22" s="103">
        <f t="shared" si="1"/>
        <v>-601.97301965386896</v>
      </c>
      <c r="V22" s="104">
        <v>49.94</v>
      </c>
      <c r="W22" s="106">
        <v>1430</v>
      </c>
      <c r="X22" s="105">
        <v>1308</v>
      </c>
      <c r="Y22" s="105">
        <v>601</v>
      </c>
      <c r="Z22" s="105">
        <v>723</v>
      </c>
      <c r="AA22" s="105">
        <v>-122</v>
      </c>
      <c r="AB22" s="105">
        <v>707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980.32467532467535</v>
      </c>
      <c r="D23" s="100">
        <f>'[1]Annx-A (DA) '!X22</f>
        <v>772.21365478429993</v>
      </c>
      <c r="E23" s="101">
        <f>'[1]Annx-A (DA) '!Y22</f>
        <v>131.97445478429992</v>
      </c>
      <c r="F23" s="102">
        <f>'[1]Annx-A (DA) '!W22</f>
        <v>340.08547532467537</v>
      </c>
      <c r="G23" s="103">
        <f t="shared" si="0"/>
        <v>-208.11102054037545</v>
      </c>
      <c r="H23" s="104">
        <v>50.04</v>
      </c>
      <c r="I23" s="105">
        <v>1075</v>
      </c>
      <c r="J23" s="105">
        <v>1024</v>
      </c>
      <c r="K23" s="105">
        <v>38</v>
      </c>
      <c r="L23" s="105">
        <v>89</v>
      </c>
      <c r="M23" s="105">
        <v>-51</v>
      </c>
      <c r="N23" s="105">
        <v>986</v>
      </c>
      <c r="O23" s="98">
        <v>59</v>
      </c>
      <c r="P23" s="98" t="s">
        <v>74</v>
      </c>
      <c r="Q23" s="99">
        <f>'[1]Annx-A (DA) '!AJ22</f>
        <v>1368.831168831169</v>
      </c>
      <c r="R23" s="100">
        <f>'[1]Annx-A (DA) '!BE22</f>
        <v>765.77814917729995</v>
      </c>
      <c r="S23" s="101">
        <f>'[1]Annx-A (DA) '!BF22</f>
        <v>234.59414917729995</v>
      </c>
      <c r="T23" s="102">
        <f>'[1]Annx-A (DA) '!BD22</f>
        <v>837.64716883116887</v>
      </c>
      <c r="U23" s="103">
        <f t="shared" si="1"/>
        <v>-603.05301965386889</v>
      </c>
      <c r="V23" s="104">
        <v>49.97</v>
      </c>
      <c r="W23" s="106">
        <v>1450</v>
      </c>
      <c r="X23" s="105">
        <v>1318</v>
      </c>
      <c r="Y23" s="105">
        <v>577</v>
      </c>
      <c r="Z23" s="105">
        <v>709</v>
      </c>
      <c r="AA23" s="105">
        <v>-132</v>
      </c>
      <c r="AB23" s="105">
        <v>741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978.31168831168827</v>
      </c>
      <c r="D24" s="100">
        <f>'[1]Annx-A (DA) '!X23</f>
        <v>768.59217378429992</v>
      </c>
      <c r="E24" s="101">
        <f>'[1]Annx-A (DA) '!Y23</f>
        <v>128.35297378429991</v>
      </c>
      <c r="F24" s="102">
        <f>'[1]Annx-A (DA) '!W23</f>
        <v>338.07248831168829</v>
      </c>
      <c r="G24" s="103">
        <f t="shared" si="0"/>
        <v>-209.71951452738838</v>
      </c>
      <c r="H24" s="104">
        <v>50.04</v>
      </c>
      <c r="I24" s="105">
        <v>1081</v>
      </c>
      <c r="J24" s="105">
        <v>1016</v>
      </c>
      <c r="K24" s="105">
        <v>37</v>
      </c>
      <c r="L24" s="105">
        <v>102</v>
      </c>
      <c r="M24" s="105">
        <v>-65</v>
      </c>
      <c r="N24" s="105">
        <v>979</v>
      </c>
      <c r="O24" s="98">
        <v>60</v>
      </c>
      <c r="P24" s="98" t="s">
        <v>76</v>
      </c>
      <c r="Q24" s="99">
        <f>'[1]Annx-A (DA) '!AJ23</f>
        <v>1377.8896103896104</v>
      </c>
      <c r="R24" s="100">
        <f>'[1]Annx-A (DA) '!BE23</f>
        <v>764.86814917729987</v>
      </c>
      <c r="S24" s="101">
        <f>'[1]Annx-A (DA) '!BF23</f>
        <v>233.68414917729993</v>
      </c>
      <c r="T24" s="102">
        <f>'[1]Annx-A (DA) '!BD23</f>
        <v>846.70561038961034</v>
      </c>
      <c r="U24" s="103">
        <f t="shared" si="1"/>
        <v>-613.02146121231044</v>
      </c>
      <c r="V24" s="104">
        <v>49.96</v>
      </c>
      <c r="W24" s="106">
        <v>1478</v>
      </c>
      <c r="X24" s="105">
        <v>1354</v>
      </c>
      <c r="Y24" s="105">
        <v>572</v>
      </c>
      <c r="Z24" s="105">
        <v>696</v>
      </c>
      <c r="AA24" s="105">
        <v>-124</v>
      </c>
      <c r="AB24" s="105">
        <v>782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981.33116883116884</v>
      </c>
      <c r="D25" s="100">
        <f>'[1]Annx-A (DA) '!X24</f>
        <v>670.44105678429992</v>
      </c>
      <c r="E25" s="101">
        <f>'[1]Annx-A (DA) '!Y24</f>
        <v>132.00905678429993</v>
      </c>
      <c r="F25" s="102">
        <f>'[1]Annx-A (DA) '!W24</f>
        <v>442.89916883116882</v>
      </c>
      <c r="G25" s="103">
        <f t="shared" si="0"/>
        <v>-310.89011204686892</v>
      </c>
      <c r="H25" s="104">
        <v>50.02</v>
      </c>
      <c r="I25" s="105">
        <v>1080</v>
      </c>
      <c r="J25" s="105">
        <v>1105</v>
      </c>
      <c r="K25" s="105">
        <v>180</v>
      </c>
      <c r="L25" s="105">
        <v>155</v>
      </c>
      <c r="M25" s="105">
        <v>25</v>
      </c>
      <c r="N25" s="105">
        <v>925</v>
      </c>
      <c r="O25" s="98">
        <v>61</v>
      </c>
      <c r="P25" s="98" t="s">
        <v>78</v>
      </c>
      <c r="Q25" s="99">
        <f>'[1]Annx-A (DA) '!AJ24</f>
        <v>1395</v>
      </c>
      <c r="R25" s="100">
        <f>'[1]Annx-A (DA) '!BE24</f>
        <v>756.35293417729997</v>
      </c>
      <c r="S25" s="101">
        <f>'[1]Annx-A (DA) '!BF24</f>
        <v>238.67743417729994</v>
      </c>
      <c r="T25" s="102">
        <f>'[1]Annx-A (DA) '!BD24</f>
        <v>877.32449999999994</v>
      </c>
      <c r="U25" s="103">
        <f t="shared" si="1"/>
        <v>-638.64706582270003</v>
      </c>
      <c r="V25" s="104">
        <v>50</v>
      </c>
      <c r="W25" s="106">
        <v>1502</v>
      </c>
      <c r="X25" s="105">
        <v>1424</v>
      </c>
      <c r="Y25" s="105">
        <v>581</v>
      </c>
      <c r="Z25" s="105">
        <v>659</v>
      </c>
      <c r="AA25" s="105">
        <v>-78</v>
      </c>
      <c r="AB25" s="105">
        <v>843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980.32467532467535</v>
      </c>
      <c r="D26" s="100">
        <f>'[1]Annx-A (DA) '!X25</f>
        <v>675.44105678429992</v>
      </c>
      <c r="E26" s="101">
        <f>'[1]Annx-A (DA) '!Y25</f>
        <v>132.00905678429993</v>
      </c>
      <c r="F26" s="102">
        <f>'[1]Annx-A (DA) '!W25</f>
        <v>436.89267532467534</v>
      </c>
      <c r="G26" s="103">
        <f t="shared" si="0"/>
        <v>-304.88361854037544</v>
      </c>
      <c r="H26" s="104">
        <v>50.02</v>
      </c>
      <c r="I26" s="105">
        <v>1072</v>
      </c>
      <c r="J26" s="105">
        <v>997</v>
      </c>
      <c r="K26" s="105">
        <v>181</v>
      </c>
      <c r="L26" s="105">
        <v>256</v>
      </c>
      <c r="M26" s="105">
        <v>-75</v>
      </c>
      <c r="N26" s="105">
        <v>816</v>
      </c>
      <c r="O26" s="98">
        <v>62</v>
      </c>
      <c r="P26" s="98" t="s">
        <v>80</v>
      </c>
      <c r="Q26" s="99">
        <f>'[1]Annx-A (DA) '!AJ25</f>
        <v>1388.9610389610389</v>
      </c>
      <c r="R26" s="100">
        <f>'[1]Annx-A (DA) '!BE25</f>
        <v>729.46569478430001</v>
      </c>
      <c r="S26" s="101">
        <f>'[1]Annx-A (DA) '!BF25</f>
        <v>237.79019478429998</v>
      </c>
      <c r="T26" s="102">
        <f>'[1]Annx-A (DA) '!BD25</f>
        <v>897.28553896103881</v>
      </c>
      <c r="U26" s="103">
        <f t="shared" si="1"/>
        <v>-659.49534417673885</v>
      </c>
      <c r="V26" s="104">
        <v>50.02</v>
      </c>
      <c r="W26" s="106">
        <v>1474</v>
      </c>
      <c r="X26" s="105">
        <v>1407</v>
      </c>
      <c r="Y26" s="105">
        <v>590</v>
      </c>
      <c r="Z26" s="105">
        <v>656</v>
      </c>
      <c r="AA26" s="105">
        <v>-66</v>
      </c>
      <c r="AB26" s="105">
        <v>817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978.31168831168827</v>
      </c>
      <c r="D27" s="100">
        <f>'[1]Annx-A (DA) '!X26</f>
        <v>690.9086553244</v>
      </c>
      <c r="E27" s="101">
        <f>'[1]Annx-A (DA) '!Y26</f>
        <v>141.4766553243999</v>
      </c>
      <c r="F27" s="102">
        <f>'[1]Annx-A (DA) '!W26</f>
        <v>428.87968831168826</v>
      </c>
      <c r="G27" s="103">
        <f t="shared" si="0"/>
        <v>-287.40303298728838</v>
      </c>
      <c r="H27" s="104">
        <v>50.02</v>
      </c>
      <c r="I27" s="105">
        <v>1058</v>
      </c>
      <c r="J27" s="105">
        <v>1040</v>
      </c>
      <c r="K27" s="105">
        <v>293</v>
      </c>
      <c r="L27" s="105">
        <v>310</v>
      </c>
      <c r="M27" s="105">
        <v>-17</v>
      </c>
      <c r="N27" s="105">
        <v>747</v>
      </c>
      <c r="O27" s="98">
        <v>63</v>
      </c>
      <c r="P27" s="98" t="s">
        <v>82</v>
      </c>
      <c r="Q27" s="99">
        <f>'[1]Annx-A (DA) '!AJ26</f>
        <v>1386.9480519480519</v>
      </c>
      <c r="R27" s="100">
        <f>'[1]Annx-A (DA) '!BE26</f>
        <v>733.61137278429999</v>
      </c>
      <c r="S27" s="101">
        <f>'[1]Annx-A (DA) '!BF26</f>
        <v>241.93587278429996</v>
      </c>
      <c r="T27" s="102">
        <f>'[1]Annx-A (DA) '!BD26</f>
        <v>895.27255194805184</v>
      </c>
      <c r="U27" s="103">
        <f t="shared" si="1"/>
        <v>-653.33667916375191</v>
      </c>
      <c r="V27" s="104">
        <v>50.02</v>
      </c>
      <c r="W27" s="106">
        <v>1447</v>
      </c>
      <c r="X27" s="105">
        <v>1503</v>
      </c>
      <c r="Y27" s="105">
        <v>750</v>
      </c>
      <c r="Z27" s="105">
        <v>694</v>
      </c>
      <c r="AA27" s="105">
        <v>56</v>
      </c>
      <c r="AB27" s="105">
        <v>753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980.32467532467535</v>
      </c>
      <c r="D28" s="100">
        <f>'[1]Annx-A (DA) '!X27</f>
        <v>832.31629617729993</v>
      </c>
      <c r="E28" s="101">
        <f>'[1]Annx-A (DA) '!Y27</f>
        <v>285.88429617729992</v>
      </c>
      <c r="F28" s="102">
        <f>'[1]Annx-A (DA) '!W27</f>
        <v>433.89267532467534</v>
      </c>
      <c r="G28" s="103">
        <f t="shared" si="0"/>
        <v>-148.00837914737542</v>
      </c>
      <c r="H28" s="104">
        <v>50.02</v>
      </c>
      <c r="I28" s="105">
        <v>1039</v>
      </c>
      <c r="J28" s="105">
        <v>1037</v>
      </c>
      <c r="K28" s="105">
        <v>337</v>
      </c>
      <c r="L28" s="105">
        <v>338</v>
      </c>
      <c r="M28" s="105">
        <v>-1</v>
      </c>
      <c r="N28" s="105">
        <v>700</v>
      </c>
      <c r="O28" s="98">
        <v>64</v>
      </c>
      <c r="P28" s="98" t="s">
        <v>84</v>
      </c>
      <c r="Q28" s="99">
        <f>'[1]Annx-A (DA) '!AJ27</f>
        <v>1385.9415584415585</v>
      </c>
      <c r="R28" s="100">
        <f>'[1]Annx-A (DA) '!BE27</f>
        <v>816.81704978429991</v>
      </c>
      <c r="S28" s="101">
        <f>'[1]Annx-A (DA) '!BF27</f>
        <v>245.86154978429991</v>
      </c>
      <c r="T28" s="102">
        <f>'[1]Annx-A (DA) '!BD27</f>
        <v>814.9860584415585</v>
      </c>
      <c r="U28" s="103">
        <f t="shared" si="1"/>
        <v>-569.12450865725862</v>
      </c>
      <c r="V28" s="104">
        <v>50.02</v>
      </c>
      <c r="W28" s="106">
        <v>1454</v>
      </c>
      <c r="X28" s="105">
        <v>1402</v>
      </c>
      <c r="Y28" s="105">
        <v>692</v>
      </c>
      <c r="Z28" s="105">
        <v>744</v>
      </c>
      <c r="AA28" s="105">
        <v>-52</v>
      </c>
      <c r="AB28" s="105">
        <v>710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989.38311688311683</v>
      </c>
      <c r="D29" s="100">
        <f>'[1]Annx-A (DA) '!X28</f>
        <v>670.18829617729989</v>
      </c>
      <c r="E29" s="101">
        <f>'[1]Annx-A (DA) '!Y28</f>
        <v>131.75629617729984</v>
      </c>
      <c r="F29" s="102">
        <f>'[1]Annx-A (DA) '!W28</f>
        <v>450.95111688311681</v>
      </c>
      <c r="G29" s="103">
        <f t="shared" si="0"/>
        <v>-319.19482070581694</v>
      </c>
      <c r="H29" s="104">
        <v>50.01</v>
      </c>
      <c r="I29" s="105">
        <v>1065</v>
      </c>
      <c r="J29" s="105">
        <v>1013</v>
      </c>
      <c r="K29" s="105">
        <v>346</v>
      </c>
      <c r="L29" s="105">
        <v>397</v>
      </c>
      <c r="M29" s="105">
        <v>-51</v>
      </c>
      <c r="N29" s="105">
        <v>667</v>
      </c>
      <c r="O29" s="98">
        <v>65</v>
      </c>
      <c r="P29" s="98" t="s">
        <v>86</v>
      </c>
      <c r="Q29" s="99">
        <f>'[1]Annx-A (DA) '!AJ28</f>
        <v>1376.8831168831171</v>
      </c>
      <c r="R29" s="100">
        <f>'[1]Annx-A (DA) '!BE28</f>
        <v>826.93784978429994</v>
      </c>
      <c r="S29" s="101">
        <f>'[1]Annx-A (DA) '!BF28</f>
        <v>244.10154978429986</v>
      </c>
      <c r="T29" s="102">
        <f>'[1]Annx-A (DA) '!BD28</f>
        <v>794.046816883117</v>
      </c>
      <c r="U29" s="103">
        <f t="shared" si="1"/>
        <v>-549.94526709881711</v>
      </c>
      <c r="V29" s="104">
        <v>50.02</v>
      </c>
      <c r="W29" s="106">
        <v>1460</v>
      </c>
      <c r="X29" s="105">
        <v>1392</v>
      </c>
      <c r="Y29" s="105">
        <v>636</v>
      </c>
      <c r="Z29" s="105">
        <v>704</v>
      </c>
      <c r="AA29" s="105">
        <v>-68</v>
      </c>
      <c r="AB29" s="105">
        <v>756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993.40909090909088</v>
      </c>
      <c r="D30" s="100">
        <f>'[1]Annx-A (DA) '!X29</f>
        <v>736.99984017729992</v>
      </c>
      <c r="E30" s="101">
        <f>'[1]Annx-A (DA) '!Y29</f>
        <v>210.56784017729981</v>
      </c>
      <c r="F30" s="102">
        <f>'[1]Annx-A (DA) '!W29</f>
        <v>466.97709090909086</v>
      </c>
      <c r="G30" s="103">
        <f t="shared" si="0"/>
        <v>-256.40925073179108</v>
      </c>
      <c r="H30" s="104">
        <v>50.01</v>
      </c>
      <c r="I30" s="105">
        <v>1078</v>
      </c>
      <c r="J30" s="105">
        <v>1053</v>
      </c>
      <c r="K30" s="105">
        <v>385</v>
      </c>
      <c r="L30" s="105">
        <v>410</v>
      </c>
      <c r="M30" s="105">
        <v>-25</v>
      </c>
      <c r="N30" s="105">
        <v>668</v>
      </c>
      <c r="O30" s="98">
        <v>66</v>
      </c>
      <c r="P30" s="98" t="s">
        <v>88</v>
      </c>
      <c r="Q30" s="99">
        <f>'[1]Annx-A (DA) '!AJ29</f>
        <v>1365.8116883116882</v>
      </c>
      <c r="R30" s="100">
        <f>'[1]Annx-A (DA) '!BE29</f>
        <v>825.6299577842999</v>
      </c>
      <c r="S30" s="101">
        <f>'[1]Annx-A (DA) '!BF29</f>
        <v>242.79365778429988</v>
      </c>
      <c r="T30" s="102">
        <f>'[1]Annx-A (DA) '!BD29</f>
        <v>782.97538831168811</v>
      </c>
      <c r="U30" s="103">
        <f t="shared" si="1"/>
        <v>-540.18173052738825</v>
      </c>
      <c r="V30" s="104">
        <v>50.04</v>
      </c>
      <c r="W30" s="106">
        <v>1427</v>
      </c>
      <c r="X30" s="105">
        <v>1385</v>
      </c>
      <c r="Y30" s="105">
        <v>630</v>
      </c>
      <c r="Z30" s="105">
        <v>672</v>
      </c>
      <c r="AA30" s="105">
        <v>-42</v>
      </c>
      <c r="AB30" s="105">
        <v>755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1007.5</v>
      </c>
      <c r="D31" s="100">
        <f>'[1]Annx-A (DA) '!X30</f>
        <v>815.80408017730008</v>
      </c>
      <c r="E31" s="101">
        <f>'[1]Annx-A (DA) '!Y30</f>
        <v>295.37208017730006</v>
      </c>
      <c r="F31" s="102">
        <f>'[1]Annx-A (DA) '!W30</f>
        <v>487.06799999999998</v>
      </c>
      <c r="G31" s="103">
        <f t="shared" si="0"/>
        <v>-191.69591982269992</v>
      </c>
      <c r="H31" s="104">
        <v>50.02</v>
      </c>
      <c r="I31" s="105">
        <v>1094</v>
      </c>
      <c r="J31" s="105">
        <v>1114</v>
      </c>
      <c r="K31" s="105">
        <v>469</v>
      </c>
      <c r="L31" s="105">
        <v>449</v>
      </c>
      <c r="M31" s="105">
        <v>20</v>
      </c>
      <c r="N31" s="105">
        <v>645</v>
      </c>
      <c r="O31" s="98">
        <v>67</v>
      </c>
      <c r="P31" s="98" t="s">
        <v>90</v>
      </c>
      <c r="Q31" s="99">
        <f>'[1]Annx-A (DA) '!AJ30</f>
        <v>1371.8506493506493</v>
      </c>
      <c r="R31" s="100">
        <f>'[1]Annx-A (DA) '!BE30</f>
        <v>887.90872978429991</v>
      </c>
      <c r="S31" s="101">
        <f>'[1]Annx-A (DA) '!BF30</f>
        <v>305.07242978429986</v>
      </c>
      <c r="T31" s="102">
        <f>'[1]Annx-A (DA) '!BD30</f>
        <v>789.01434935064924</v>
      </c>
      <c r="U31" s="103">
        <f t="shared" si="1"/>
        <v>-483.94191956634938</v>
      </c>
      <c r="V31" s="104">
        <v>50.08</v>
      </c>
      <c r="W31" s="106">
        <v>1428</v>
      </c>
      <c r="X31" s="105">
        <v>1303</v>
      </c>
      <c r="Y31" s="105">
        <v>540</v>
      </c>
      <c r="Z31" s="105">
        <v>665</v>
      </c>
      <c r="AA31" s="105">
        <v>-125</v>
      </c>
      <c r="AB31" s="105">
        <v>763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1031.6558441558441</v>
      </c>
      <c r="D32" s="100">
        <f>'[1]Annx-A (DA) '!X31</f>
        <v>815.98709517730003</v>
      </c>
      <c r="E32" s="101">
        <f>'[1]Annx-A (DA) '!Y31</f>
        <v>295.55509517730013</v>
      </c>
      <c r="F32" s="102">
        <f>'[1]Annx-A (DA) '!W31</f>
        <v>511.22384415584406</v>
      </c>
      <c r="G32" s="103">
        <f t="shared" si="0"/>
        <v>-215.66874897854393</v>
      </c>
      <c r="H32" s="104">
        <v>50.02</v>
      </c>
      <c r="I32" s="105">
        <v>1104</v>
      </c>
      <c r="J32" s="105">
        <v>1038</v>
      </c>
      <c r="K32" s="105">
        <v>393</v>
      </c>
      <c r="L32" s="105">
        <v>459</v>
      </c>
      <c r="M32" s="105">
        <v>-66</v>
      </c>
      <c r="N32" s="105">
        <v>645</v>
      </c>
      <c r="O32" s="98">
        <v>68</v>
      </c>
      <c r="P32" s="98" t="s">
        <v>92</v>
      </c>
      <c r="Q32" s="99">
        <f>'[1]Annx-A (DA) '!AJ31</f>
        <v>1360.7792207792209</v>
      </c>
      <c r="R32" s="100">
        <f>'[1]Annx-A (DA) '!BE31</f>
        <v>885.74662178429992</v>
      </c>
      <c r="S32" s="101">
        <f>'[1]Annx-A (DA) '!BF31</f>
        <v>302.91032178429987</v>
      </c>
      <c r="T32" s="102">
        <f>'[1]Annx-A (DA) '!BD31</f>
        <v>777.9429207792208</v>
      </c>
      <c r="U32" s="103">
        <f t="shared" si="1"/>
        <v>-475.03259899492093</v>
      </c>
      <c r="V32" s="104">
        <v>50.06</v>
      </c>
      <c r="W32" s="106">
        <v>1447</v>
      </c>
      <c r="X32" s="105">
        <v>1324</v>
      </c>
      <c r="Y32" s="105">
        <v>549</v>
      </c>
      <c r="Z32" s="105">
        <v>672</v>
      </c>
      <c r="AA32" s="105">
        <v>-123</v>
      </c>
      <c r="AB32" s="105">
        <v>775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1078.9610389610389</v>
      </c>
      <c r="D33" s="100">
        <f>'[1]Annx-A (DA) '!X32</f>
        <v>819.5461481773001</v>
      </c>
      <c r="E33" s="101">
        <f>'[1]Annx-A (DA) '!Y32</f>
        <v>305.70134817730013</v>
      </c>
      <c r="F33" s="102">
        <f>'[1]Annx-A (DA) '!W32</f>
        <v>565.1162389610389</v>
      </c>
      <c r="G33" s="103">
        <f t="shared" si="0"/>
        <v>-259.41489078373877</v>
      </c>
      <c r="H33" s="104">
        <v>50.03</v>
      </c>
      <c r="I33" s="105">
        <v>1168</v>
      </c>
      <c r="J33" s="105">
        <v>1050</v>
      </c>
      <c r="K33" s="105">
        <v>384</v>
      </c>
      <c r="L33" s="105">
        <v>503</v>
      </c>
      <c r="M33" s="105">
        <v>-119</v>
      </c>
      <c r="N33" s="105">
        <v>666</v>
      </c>
      <c r="O33" s="98">
        <v>69</v>
      </c>
      <c r="P33" s="98" t="s">
        <v>94</v>
      </c>
      <c r="Q33" s="99">
        <f>'[1]Annx-A (DA) '!AJ32</f>
        <v>1343.668831168831</v>
      </c>
      <c r="R33" s="100">
        <f>'[1]Annx-A (DA) '!BE32</f>
        <v>897.56970078430004</v>
      </c>
      <c r="S33" s="101">
        <f>'[1]Annx-A (DA) '!BF32</f>
        <v>314.73340078429999</v>
      </c>
      <c r="T33" s="102">
        <f>'[1]Annx-A (DA) '!BD32</f>
        <v>760.832531168831</v>
      </c>
      <c r="U33" s="103">
        <f t="shared" si="1"/>
        <v>-446.09913038453101</v>
      </c>
      <c r="V33" s="104">
        <v>50.01</v>
      </c>
      <c r="W33" s="106">
        <v>1395</v>
      </c>
      <c r="X33" s="105">
        <v>1274</v>
      </c>
      <c r="Y33" s="105">
        <v>439</v>
      </c>
      <c r="Z33" s="105">
        <v>560</v>
      </c>
      <c r="AA33" s="105">
        <v>-121</v>
      </c>
      <c r="AB33" s="105">
        <v>835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1159.4805194805194</v>
      </c>
      <c r="D34" s="100">
        <f>'[1]Annx-A (DA) '!X33</f>
        <v>893.95064917730008</v>
      </c>
      <c r="E34" s="101">
        <f>'[1]Annx-A (DA) '!Y33</f>
        <v>380.10584917730012</v>
      </c>
      <c r="F34" s="102">
        <f>'[1]Annx-A (DA) '!W33</f>
        <v>645.63571948051947</v>
      </c>
      <c r="G34" s="103">
        <f t="shared" si="0"/>
        <v>-265.52987030321935</v>
      </c>
      <c r="H34" s="104">
        <v>50</v>
      </c>
      <c r="I34" s="105">
        <v>1247</v>
      </c>
      <c r="J34" s="105">
        <v>1326</v>
      </c>
      <c r="K34" s="105">
        <v>672</v>
      </c>
      <c r="L34" s="105">
        <v>592</v>
      </c>
      <c r="M34" s="105">
        <v>80</v>
      </c>
      <c r="N34" s="105">
        <v>654</v>
      </c>
      <c r="O34" s="98">
        <v>70</v>
      </c>
      <c r="P34" s="98" t="s">
        <v>96</v>
      </c>
      <c r="Q34" s="99">
        <f>'[1]Annx-A (DA) '!AJ33</f>
        <v>1331.5909090909092</v>
      </c>
      <c r="R34" s="100">
        <f>'[1]Annx-A (DA) '!BE33</f>
        <v>879.48388317730007</v>
      </c>
      <c r="S34" s="101">
        <f>'[1]Annx-A (DA) '!BF33</f>
        <v>316.64758317729991</v>
      </c>
      <c r="T34" s="102">
        <f>'[1]Annx-A (DA) '!BD33</f>
        <v>768.75460909090918</v>
      </c>
      <c r="U34" s="103">
        <f t="shared" si="1"/>
        <v>-452.10702591360928</v>
      </c>
      <c r="V34" s="104">
        <v>50.01</v>
      </c>
      <c r="W34" s="106">
        <v>1387</v>
      </c>
      <c r="X34" s="105">
        <v>1352</v>
      </c>
      <c r="Y34" s="105">
        <v>434</v>
      </c>
      <c r="Z34" s="105">
        <v>468</v>
      </c>
      <c r="AA34" s="105">
        <v>-34</v>
      </c>
      <c r="AB34" s="105">
        <v>918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1254.0909090909092</v>
      </c>
      <c r="D35" s="100">
        <f>'[1]Annx-A (DA) '!X34</f>
        <v>902.29090117730004</v>
      </c>
      <c r="E35" s="101">
        <f>'[1]Annx-A (DA) '!Y34</f>
        <v>388.44610117729997</v>
      </c>
      <c r="F35" s="102">
        <f>'[1]Annx-A (DA) '!W34</f>
        <v>740.24610909090927</v>
      </c>
      <c r="G35" s="103">
        <f t="shared" si="0"/>
        <v>-351.80000791360931</v>
      </c>
      <c r="H35" s="104">
        <v>49.99</v>
      </c>
      <c r="I35" s="105">
        <v>1320</v>
      </c>
      <c r="J35" s="105">
        <v>1359</v>
      </c>
      <c r="K35" s="105">
        <v>674</v>
      </c>
      <c r="L35" s="105">
        <v>662</v>
      </c>
      <c r="M35" s="105">
        <v>12</v>
      </c>
      <c r="N35" s="105">
        <v>685</v>
      </c>
      <c r="O35" s="98">
        <v>71</v>
      </c>
      <c r="P35" s="98" t="s">
        <v>98</v>
      </c>
      <c r="Q35" s="99">
        <f>'[1]Annx-A (DA) '!AJ34</f>
        <v>1311.4610389610389</v>
      </c>
      <c r="R35" s="100">
        <f>'[1]Annx-A (DA) '!BE34</f>
        <v>881.95267317729997</v>
      </c>
      <c r="S35" s="101">
        <f>'[1]Annx-A (DA) '!BF34</f>
        <v>314.17637317729998</v>
      </c>
      <c r="T35" s="102">
        <f>'[1]Annx-A (DA) '!BD34</f>
        <v>743.68473896103876</v>
      </c>
      <c r="U35" s="103">
        <f t="shared" si="1"/>
        <v>-429.50836578373878</v>
      </c>
      <c r="V35" s="104">
        <v>50.04</v>
      </c>
      <c r="W35" s="106">
        <v>1371</v>
      </c>
      <c r="X35" s="105">
        <v>1393</v>
      </c>
      <c r="Y35" s="105">
        <v>489</v>
      </c>
      <c r="Z35" s="105">
        <v>467</v>
      </c>
      <c r="AA35" s="105">
        <v>22</v>
      </c>
      <c r="AB35" s="105">
        <v>904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1339.6428571428571</v>
      </c>
      <c r="D36" s="100">
        <f>'[1]Annx-A (DA) '!X35</f>
        <v>929.55889017730021</v>
      </c>
      <c r="E36" s="101">
        <f>'[1]Annx-A (DA) '!Y35</f>
        <v>388.76023017730017</v>
      </c>
      <c r="F36" s="102">
        <f>'[1]Annx-A (DA) '!W35</f>
        <v>798.84419714285707</v>
      </c>
      <c r="G36" s="103">
        <f t="shared" si="0"/>
        <v>-410.0839669655569</v>
      </c>
      <c r="H36" s="104">
        <v>50.05</v>
      </c>
      <c r="I36" s="105">
        <v>1391</v>
      </c>
      <c r="J36" s="105">
        <v>1327</v>
      </c>
      <c r="K36" s="105">
        <v>636</v>
      </c>
      <c r="L36" s="105">
        <v>700</v>
      </c>
      <c r="M36" s="105">
        <v>-64</v>
      </c>
      <c r="N36" s="105">
        <v>691</v>
      </c>
      <c r="O36" s="98">
        <v>72</v>
      </c>
      <c r="P36" s="98" t="s">
        <v>100</v>
      </c>
      <c r="Q36" s="99">
        <f>'[1]Annx-A (DA) '!AJ35</f>
        <v>1297.3701298701299</v>
      </c>
      <c r="R36" s="100">
        <f>'[1]Annx-A (DA) '!BE35</f>
        <v>968.52948817730044</v>
      </c>
      <c r="S36" s="101">
        <f>'[1]Annx-A (DA) '!BF35</f>
        <v>400.75318817730033</v>
      </c>
      <c r="T36" s="102">
        <f>'[1]Annx-A (DA) '!BD35</f>
        <v>729.59382987012975</v>
      </c>
      <c r="U36" s="103">
        <f t="shared" si="1"/>
        <v>-328.84064169282942</v>
      </c>
      <c r="V36" s="104">
        <v>50.03</v>
      </c>
      <c r="W36" s="106">
        <v>1354</v>
      </c>
      <c r="X36" s="105">
        <v>1360</v>
      </c>
      <c r="Y36" s="105">
        <v>485</v>
      </c>
      <c r="Z36" s="105">
        <v>479</v>
      </c>
      <c r="AA36" s="105">
        <v>6</v>
      </c>
      <c r="AB36" s="105">
        <v>875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1418.1493506493507</v>
      </c>
      <c r="D37" s="100">
        <f>'[1]Annx-A (DA) '!X36</f>
        <v>1062.1695901773003</v>
      </c>
      <c r="E37" s="101">
        <f>'[1]Annx-A (DA) '!Y36</f>
        <v>485.22023017730021</v>
      </c>
      <c r="F37" s="102">
        <f>'[1]Annx-A (DA) '!W36</f>
        <v>841.19999064935064</v>
      </c>
      <c r="G37" s="103">
        <f t="shared" si="0"/>
        <v>-355.97976047205043</v>
      </c>
      <c r="H37" s="104">
        <v>50.08</v>
      </c>
      <c r="I37" s="105">
        <v>1458</v>
      </c>
      <c r="J37" s="105">
        <v>1390</v>
      </c>
      <c r="K37" s="105">
        <v>676</v>
      </c>
      <c r="L37" s="105">
        <v>744</v>
      </c>
      <c r="M37" s="105">
        <v>-68</v>
      </c>
      <c r="N37" s="105">
        <v>714</v>
      </c>
      <c r="O37" s="98">
        <v>73</v>
      </c>
      <c r="P37" s="98" t="s">
        <v>102</v>
      </c>
      <c r="Q37" s="99">
        <f>'[1]Annx-A (DA) '!AJ36</f>
        <v>1280.2597402597403</v>
      </c>
      <c r="R37" s="100">
        <f>'[1]Annx-A (DA) '!BE36</f>
        <v>945.6895400187999</v>
      </c>
      <c r="S37" s="101">
        <f>'[1]Annx-A (DA) '!BF36</f>
        <v>375.38966001879987</v>
      </c>
      <c r="T37" s="102">
        <f>'[1]Annx-A (DA) '!BD36</f>
        <v>709.95986025974025</v>
      </c>
      <c r="U37" s="103">
        <f t="shared" si="1"/>
        <v>-334.57020024094038</v>
      </c>
      <c r="V37" s="104">
        <v>50.12</v>
      </c>
      <c r="W37" s="106">
        <v>1325</v>
      </c>
      <c r="X37" s="105">
        <v>1438</v>
      </c>
      <c r="Y37" s="105">
        <v>648</v>
      </c>
      <c r="Z37" s="105">
        <v>536</v>
      </c>
      <c r="AA37" s="105">
        <v>112</v>
      </c>
      <c r="AB37" s="105">
        <v>790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1485.5844155844156</v>
      </c>
      <c r="D38" s="100">
        <f>'[1]Annx-A (DA) '!X37</f>
        <v>1022.8295901773</v>
      </c>
      <c r="E38" s="101">
        <f>'[1]Annx-A (DA) '!Y37</f>
        <v>485.88023017730006</v>
      </c>
      <c r="F38" s="102">
        <f>'[1]Annx-A (DA) '!W37</f>
        <v>948.63505558441557</v>
      </c>
      <c r="G38" s="103">
        <f t="shared" si="0"/>
        <v>-462.7548254071155</v>
      </c>
      <c r="H38" s="104">
        <v>50.04</v>
      </c>
      <c r="I38" s="105">
        <v>1530</v>
      </c>
      <c r="J38" s="105">
        <v>1458</v>
      </c>
      <c r="K38" s="105">
        <v>707</v>
      </c>
      <c r="L38" s="105">
        <v>779</v>
      </c>
      <c r="M38" s="105">
        <v>-72</v>
      </c>
      <c r="N38" s="105">
        <v>751</v>
      </c>
      <c r="O38" s="98">
        <v>74</v>
      </c>
      <c r="P38" s="98" t="s">
        <v>104</v>
      </c>
      <c r="Q38" s="99">
        <f>'[1]Annx-A (DA) '!AJ37</f>
        <v>1271.2012987012986</v>
      </c>
      <c r="R38" s="100">
        <f>'[1]Annx-A (DA) '!BE37</f>
        <v>1020.8349740188002</v>
      </c>
      <c r="S38" s="101">
        <f>'[1]Annx-A (DA) '!BF37</f>
        <v>448.65241401880019</v>
      </c>
      <c r="T38" s="102">
        <f>'[1]Annx-A (DA) '!BD37</f>
        <v>699.0187387012985</v>
      </c>
      <c r="U38" s="103">
        <f t="shared" si="1"/>
        <v>-250.36632468249832</v>
      </c>
      <c r="V38" s="104">
        <v>50.1</v>
      </c>
      <c r="W38" s="106">
        <v>1305</v>
      </c>
      <c r="X38" s="105">
        <v>1440</v>
      </c>
      <c r="Y38" s="105">
        <v>708</v>
      </c>
      <c r="Z38" s="105">
        <v>573</v>
      </c>
      <c r="AA38" s="105">
        <v>135</v>
      </c>
      <c r="AB38" s="105">
        <v>732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1536.9155844155844</v>
      </c>
      <c r="D39" s="100">
        <f>'[1]Annx-A (DA) '!X38</f>
        <v>1022.4344907843002</v>
      </c>
      <c r="E39" s="101">
        <f>'[1]Annx-A (DA) '!Y38</f>
        <v>485.48513078430005</v>
      </c>
      <c r="F39" s="102">
        <f>'[1]Annx-A (DA) '!W38</f>
        <v>999.96622441558429</v>
      </c>
      <c r="G39" s="103">
        <f t="shared" si="0"/>
        <v>-514.48109363128424</v>
      </c>
      <c r="H39" s="104">
        <v>50.05</v>
      </c>
      <c r="I39" s="105">
        <v>1552</v>
      </c>
      <c r="J39" s="105">
        <v>1492</v>
      </c>
      <c r="K39" s="105">
        <v>710</v>
      </c>
      <c r="L39" s="105">
        <v>770</v>
      </c>
      <c r="M39" s="105">
        <v>-60</v>
      </c>
      <c r="N39" s="105">
        <v>782</v>
      </c>
      <c r="O39" s="98">
        <v>75</v>
      </c>
      <c r="P39" s="98" t="s">
        <v>106</v>
      </c>
      <c r="Q39" s="99">
        <f>'[1]Annx-A (DA) '!AJ38</f>
        <v>1267.1753246753249</v>
      </c>
      <c r="R39" s="100">
        <f>'[1]Annx-A (DA) '!BE38</f>
        <v>1099.6166121772999</v>
      </c>
      <c r="S39" s="101">
        <f>'[1]Annx-A (DA) '!BF38</f>
        <v>600.65405217730017</v>
      </c>
      <c r="T39" s="102">
        <f>'[1]Annx-A (DA) '!BD38</f>
        <v>768.21276467532493</v>
      </c>
      <c r="U39" s="103">
        <f t="shared" si="1"/>
        <v>-167.55871249802476</v>
      </c>
      <c r="V39" s="104">
        <v>50.18</v>
      </c>
      <c r="W39" s="106">
        <v>1286</v>
      </c>
      <c r="X39" s="105">
        <v>1347</v>
      </c>
      <c r="Y39" s="105">
        <v>608</v>
      </c>
      <c r="Z39" s="105">
        <v>547</v>
      </c>
      <c r="AA39" s="105">
        <v>61</v>
      </c>
      <c r="AB39" s="105">
        <v>739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1575.1623376623377</v>
      </c>
      <c r="D40" s="100">
        <f>'[1]Annx-A (DA) '!X39</f>
        <v>1485.7977657843001</v>
      </c>
      <c r="E40" s="101">
        <f>'[1]Annx-A (DA) '!Y39</f>
        <v>948.8484057843001</v>
      </c>
      <c r="F40" s="102">
        <f>'[1]Annx-A (DA) '!W39</f>
        <v>1038.2129776623376</v>
      </c>
      <c r="G40" s="103">
        <f t="shared" si="0"/>
        <v>-89.364571878037509</v>
      </c>
      <c r="H40" s="104">
        <v>50.06</v>
      </c>
      <c r="I40" s="105">
        <v>1573</v>
      </c>
      <c r="J40" s="105">
        <v>1568</v>
      </c>
      <c r="K40" s="105">
        <v>788</v>
      </c>
      <c r="L40" s="105">
        <v>793</v>
      </c>
      <c r="M40" s="105">
        <v>-5</v>
      </c>
      <c r="N40" s="105">
        <v>780</v>
      </c>
      <c r="O40" s="98">
        <v>76</v>
      </c>
      <c r="P40" s="98" t="s">
        <v>108</v>
      </c>
      <c r="Q40" s="99">
        <f>'[1]Annx-A (DA) '!AJ39</f>
        <v>1267.1753246753249</v>
      </c>
      <c r="R40" s="100">
        <f>'[1]Annx-A (DA) '!BE39</f>
        <v>1191.4372067842996</v>
      </c>
      <c r="S40" s="101">
        <f>'[1]Annx-A (DA) '!BF39</f>
        <v>765.47464678429981</v>
      </c>
      <c r="T40" s="102">
        <f>'[1]Annx-A (DA) '!BD39</f>
        <v>841.21276467532493</v>
      </c>
      <c r="U40" s="103">
        <f t="shared" si="1"/>
        <v>-75.738117891025126</v>
      </c>
      <c r="V40" s="104">
        <v>50.22</v>
      </c>
      <c r="W40" s="106">
        <v>1278</v>
      </c>
      <c r="X40" s="105">
        <v>1294</v>
      </c>
      <c r="Y40" s="105">
        <v>528</v>
      </c>
      <c r="Z40" s="105">
        <v>512</v>
      </c>
      <c r="AA40" s="105">
        <v>16</v>
      </c>
      <c r="AB40" s="105">
        <v>766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1595.2922077922078</v>
      </c>
      <c r="D41" s="100">
        <f>'[1]Annx-A (DA) '!X40</f>
        <v>1580.8472827843</v>
      </c>
      <c r="E41" s="101">
        <f>'[1]Annx-A (DA) '!Y40</f>
        <v>969.67792278430022</v>
      </c>
      <c r="F41" s="102">
        <f>'[1]Annx-A (DA) '!W40</f>
        <v>984.12284779220772</v>
      </c>
      <c r="G41" s="103">
        <f t="shared" si="0"/>
        <v>-14.4449250079075</v>
      </c>
      <c r="H41" s="104">
        <v>50.04</v>
      </c>
      <c r="I41" s="105">
        <v>1581</v>
      </c>
      <c r="J41" s="105">
        <v>1574</v>
      </c>
      <c r="K41" s="105">
        <v>866</v>
      </c>
      <c r="L41" s="105">
        <v>873</v>
      </c>
      <c r="M41" s="105">
        <v>-7</v>
      </c>
      <c r="N41" s="105">
        <v>708</v>
      </c>
      <c r="O41" s="98">
        <v>77</v>
      </c>
      <c r="P41" s="98" t="s">
        <v>110</v>
      </c>
      <c r="Q41" s="99">
        <f>'[1]Annx-A (DA) '!AJ40</f>
        <v>1286.2987012987014</v>
      </c>
      <c r="R41" s="100">
        <f>'[1]Annx-A (DA) '!BE40</f>
        <v>1343.4165147842998</v>
      </c>
      <c r="S41" s="101">
        <f>'[1]Annx-A (DA) '!BF40</f>
        <v>810.14205478429994</v>
      </c>
      <c r="T41" s="102">
        <f>'[1]Annx-A (DA) '!BD40</f>
        <v>753.02424129870133</v>
      </c>
      <c r="U41" s="103">
        <f t="shared" si="1"/>
        <v>57.117813485598617</v>
      </c>
      <c r="V41" s="104">
        <v>50.1</v>
      </c>
      <c r="W41" s="106">
        <v>1258</v>
      </c>
      <c r="X41" s="105">
        <v>1330</v>
      </c>
      <c r="Y41" s="105">
        <v>415</v>
      </c>
      <c r="Z41" s="105">
        <v>344</v>
      </c>
      <c r="AA41" s="105">
        <v>71</v>
      </c>
      <c r="AB41" s="105">
        <v>915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1610.3896103896104</v>
      </c>
      <c r="D42" s="100">
        <f>'[1]Annx-A (DA) '!X41</f>
        <v>1596.9483197843001</v>
      </c>
      <c r="E42" s="101">
        <f>'[1]Annx-A (DA) '!Y41</f>
        <v>988.40821978430017</v>
      </c>
      <c r="F42" s="102">
        <f>'[1]Annx-A (DA) '!W41</f>
        <v>1001.8495103896104</v>
      </c>
      <c r="G42" s="103">
        <f t="shared" si="0"/>
        <v>-13.441290605310201</v>
      </c>
      <c r="H42" s="104">
        <v>50</v>
      </c>
      <c r="I42" s="105">
        <v>1633</v>
      </c>
      <c r="J42" s="105">
        <v>1600</v>
      </c>
      <c r="K42" s="105">
        <v>857</v>
      </c>
      <c r="L42" s="105">
        <v>890</v>
      </c>
      <c r="M42" s="105">
        <v>-33</v>
      </c>
      <c r="N42" s="105">
        <v>743</v>
      </c>
      <c r="O42" s="98">
        <v>78</v>
      </c>
      <c r="P42" s="98" t="s">
        <v>112</v>
      </c>
      <c r="Q42" s="99">
        <f>'[1]Annx-A (DA) '!AJ41</f>
        <v>1314.4805194805197</v>
      </c>
      <c r="R42" s="100">
        <f>'[1]Annx-A (DA) '!BE41</f>
        <v>1331.1686377843</v>
      </c>
      <c r="S42" s="101">
        <f>'[1]Annx-A (DA) '!BF41</f>
        <v>796.09567778429994</v>
      </c>
      <c r="T42" s="102">
        <f>'[1]Annx-A (DA) '!BD41</f>
        <v>779.40755948051969</v>
      </c>
      <c r="U42" s="103">
        <f t="shared" si="1"/>
        <v>16.688118303780243</v>
      </c>
      <c r="V42" s="104">
        <v>50.01</v>
      </c>
      <c r="W42" s="106">
        <v>1265</v>
      </c>
      <c r="X42" s="105">
        <v>1300</v>
      </c>
      <c r="Y42" s="105">
        <v>328</v>
      </c>
      <c r="Z42" s="105">
        <v>293</v>
      </c>
      <c r="AA42" s="105">
        <v>35</v>
      </c>
      <c r="AB42" s="105">
        <v>972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1596.2987012987014</v>
      </c>
      <c r="D43" s="100">
        <f>'[1]Annx-A (DA) '!X42</f>
        <v>1721.4244227843003</v>
      </c>
      <c r="E43" s="101">
        <f>'[1]Annx-A (DA) '!Y42</f>
        <v>1112.8843227843001</v>
      </c>
      <c r="F43" s="102">
        <f>'[1]Annx-A (DA) '!W42</f>
        <v>987.75860129870136</v>
      </c>
      <c r="G43" s="103">
        <f t="shared" si="0"/>
        <v>125.12572148559877</v>
      </c>
      <c r="H43" s="104">
        <v>50.07</v>
      </c>
      <c r="I43" s="105">
        <v>1605</v>
      </c>
      <c r="J43" s="105">
        <v>1685</v>
      </c>
      <c r="K43" s="105">
        <v>961</v>
      </c>
      <c r="L43" s="105">
        <v>881</v>
      </c>
      <c r="M43" s="105">
        <v>80</v>
      </c>
      <c r="N43" s="105">
        <v>724</v>
      </c>
      <c r="O43" s="98">
        <v>79</v>
      </c>
      <c r="P43" s="98" t="s">
        <v>114</v>
      </c>
      <c r="Q43" s="99">
        <f>'[1]Annx-A (DA) '!AJ42</f>
        <v>1356.7532467532467</v>
      </c>
      <c r="R43" s="100">
        <f>'[1]Annx-A (DA) '!BE42</f>
        <v>1363.9518917843</v>
      </c>
      <c r="S43" s="101">
        <f>'[1]Annx-A (DA) '!BF42</f>
        <v>828.87893178430011</v>
      </c>
      <c r="T43" s="102">
        <f>'[1]Annx-A (DA) '!BD42</f>
        <v>821.68028675324672</v>
      </c>
      <c r="U43" s="103">
        <f t="shared" si="1"/>
        <v>7.1986450310533883</v>
      </c>
      <c r="V43" s="104">
        <v>50.02</v>
      </c>
      <c r="W43" s="106">
        <v>1330</v>
      </c>
      <c r="X43" s="105">
        <v>1260</v>
      </c>
      <c r="Y43" s="105">
        <v>252</v>
      </c>
      <c r="Z43" s="105">
        <v>322</v>
      </c>
      <c r="AA43" s="105">
        <v>-70</v>
      </c>
      <c r="AB43" s="105">
        <v>1008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1583.2142857142856</v>
      </c>
      <c r="D44" s="100">
        <f>'[1]Annx-A (DA) '!X43</f>
        <v>1703.5988787842998</v>
      </c>
      <c r="E44" s="101">
        <f>'[1]Annx-A (DA) '!Y43</f>
        <v>1055.0587787842999</v>
      </c>
      <c r="F44" s="102">
        <f>'[1]Annx-A (DA) '!W43</f>
        <v>934.6741857142855</v>
      </c>
      <c r="G44" s="103">
        <f t="shared" si="0"/>
        <v>120.38459307001438</v>
      </c>
      <c r="H44" s="104">
        <v>50.05</v>
      </c>
      <c r="I44" s="105">
        <v>1605</v>
      </c>
      <c r="J44" s="105">
        <v>1653</v>
      </c>
      <c r="K44" s="105">
        <v>960</v>
      </c>
      <c r="L44" s="105">
        <v>911</v>
      </c>
      <c r="M44" s="105">
        <v>49</v>
      </c>
      <c r="N44" s="105">
        <v>693</v>
      </c>
      <c r="O44" s="98">
        <v>80</v>
      </c>
      <c r="P44" s="98" t="s">
        <v>116</v>
      </c>
      <c r="Q44" s="99">
        <f>'[1]Annx-A (DA) '!AJ43</f>
        <v>1369.8376623376623</v>
      </c>
      <c r="R44" s="100">
        <f>'[1]Annx-A (DA) '!BE43</f>
        <v>1380.8005237842999</v>
      </c>
      <c r="S44" s="101">
        <f>'[1]Annx-A (DA) '!BF43</f>
        <v>848.35682378429999</v>
      </c>
      <c r="T44" s="102">
        <f>'[1]Annx-A (DA) '!BD43</f>
        <v>837.39396233766229</v>
      </c>
      <c r="U44" s="103">
        <f t="shared" si="1"/>
        <v>10.962861446637703</v>
      </c>
      <c r="V44" s="104">
        <v>49.97</v>
      </c>
      <c r="W44" s="106">
        <v>1373</v>
      </c>
      <c r="X44" s="105">
        <v>1297</v>
      </c>
      <c r="Y44" s="105">
        <v>270</v>
      </c>
      <c r="Z44" s="105">
        <v>347</v>
      </c>
      <c r="AA44" s="105">
        <v>-77</v>
      </c>
      <c r="AB44" s="105">
        <v>1027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1566.103896103896</v>
      </c>
      <c r="D45" s="100">
        <f>'[1]Annx-A (DA) '!X44</f>
        <v>1650.0117767842999</v>
      </c>
      <c r="E45" s="101">
        <f>'[1]Annx-A (DA) '!Y44</f>
        <v>974.60447678429989</v>
      </c>
      <c r="F45" s="102">
        <f>'[1]Annx-A (DA) '!W44</f>
        <v>890.69659610389601</v>
      </c>
      <c r="G45" s="103">
        <f t="shared" si="0"/>
        <v>83.907880680403878</v>
      </c>
      <c r="H45" s="104">
        <v>50.02</v>
      </c>
      <c r="I45" s="105">
        <v>1587</v>
      </c>
      <c r="J45" s="105">
        <v>1576</v>
      </c>
      <c r="K45" s="105">
        <v>888</v>
      </c>
      <c r="L45" s="105">
        <v>899</v>
      </c>
      <c r="M45" s="105">
        <v>-11</v>
      </c>
      <c r="N45" s="105">
        <v>688</v>
      </c>
      <c r="O45" s="98">
        <v>81</v>
      </c>
      <c r="P45" s="98" t="s">
        <v>118</v>
      </c>
      <c r="Q45" s="99">
        <f>'[1]Annx-A (DA) '!AJ44</f>
        <v>1348.7012987012986</v>
      </c>
      <c r="R45" s="100">
        <f>'[1]Annx-A (DA) '!BE44</f>
        <v>1385.6440307843</v>
      </c>
      <c r="S45" s="101">
        <f>'[1]Annx-A (DA) '!BF44</f>
        <v>853.20033078429992</v>
      </c>
      <c r="T45" s="102">
        <f>'[1]Annx-A (DA) '!BD44</f>
        <v>816.25759870129855</v>
      </c>
      <c r="U45" s="103">
        <f t="shared" si="1"/>
        <v>36.942732083001374</v>
      </c>
      <c r="V45" s="104">
        <v>49.96</v>
      </c>
      <c r="W45" s="106">
        <v>1353</v>
      </c>
      <c r="X45" s="105">
        <v>1337</v>
      </c>
      <c r="Y45" s="105">
        <v>275</v>
      </c>
      <c r="Z45" s="105">
        <v>291</v>
      </c>
      <c r="AA45" s="105">
        <v>-16</v>
      </c>
      <c r="AB45" s="105">
        <v>1062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1556.0389610389611</v>
      </c>
      <c r="D46" s="100">
        <f>'[1]Annx-A (DA) '!X45</f>
        <v>1635.2426721772999</v>
      </c>
      <c r="E46" s="101">
        <f>'[1]Annx-A (DA) '!Y45</f>
        <v>959.83537217729997</v>
      </c>
      <c r="F46" s="102">
        <f>'[1]Annx-A (DA) '!W45</f>
        <v>880.63166103896117</v>
      </c>
      <c r="G46" s="103">
        <f t="shared" si="0"/>
        <v>79.203711138338804</v>
      </c>
      <c r="H46" s="104">
        <v>50</v>
      </c>
      <c r="I46" s="105">
        <v>1586</v>
      </c>
      <c r="J46" s="105">
        <v>1568</v>
      </c>
      <c r="K46" s="105">
        <v>874</v>
      </c>
      <c r="L46" s="105">
        <v>892</v>
      </c>
      <c r="M46" s="105">
        <v>-18</v>
      </c>
      <c r="N46" s="105">
        <v>694</v>
      </c>
      <c r="O46" s="98">
        <v>82</v>
      </c>
      <c r="P46" s="98" t="s">
        <v>120</v>
      </c>
      <c r="Q46" s="99">
        <f>'[1]Annx-A (DA) '!AJ45</f>
        <v>1324.5454545454545</v>
      </c>
      <c r="R46" s="100">
        <f>'[1]Annx-A (DA) '!BE45</f>
        <v>1365.6440307843</v>
      </c>
      <c r="S46" s="101">
        <f>'[1]Annx-A (DA) '!BF45</f>
        <v>833.20033078429992</v>
      </c>
      <c r="T46" s="102">
        <f>'[1]Annx-A (DA) '!BD45</f>
        <v>792.10175454545447</v>
      </c>
      <c r="U46" s="103">
        <f t="shared" si="1"/>
        <v>41.098576238845453</v>
      </c>
      <c r="V46" s="104">
        <v>49.99</v>
      </c>
      <c r="W46" s="106">
        <v>1352</v>
      </c>
      <c r="X46" s="105">
        <v>1345</v>
      </c>
      <c r="Y46" s="105">
        <v>255</v>
      </c>
      <c r="Z46" s="105">
        <v>262</v>
      </c>
      <c r="AA46" s="105">
        <v>-7</v>
      </c>
      <c r="AB46" s="105">
        <v>1090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1545.9740259740258</v>
      </c>
      <c r="D47" s="100">
        <f>'[1]Annx-A (DA) '!X46</f>
        <v>1511.0163991772999</v>
      </c>
      <c r="E47" s="101">
        <f>'[1]Annx-A (DA) '!Y46</f>
        <v>891.60909917729987</v>
      </c>
      <c r="F47" s="102">
        <f>'[1]Annx-A (DA) '!W46</f>
        <v>926.56672597402587</v>
      </c>
      <c r="G47" s="103">
        <f t="shared" si="0"/>
        <v>-34.957626796726004</v>
      </c>
      <c r="H47" s="104">
        <v>50.01</v>
      </c>
      <c r="I47" s="105">
        <v>1566</v>
      </c>
      <c r="J47" s="105">
        <v>1573</v>
      </c>
      <c r="K47" s="105">
        <v>869</v>
      </c>
      <c r="L47" s="105">
        <v>862</v>
      </c>
      <c r="M47" s="105">
        <v>7</v>
      </c>
      <c r="N47" s="105">
        <v>704</v>
      </c>
      <c r="O47" s="98">
        <v>83</v>
      </c>
      <c r="P47" s="98" t="s">
        <v>122</v>
      </c>
      <c r="Q47" s="99">
        <f>'[1]Annx-A (DA) '!AJ46</f>
        <v>1315.487012987013</v>
      </c>
      <c r="R47" s="100">
        <f>'[1]Annx-A (DA) '!BE46</f>
        <v>1353.0691297843</v>
      </c>
      <c r="S47" s="101">
        <f>'[1]Annx-A (DA) '!BF46</f>
        <v>790.62542978429997</v>
      </c>
      <c r="T47" s="102">
        <f>'[1]Annx-A (DA) '!BD46</f>
        <v>753.043312987013</v>
      </c>
      <c r="U47" s="103">
        <f t="shared" si="1"/>
        <v>37.582116797286972</v>
      </c>
      <c r="V47" s="104">
        <v>49.95</v>
      </c>
      <c r="W47" s="106">
        <v>1346</v>
      </c>
      <c r="X47" s="105">
        <v>1339</v>
      </c>
      <c r="Y47" s="105">
        <v>161</v>
      </c>
      <c r="Z47" s="105">
        <v>169</v>
      </c>
      <c r="AA47" s="105">
        <v>-8</v>
      </c>
      <c r="AB47" s="105">
        <v>1178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1539.9350649350649</v>
      </c>
      <c r="D48" s="100">
        <f>'[1]Annx-A (DA) '!X47</f>
        <v>1423.2344981772999</v>
      </c>
      <c r="E48" s="101">
        <f>'[1]Annx-A (DA) '!Y47</f>
        <v>803.82719817729992</v>
      </c>
      <c r="F48" s="102">
        <f>'[1]Annx-A (DA) '!W47</f>
        <v>920.52776493506497</v>
      </c>
      <c r="G48" s="103">
        <f t="shared" si="0"/>
        <v>-116.70056675776505</v>
      </c>
      <c r="H48" s="104">
        <v>50.01</v>
      </c>
      <c r="I48" s="105">
        <v>1526</v>
      </c>
      <c r="J48" s="105">
        <v>1514</v>
      </c>
      <c r="K48" s="105">
        <v>779</v>
      </c>
      <c r="L48" s="105">
        <v>791</v>
      </c>
      <c r="M48" s="105">
        <v>-12</v>
      </c>
      <c r="N48" s="105">
        <v>735</v>
      </c>
      <c r="O48" s="98">
        <v>84</v>
      </c>
      <c r="P48" s="98" t="s">
        <v>124</v>
      </c>
      <c r="Q48" s="99">
        <f>'[1]Annx-A (DA) '!AJ47</f>
        <v>1295.3571428571429</v>
      </c>
      <c r="R48" s="100">
        <f>'[1]Annx-A (DA) '!BE47</f>
        <v>1304.2776447842998</v>
      </c>
      <c r="S48" s="101">
        <f>'[1]Annx-A (DA) '!BF47</f>
        <v>741.83394478429966</v>
      </c>
      <c r="T48" s="102">
        <f>'[1]Annx-A (DA) '!BD47</f>
        <v>732.91344285714285</v>
      </c>
      <c r="U48" s="103">
        <f t="shared" si="1"/>
        <v>8.9205019271568062</v>
      </c>
      <c r="V48" s="104">
        <v>49.92</v>
      </c>
      <c r="W48" s="106">
        <v>1313</v>
      </c>
      <c r="X48" s="105">
        <v>1330</v>
      </c>
      <c r="Y48" s="105">
        <v>123</v>
      </c>
      <c r="Z48" s="105">
        <v>106</v>
      </c>
      <c r="AA48" s="105">
        <v>17</v>
      </c>
      <c r="AB48" s="105">
        <v>1207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1531.8831168831171</v>
      </c>
      <c r="D49" s="100">
        <f>'[1]Annx-A (DA) '!X48</f>
        <v>1410.9666811772997</v>
      </c>
      <c r="E49" s="101">
        <f>'[1]Annx-A (DA) '!Y48</f>
        <v>760.89698117729995</v>
      </c>
      <c r="F49" s="102">
        <f>'[1]Annx-A (DA) '!W48</f>
        <v>881.81341688311693</v>
      </c>
      <c r="G49" s="103">
        <f t="shared" si="0"/>
        <v>-120.91643570581698</v>
      </c>
      <c r="H49" s="104">
        <v>49.98</v>
      </c>
      <c r="I49" s="105">
        <v>1549</v>
      </c>
      <c r="J49" s="105">
        <v>1495</v>
      </c>
      <c r="K49" s="105">
        <v>728</v>
      </c>
      <c r="L49" s="105">
        <v>783</v>
      </c>
      <c r="M49" s="105">
        <v>-55</v>
      </c>
      <c r="N49" s="105">
        <v>767</v>
      </c>
      <c r="O49" s="98">
        <v>85</v>
      </c>
      <c r="P49" s="98" t="s">
        <v>126</v>
      </c>
      <c r="Q49" s="99">
        <f>'[1]Annx-A (DA) '!AJ48</f>
        <v>1274.2207792207791</v>
      </c>
      <c r="R49" s="100">
        <f>'[1]Annx-A (DA) '!BE48</f>
        <v>1281.4421007842998</v>
      </c>
      <c r="S49" s="101">
        <f>'[1]Annx-A (DA) '!BF48</f>
        <v>718.99840078429963</v>
      </c>
      <c r="T49" s="102">
        <f>'[1]Annx-A (DA) '!BD48</f>
        <v>711.77707922077911</v>
      </c>
      <c r="U49" s="103">
        <f t="shared" si="1"/>
        <v>7.2213215635205188</v>
      </c>
      <c r="V49" s="104">
        <v>49.92</v>
      </c>
      <c r="W49" s="106">
        <v>1302</v>
      </c>
      <c r="X49" s="105">
        <v>1354</v>
      </c>
      <c r="Y49" s="105">
        <v>134</v>
      </c>
      <c r="Z49" s="105">
        <v>82</v>
      </c>
      <c r="AA49" s="105">
        <v>52</v>
      </c>
      <c r="AB49" s="105">
        <v>1220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1540.9415584415585</v>
      </c>
      <c r="D50" s="100">
        <f>'[1]Annx-A (DA) '!X49</f>
        <v>1383.9392011772998</v>
      </c>
      <c r="E50" s="101">
        <f>'[1]Annx-A (DA) '!Y49</f>
        <v>733.86950117729987</v>
      </c>
      <c r="F50" s="102">
        <f>'[1]Annx-A (DA) '!W49</f>
        <v>890.8718584415584</v>
      </c>
      <c r="G50" s="103">
        <f t="shared" si="0"/>
        <v>-157.00235726425853</v>
      </c>
      <c r="H50" s="104">
        <v>50.05</v>
      </c>
      <c r="I50" s="105">
        <v>1615</v>
      </c>
      <c r="J50" s="105">
        <v>1540</v>
      </c>
      <c r="K50" s="105">
        <v>696</v>
      </c>
      <c r="L50" s="105">
        <v>771</v>
      </c>
      <c r="M50" s="105">
        <v>-75</v>
      </c>
      <c r="N50" s="105">
        <v>844</v>
      </c>
      <c r="O50" s="98">
        <v>86</v>
      </c>
      <c r="P50" s="98" t="s">
        <v>128</v>
      </c>
      <c r="Q50" s="99">
        <f>'[1]Annx-A (DA) '!AJ49</f>
        <v>1254.0909090909092</v>
      </c>
      <c r="R50" s="100">
        <f>'[1]Annx-A (DA) '!BE49</f>
        <v>1261.3166597842996</v>
      </c>
      <c r="S50" s="101">
        <f>'[1]Annx-A (DA) '!BF49</f>
        <v>698.8729597842995</v>
      </c>
      <c r="T50" s="102">
        <f>'[1]Annx-A (DA) '!BD49</f>
        <v>691.6472090909092</v>
      </c>
      <c r="U50" s="103">
        <f t="shared" si="1"/>
        <v>7.225750693390296</v>
      </c>
      <c r="V50" s="104">
        <v>49.9</v>
      </c>
      <c r="W50" s="106">
        <v>1282</v>
      </c>
      <c r="X50" s="105">
        <v>1334</v>
      </c>
      <c r="Y50" s="105">
        <v>113</v>
      </c>
      <c r="Z50" s="105">
        <v>62</v>
      </c>
      <c r="AA50" s="105">
        <v>51</v>
      </c>
      <c r="AB50" s="105">
        <v>1221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1540.9415584415585</v>
      </c>
      <c r="D51" s="100">
        <f>'[1]Annx-A (DA) '!X50</f>
        <v>1368.4585241772995</v>
      </c>
      <c r="E51" s="101">
        <f>'[1]Annx-A (DA) '!Y50</f>
        <v>777.66882417729994</v>
      </c>
      <c r="F51" s="102">
        <f>'[1]Annx-A (DA) '!W50</f>
        <v>950.15185844155849</v>
      </c>
      <c r="G51" s="103">
        <f t="shared" si="0"/>
        <v>-172.48303426425855</v>
      </c>
      <c r="H51" s="104">
        <v>50.04</v>
      </c>
      <c r="I51" s="105">
        <v>1567</v>
      </c>
      <c r="J51" s="105">
        <v>1567</v>
      </c>
      <c r="K51" s="105">
        <v>767</v>
      </c>
      <c r="L51" s="105">
        <v>767</v>
      </c>
      <c r="M51" s="105">
        <v>0</v>
      </c>
      <c r="N51" s="105">
        <v>800</v>
      </c>
      <c r="O51" s="98">
        <v>87</v>
      </c>
      <c r="P51" s="98" t="s">
        <v>130</v>
      </c>
      <c r="Q51" s="99">
        <f>'[1]Annx-A (DA) '!AJ50</f>
        <v>1227.922077922078</v>
      </c>
      <c r="R51" s="100">
        <f>'[1]Annx-A (DA) '!BE50</f>
        <v>1241.1859347842997</v>
      </c>
      <c r="S51" s="101">
        <f>'[1]Annx-A (DA) '!BF50</f>
        <v>678.74223478429951</v>
      </c>
      <c r="T51" s="102">
        <f>'[1]Annx-A (DA) '!BD50</f>
        <v>665.47837792207793</v>
      </c>
      <c r="U51" s="103">
        <f t="shared" si="1"/>
        <v>13.263856862221587</v>
      </c>
      <c r="V51" s="104">
        <v>49.98</v>
      </c>
      <c r="W51" s="106">
        <v>1269</v>
      </c>
      <c r="X51" s="105">
        <v>1343</v>
      </c>
      <c r="Y51" s="105">
        <v>122</v>
      </c>
      <c r="Z51" s="105">
        <v>48</v>
      </c>
      <c r="AA51" s="105">
        <v>74</v>
      </c>
      <c r="AB51" s="105">
        <v>1221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1530.8766233766235</v>
      </c>
      <c r="D52" s="100">
        <f>'[1]Annx-A (DA) '!X51</f>
        <v>1353.4777381772999</v>
      </c>
      <c r="E52" s="101">
        <f>'[1]Annx-A (DA) '!Y51</f>
        <v>762.68803817730009</v>
      </c>
      <c r="F52" s="102">
        <f>'[1]Annx-A (DA) '!W51</f>
        <v>940.08692337662342</v>
      </c>
      <c r="G52" s="103">
        <f t="shared" si="0"/>
        <v>-177.39888519932333</v>
      </c>
      <c r="H52" s="104">
        <v>50</v>
      </c>
      <c r="I52" s="105">
        <v>1552</v>
      </c>
      <c r="J52" s="105">
        <v>1546</v>
      </c>
      <c r="K52" s="105">
        <v>756</v>
      </c>
      <c r="L52" s="105">
        <v>761</v>
      </c>
      <c r="M52" s="105">
        <v>-5</v>
      </c>
      <c r="N52" s="105">
        <v>790</v>
      </c>
      <c r="O52" s="98">
        <v>88</v>
      </c>
      <c r="P52" s="98" t="s">
        <v>132</v>
      </c>
      <c r="Q52" s="99">
        <f>'[1]Annx-A (DA) '!AJ51</f>
        <v>1198.7337662337663</v>
      </c>
      <c r="R52" s="100">
        <f>'[1]Annx-A (DA) '!BE51</f>
        <v>1211.1859347842997</v>
      </c>
      <c r="S52" s="101">
        <f>'[1]Annx-A (DA) '!BF51</f>
        <v>648.74223478429951</v>
      </c>
      <c r="T52" s="102">
        <f>'[1]Annx-A (DA) '!BD51</f>
        <v>636.29006623376631</v>
      </c>
      <c r="U52" s="103">
        <f t="shared" si="1"/>
        <v>12.452168550533202</v>
      </c>
      <c r="V52" s="104">
        <v>50.02</v>
      </c>
      <c r="W52" s="106">
        <v>1261</v>
      </c>
      <c r="X52" s="105">
        <v>1305</v>
      </c>
      <c r="Y52" s="105">
        <v>93</v>
      </c>
      <c r="Z52" s="105">
        <v>49</v>
      </c>
      <c r="AA52" s="105">
        <v>44</v>
      </c>
      <c r="AB52" s="105">
        <v>1212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1515.7792207792209</v>
      </c>
      <c r="D53" s="100">
        <f>'[1]Annx-A (DA) '!X52</f>
        <v>1421.3625311772996</v>
      </c>
      <c r="E53" s="101">
        <f>'[1]Annx-A (DA) '!Y52</f>
        <v>830.57283117730003</v>
      </c>
      <c r="F53" s="102">
        <f>'[1]Annx-A (DA) '!W52</f>
        <v>924.98952077922081</v>
      </c>
      <c r="G53" s="103">
        <f t="shared" si="0"/>
        <v>-94.41668960192078</v>
      </c>
      <c r="H53" s="104">
        <v>49.98</v>
      </c>
      <c r="I53" s="105">
        <v>1555</v>
      </c>
      <c r="J53" s="105">
        <v>1584</v>
      </c>
      <c r="K53" s="105">
        <v>830</v>
      </c>
      <c r="L53" s="105">
        <v>802</v>
      </c>
      <c r="M53" s="105">
        <v>28</v>
      </c>
      <c r="N53" s="105">
        <v>754</v>
      </c>
      <c r="O53" s="98">
        <v>89</v>
      </c>
      <c r="P53" s="98" t="s">
        <v>134</v>
      </c>
      <c r="Q53" s="99">
        <f>'[1]Annx-A (DA) '!AJ52</f>
        <v>1176.590909090909</v>
      </c>
      <c r="R53" s="100">
        <f>'[1]Annx-A (DA) '!BE52</f>
        <v>998.35351978429992</v>
      </c>
      <c r="S53" s="101">
        <f>'[1]Annx-A (DA) '!BF52</f>
        <v>431.53371978429982</v>
      </c>
      <c r="T53" s="102">
        <f>'[1]Annx-A (DA) '!BD52</f>
        <v>609.77110909090902</v>
      </c>
      <c r="U53" s="103">
        <f t="shared" si="1"/>
        <v>-178.2373893066092</v>
      </c>
      <c r="V53" s="104">
        <v>50.04</v>
      </c>
      <c r="W53" s="106">
        <v>1230</v>
      </c>
      <c r="X53" s="105">
        <v>1216</v>
      </c>
      <c r="Y53" s="105">
        <v>-12</v>
      </c>
      <c r="Z53" s="105">
        <v>3</v>
      </c>
      <c r="AA53" s="105">
        <v>-15</v>
      </c>
      <c r="AB53" s="105">
        <v>1228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1520.8116883116882</v>
      </c>
      <c r="D54" s="100">
        <f>'[1]Annx-A (DA) '!X53</f>
        <v>1421.0311271772998</v>
      </c>
      <c r="E54" s="101">
        <f>'[1]Annx-A (DA) '!Y53</f>
        <v>850.24142717730012</v>
      </c>
      <c r="F54" s="102">
        <f>'[1]Annx-A (DA) '!W53</f>
        <v>950.02198831168812</v>
      </c>
      <c r="G54" s="103">
        <f t="shared" si="0"/>
        <v>-99.780561134387995</v>
      </c>
      <c r="H54" s="104">
        <v>49.96</v>
      </c>
      <c r="I54" s="105">
        <v>1552</v>
      </c>
      <c r="J54" s="105">
        <v>1605</v>
      </c>
      <c r="K54" s="105">
        <v>861</v>
      </c>
      <c r="L54" s="105">
        <v>808</v>
      </c>
      <c r="M54" s="105">
        <v>53</v>
      </c>
      <c r="N54" s="105">
        <v>744</v>
      </c>
      <c r="O54" s="98">
        <v>90</v>
      </c>
      <c r="P54" s="98" t="s">
        <v>136</v>
      </c>
      <c r="Q54" s="99">
        <f>'[1]Annx-A (DA) '!AJ53</f>
        <v>1167.5324675324675</v>
      </c>
      <c r="R54" s="100">
        <f>'[1]Annx-A (DA) '!BE53</f>
        <v>988.35351978429992</v>
      </c>
      <c r="S54" s="101">
        <f>'[1]Annx-A (DA) '!BF53</f>
        <v>421.53371978429982</v>
      </c>
      <c r="T54" s="102">
        <f>'[1]Annx-A (DA) '!BD53</f>
        <v>600.71266753246755</v>
      </c>
      <c r="U54" s="103">
        <f t="shared" si="1"/>
        <v>-179.17894774816773</v>
      </c>
      <c r="V54" s="104">
        <v>50</v>
      </c>
      <c r="W54" s="106">
        <v>1232</v>
      </c>
      <c r="X54" s="105">
        <v>1251</v>
      </c>
      <c r="Y54" s="105">
        <v>-23</v>
      </c>
      <c r="Z54" s="105">
        <v>-42</v>
      </c>
      <c r="AA54" s="105">
        <v>19</v>
      </c>
      <c r="AB54" s="105">
        <v>1274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1514.7727272727275</v>
      </c>
      <c r="D55" s="100">
        <f>'[1]Annx-A (DA) '!X54</f>
        <v>1414.5503821773</v>
      </c>
      <c r="E55" s="101">
        <f>'[1]Annx-A (DA) '!Y54</f>
        <v>817.76068217730017</v>
      </c>
      <c r="F55" s="102">
        <f>'[1]Annx-A (DA) '!W54</f>
        <v>917.98302727272744</v>
      </c>
      <c r="G55" s="103">
        <f t="shared" si="0"/>
        <v>-100.22234509542727</v>
      </c>
      <c r="H55" s="104">
        <v>49.96</v>
      </c>
      <c r="I55" s="105">
        <v>1544</v>
      </c>
      <c r="J55" s="105">
        <v>1587</v>
      </c>
      <c r="K55" s="105">
        <v>901</v>
      </c>
      <c r="L55" s="105">
        <v>858</v>
      </c>
      <c r="M55" s="105">
        <v>43</v>
      </c>
      <c r="N55" s="105">
        <v>686</v>
      </c>
      <c r="O55" s="98">
        <v>91</v>
      </c>
      <c r="P55" s="98" t="s">
        <v>138</v>
      </c>
      <c r="Q55" s="99">
        <f>'[1]Annx-A (DA) '!AJ54</f>
        <v>1152.4350649350649</v>
      </c>
      <c r="R55" s="100">
        <f>'[1]Annx-A (DA) '!BE54</f>
        <v>968.35351978429992</v>
      </c>
      <c r="S55" s="101">
        <f>'[1]Annx-A (DA) '!BF54</f>
        <v>401.53371978429982</v>
      </c>
      <c r="T55" s="102">
        <f>'[1]Annx-A (DA) '!BD54</f>
        <v>585.61526493506494</v>
      </c>
      <c r="U55" s="103">
        <f t="shared" si="1"/>
        <v>-184.08154515076512</v>
      </c>
      <c r="V55" s="104">
        <v>50.01</v>
      </c>
      <c r="W55" s="106">
        <v>1217</v>
      </c>
      <c r="X55" s="105">
        <v>1231</v>
      </c>
      <c r="Y55" s="105">
        <v>-43</v>
      </c>
      <c r="Z55" s="105">
        <v>-56</v>
      </c>
      <c r="AA55" s="105">
        <v>13</v>
      </c>
      <c r="AB55" s="105">
        <v>1274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1508.7337662337663</v>
      </c>
      <c r="D56" s="100">
        <f>'[1]Annx-A (DA) '!X55</f>
        <v>1405.5173821773001</v>
      </c>
      <c r="E56" s="101">
        <f>'[1]Annx-A (DA) '!Y55</f>
        <v>808.72768217730004</v>
      </c>
      <c r="F56" s="102">
        <f>'[1]Annx-A (DA) '!W55</f>
        <v>911.94406623376631</v>
      </c>
      <c r="G56" s="103">
        <f t="shared" si="0"/>
        <v>-103.21638405646627</v>
      </c>
      <c r="H56" s="104">
        <v>49.99</v>
      </c>
      <c r="I56" s="105">
        <v>1535</v>
      </c>
      <c r="J56" s="105">
        <v>1592</v>
      </c>
      <c r="K56" s="105">
        <v>893</v>
      </c>
      <c r="L56" s="105">
        <v>836</v>
      </c>
      <c r="M56" s="105">
        <v>57</v>
      </c>
      <c r="N56" s="105">
        <v>699</v>
      </c>
      <c r="O56" s="98">
        <v>92</v>
      </c>
      <c r="P56" s="98" t="s">
        <v>140</v>
      </c>
      <c r="Q56" s="99">
        <f>'[1]Annx-A (DA) '!AJ55</f>
        <v>1132.3051948051948</v>
      </c>
      <c r="R56" s="100">
        <f>'[1]Annx-A (DA) '!BE55</f>
        <v>948.35351978429992</v>
      </c>
      <c r="S56" s="101">
        <f>'[1]Annx-A (DA) '!BF55</f>
        <v>381.53371978429982</v>
      </c>
      <c r="T56" s="102">
        <f>'[1]Annx-A (DA) '!BD55</f>
        <v>565.4853948051948</v>
      </c>
      <c r="U56" s="103">
        <f t="shared" si="1"/>
        <v>-183.95167502089498</v>
      </c>
      <c r="V56" s="104">
        <v>50.01</v>
      </c>
      <c r="W56" s="106">
        <v>1187</v>
      </c>
      <c r="X56" s="105">
        <v>1214</v>
      </c>
      <c r="Y56" s="105">
        <v>-63</v>
      </c>
      <c r="Z56" s="105">
        <v>-90</v>
      </c>
      <c r="AA56" s="105">
        <v>27</v>
      </c>
      <c r="AB56" s="105">
        <v>1277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1497.6623376623377</v>
      </c>
      <c r="D57" s="100">
        <f>'[1]Annx-A (DA) '!X56</f>
        <v>1340.9600201772998</v>
      </c>
      <c r="E57" s="101">
        <f>'[1]Annx-A (DA) '!Y56</f>
        <v>744.17032017730014</v>
      </c>
      <c r="F57" s="102">
        <f>'[1]Annx-A (DA) '!W56</f>
        <v>900.87263766233764</v>
      </c>
      <c r="G57" s="103">
        <f t="shared" si="0"/>
        <v>-156.7023174850375</v>
      </c>
      <c r="H57" s="104">
        <v>50</v>
      </c>
      <c r="I57" s="105">
        <v>1500</v>
      </c>
      <c r="J57" s="105">
        <v>1484</v>
      </c>
      <c r="K57" s="105">
        <v>782</v>
      </c>
      <c r="L57" s="105">
        <v>798</v>
      </c>
      <c r="M57" s="105">
        <v>-16</v>
      </c>
      <c r="N57" s="105">
        <v>702</v>
      </c>
      <c r="O57" s="98">
        <v>93</v>
      </c>
      <c r="P57" s="98" t="s">
        <v>142</v>
      </c>
      <c r="Q57" s="99">
        <f>'[1]Annx-A (DA) '!AJ56</f>
        <v>1110.1623376623377</v>
      </c>
      <c r="R57" s="100">
        <f>'[1]Annx-A (DA) '!BE56</f>
        <v>938.12265478429947</v>
      </c>
      <c r="S57" s="101">
        <f>'[1]Annx-A (DA) '!BF56</f>
        <v>318.31105478429947</v>
      </c>
      <c r="T57" s="102">
        <f>'[1]Annx-A (DA) '!BD56</f>
        <v>490.35073766233756</v>
      </c>
      <c r="U57" s="103">
        <f t="shared" si="1"/>
        <v>-172.03968287803809</v>
      </c>
      <c r="V57" s="104">
        <v>50.02</v>
      </c>
      <c r="W57" s="106">
        <v>1175</v>
      </c>
      <c r="X57" s="105">
        <v>1189</v>
      </c>
      <c r="Y57" s="105">
        <v>-104</v>
      </c>
      <c r="Z57" s="105">
        <v>-118</v>
      </c>
      <c r="AA57" s="105">
        <v>14</v>
      </c>
      <c r="AB57" s="105">
        <v>1293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1481.5584415584415</v>
      </c>
      <c r="D58" s="100">
        <f>'[1]Annx-A (DA) '!X57</f>
        <v>1329.6748241772998</v>
      </c>
      <c r="E58" s="101">
        <f>'[1]Annx-A (DA) '!Y57</f>
        <v>732.8851241773001</v>
      </c>
      <c r="F58" s="102">
        <f>'[1]Annx-A (DA) '!W57</f>
        <v>884.76874155844143</v>
      </c>
      <c r="G58" s="103">
        <f t="shared" si="0"/>
        <v>-151.88361738114133</v>
      </c>
      <c r="H58" s="104">
        <v>50</v>
      </c>
      <c r="I58" s="105">
        <v>1515</v>
      </c>
      <c r="J58" s="105">
        <v>1481</v>
      </c>
      <c r="K58" s="105">
        <v>791</v>
      </c>
      <c r="L58" s="105">
        <v>825</v>
      </c>
      <c r="M58" s="105">
        <v>-34</v>
      </c>
      <c r="N58" s="105">
        <v>690</v>
      </c>
      <c r="O58" s="98">
        <v>94</v>
      </c>
      <c r="P58" s="98" t="s">
        <v>144</v>
      </c>
      <c r="Q58" s="99">
        <f>'[1]Annx-A (DA) '!AJ57</f>
        <v>1085</v>
      </c>
      <c r="R58" s="100">
        <f>'[1]Annx-A (DA) '!BE57</f>
        <v>864.12484578429974</v>
      </c>
      <c r="S58" s="101">
        <f>'[1]Annx-A (DA) '!BF57</f>
        <v>244.31324578429971</v>
      </c>
      <c r="T58" s="102">
        <f>'[1]Annx-A (DA) '!BD57</f>
        <v>465.18839999999989</v>
      </c>
      <c r="U58" s="103">
        <f t="shared" si="1"/>
        <v>-220.87515421570018</v>
      </c>
      <c r="V58" s="104">
        <v>50.02</v>
      </c>
      <c r="W58" s="106">
        <v>1149</v>
      </c>
      <c r="X58" s="105">
        <v>1110</v>
      </c>
      <c r="Y58" s="105">
        <v>-171</v>
      </c>
      <c r="Z58" s="105">
        <v>-131</v>
      </c>
      <c r="AA58" s="105">
        <v>-40</v>
      </c>
      <c r="AB58" s="105">
        <v>1281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1476.5259740259742</v>
      </c>
      <c r="D59" s="100">
        <f>'[1]Annx-A (DA) '!X58</f>
        <v>1313.2523031772998</v>
      </c>
      <c r="E59" s="101">
        <f>'[1]Annx-A (DA) '!Y58</f>
        <v>716.46260317730002</v>
      </c>
      <c r="F59" s="102">
        <f>'[1]Annx-A (DA) '!W58</f>
        <v>879.73627402597413</v>
      </c>
      <c r="G59" s="103">
        <f t="shared" si="0"/>
        <v>-163.2736708486741</v>
      </c>
      <c r="H59" s="104">
        <v>49.91</v>
      </c>
      <c r="I59" s="105">
        <v>1512</v>
      </c>
      <c r="J59" s="105">
        <v>1503</v>
      </c>
      <c r="K59" s="105">
        <v>814</v>
      </c>
      <c r="L59" s="105">
        <v>824</v>
      </c>
      <c r="M59" s="105">
        <v>-10</v>
      </c>
      <c r="N59" s="105">
        <v>689</v>
      </c>
      <c r="O59" s="98">
        <v>95</v>
      </c>
      <c r="P59" s="98" t="s">
        <v>146</v>
      </c>
      <c r="Q59" s="99">
        <f>'[1]Annx-A (DA) '!AJ58</f>
        <v>1071.9155844155844</v>
      </c>
      <c r="R59" s="100">
        <f>'[1]Annx-A (DA) '!BE58</f>
        <v>910.58719678430009</v>
      </c>
      <c r="S59" s="101">
        <f>'[1]Annx-A (DA) '!BF58</f>
        <v>290.77559678429998</v>
      </c>
      <c r="T59" s="102">
        <f>'[1]Annx-A (DA) '!BD58</f>
        <v>452.10398441558425</v>
      </c>
      <c r="U59" s="103">
        <f t="shared" si="1"/>
        <v>-161.32838763128427</v>
      </c>
      <c r="V59" s="104">
        <v>50.01</v>
      </c>
      <c r="W59" s="106">
        <v>1119</v>
      </c>
      <c r="X59" s="105">
        <v>1119</v>
      </c>
      <c r="Y59" s="105">
        <v>-135</v>
      </c>
      <c r="Z59" s="105">
        <v>-135</v>
      </c>
      <c r="AA59" s="105">
        <v>0</v>
      </c>
      <c r="AB59" s="105">
        <v>1254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1474.512987012987</v>
      </c>
      <c r="D60" s="100">
        <f>'[1]Annx-A (DA) '!X59</f>
        <v>1274.9855321772998</v>
      </c>
      <c r="E60" s="101">
        <f>'[1]Annx-A (DA) '!Y59</f>
        <v>678.19583217730008</v>
      </c>
      <c r="F60" s="102">
        <f>'[1]Annx-A (DA) '!W59</f>
        <v>877.72328701298693</v>
      </c>
      <c r="G60" s="103">
        <f t="shared" si="0"/>
        <v>-199.52745483568685</v>
      </c>
      <c r="H60" s="104">
        <v>49.84</v>
      </c>
      <c r="I60" s="105">
        <v>1506</v>
      </c>
      <c r="J60" s="105">
        <v>1483</v>
      </c>
      <c r="K60" s="105">
        <v>769</v>
      </c>
      <c r="L60" s="105">
        <v>792</v>
      </c>
      <c r="M60" s="105">
        <v>-23</v>
      </c>
      <c r="N60" s="105">
        <v>714</v>
      </c>
      <c r="O60" s="98">
        <v>96</v>
      </c>
      <c r="P60" s="98" t="s">
        <v>148</v>
      </c>
      <c r="Q60" s="99">
        <f>'[1]Annx-A (DA) '!AJ59</f>
        <v>1055.8116883116884</v>
      </c>
      <c r="R60" s="100">
        <f>'[1]Annx-A (DA) '!BE59</f>
        <v>896.7758297843003</v>
      </c>
      <c r="S60" s="101">
        <f>'[1]Annx-A (DA) '!BF59</f>
        <v>276.96422978430007</v>
      </c>
      <c r="T60" s="102">
        <f>'[1]Annx-A (DA) '!BD59</f>
        <v>436.00008831168827</v>
      </c>
      <c r="U60" s="103">
        <f t="shared" si="1"/>
        <v>-159.0358585273882</v>
      </c>
      <c r="V60" s="104">
        <v>50.06</v>
      </c>
      <c r="W60" s="106">
        <v>1098</v>
      </c>
      <c r="X60" s="105">
        <v>1104</v>
      </c>
      <c r="Y60" s="105">
        <v>-146</v>
      </c>
      <c r="Z60" s="105">
        <v>-154</v>
      </c>
      <c r="AA60" s="105">
        <v>8</v>
      </c>
      <c r="AB60" s="105">
        <v>1250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1291.3521374458876</v>
      </c>
      <c r="R61" s="99">
        <f t="shared" ref="R61:AB61" si="2">AVERAGE((D13:D60),(R13:R60))</f>
        <v>1085.267218679176</v>
      </c>
      <c r="S61" s="99">
        <f t="shared" si="2"/>
        <v>499.41353742917607</v>
      </c>
      <c r="T61" s="99">
        <f t="shared" si="2"/>
        <v>705.49845619588723</v>
      </c>
      <c r="U61" s="99">
        <f t="shared" si="2"/>
        <v>-206.08491876671158</v>
      </c>
      <c r="V61" s="99">
        <f t="shared" si="2"/>
        <v>50.010520833333338</v>
      </c>
      <c r="W61" s="99">
        <f t="shared" si="2"/>
        <v>1344.875</v>
      </c>
      <c r="X61" s="99">
        <f t="shared" si="2"/>
        <v>1328.0520833333333</v>
      </c>
      <c r="Y61" s="99">
        <f t="shared" si="2"/>
        <v>444.02083333333331</v>
      </c>
      <c r="Z61" s="99">
        <f t="shared" si="2"/>
        <v>461.16666666666669</v>
      </c>
      <c r="AA61" s="99">
        <f t="shared" si="2"/>
        <v>-17.145833333333332</v>
      </c>
      <c r="AB61" s="99">
        <f t="shared" si="2"/>
        <v>884.03125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30992</v>
      </c>
      <c r="R62" s="100">
        <f>ROUND(SUM((D13:D60),(R13:R60))/4,0)</f>
        <v>26046</v>
      </c>
      <c r="S62" s="101">
        <f>ROUND(SUM((E13:E60),(S13:S60))/4,0)</f>
        <v>11986</v>
      </c>
      <c r="T62" s="102">
        <f>ROUND(SUM((F13:F60),(T13:T60))/4,0)</f>
        <v>16932</v>
      </c>
      <c r="U62" s="102">
        <f>ROUND(SUM((G13:G60),(U13:U60))/4,0)</f>
        <v>-4946</v>
      </c>
      <c r="V62" s="120" t="s">
        <v>151</v>
      </c>
      <c r="W62" s="102">
        <f t="shared" ref="W62:AB62" si="3">ROUND(SUM((I13:I60),(W13:W60))/4,0)</f>
        <v>32277</v>
      </c>
      <c r="X62" s="102">
        <f t="shared" si="3"/>
        <v>31873</v>
      </c>
      <c r="Y62" s="102">
        <f t="shared" si="3"/>
        <v>10657</v>
      </c>
      <c r="Z62" s="102">
        <f t="shared" si="3"/>
        <v>11068</v>
      </c>
      <c r="AA62" s="102">
        <f t="shared" si="3"/>
        <v>-412</v>
      </c>
      <c r="AB62" s="102">
        <f t="shared" si="3"/>
        <v>21217</v>
      </c>
    </row>
    <row r="63" spans="1:28" ht="379.9" customHeight="1" x14ac:dyDescent="1.2">
      <c r="A63" s="121" t="s">
        <v>152</v>
      </c>
      <c r="B63" s="122"/>
      <c r="C63" s="123">
        <f ca="1">NOW()</f>
        <v>45066.357202662039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2023-05-20T03:04:21Z</dcterms:created>
  <dcterms:modified xsi:type="dcterms:W3CDTF">2023-05-20T03:05:03Z</dcterms:modified>
</cp:coreProperties>
</file>