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15052023\"/>
    </mc:Choice>
  </mc:AlternateContent>
  <xr:revisionPtr revIDLastSave="0" documentId="8_{6E6339D8-0167-4451-A263-76F0BC1314C8}" xr6:coauthVersionLast="36" xr6:coauthVersionMax="36" xr10:uidLastSave="{00000000-0000-0000-0000-000000000000}"/>
  <bookViews>
    <workbookView xWindow="0" yWindow="0" windowWidth="28800" windowHeight="11025" xr2:uid="{83DC1818-04A7-43D7-B299-5713805F6897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U60" i="1"/>
  <c r="T60" i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U58" i="1"/>
  <c r="T58" i="1"/>
  <c r="S58" i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U56" i="1"/>
  <c r="T56" i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U54" i="1"/>
  <c r="T54" i="1"/>
  <c r="S54" i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U52" i="1"/>
  <c r="T52" i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U50" i="1"/>
  <c r="T50" i="1"/>
  <c r="S50" i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U48" i="1"/>
  <c r="T48" i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U46" i="1"/>
  <c r="T46" i="1"/>
  <c r="S46" i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U44" i="1" s="1"/>
  <c r="S44" i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U42" i="1"/>
  <c r="T42" i="1"/>
  <c r="S42" i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U40" i="1" s="1"/>
  <c r="S40" i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U38" i="1"/>
  <c r="T38" i="1"/>
  <c r="S38" i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U36" i="1" s="1"/>
  <c r="S36" i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U34" i="1"/>
  <c r="T34" i="1"/>
  <c r="S34" i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U32" i="1" s="1"/>
  <c r="S32" i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U30" i="1"/>
  <c r="T30" i="1"/>
  <c r="S30" i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U28" i="1" s="1"/>
  <c r="S28" i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U26" i="1"/>
  <c r="T26" i="1"/>
  <c r="S26" i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U24" i="1" s="1"/>
  <c r="S24" i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U22" i="1"/>
  <c r="T22" i="1"/>
  <c r="S22" i="1"/>
  <c r="R22" i="1"/>
  <c r="Q22" i="1"/>
  <c r="G22" i="1"/>
  <c r="F22" i="1"/>
  <c r="E22" i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U20" i="1" s="1"/>
  <c r="S20" i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U18" i="1"/>
  <c r="T18" i="1"/>
  <c r="S18" i="1"/>
  <c r="R18" i="1"/>
  <c r="Q18" i="1"/>
  <c r="G18" i="1"/>
  <c r="F18" i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U16" i="1" s="1"/>
  <c r="S16" i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U14" i="1"/>
  <c r="T14" i="1"/>
  <c r="S14" i="1"/>
  <c r="R14" i="1"/>
  <c r="Q14" i="1"/>
  <c r="G14" i="1"/>
  <c r="F14" i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Q61" i="1" l="1"/>
  <c r="D2" i="1"/>
  <c r="R61" i="1"/>
  <c r="S61" i="1"/>
  <c r="T61" i="1"/>
  <c r="G13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<sst xmlns="http://schemas.openxmlformats.org/spreadsheetml/2006/main" count="177" uniqueCount="160">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</sst>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074BE1A7-5F63-4F66-B057-319B5499A79D}"/>
    <cellStyle name="Normal 3" xfId="1" xr:uid="{5F358515-238A-4275-8730-5679F91E8A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9CE-44BA-A75C-8D3C0665E464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9CE-44BA-A75C-8D3C0665E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48C835-BBB6-4156-B07B-7CAA7CC646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5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45061</v>
          </cell>
        </row>
      </sheetData>
      <sheetData sheetId="2"/>
      <sheetData sheetId="3"/>
      <sheetData sheetId="4">
        <row r="12">
          <cell r="E12">
            <v>910.06721760797348</v>
          </cell>
          <cell r="W12">
            <v>276.41611760797343</v>
          </cell>
          <cell r="X12">
            <v>895.21561578429998</v>
          </cell>
          <cell r="Y12">
            <v>261.56451578430006</v>
          </cell>
          <cell r="AJ12">
            <v>1437.5935768820598</v>
          </cell>
          <cell r="BD12">
            <v>844.10387688205981</v>
          </cell>
          <cell r="BE12">
            <v>850.9496041773001</v>
          </cell>
          <cell r="BF12">
            <v>257.45990417729996</v>
          </cell>
        </row>
        <row r="13">
          <cell r="E13">
            <v>920.27476744186038</v>
          </cell>
          <cell r="W13">
            <v>286.62366744186033</v>
          </cell>
          <cell r="X13">
            <v>865.71026378429997</v>
          </cell>
          <cell r="Y13">
            <v>232.05916378429995</v>
          </cell>
          <cell r="AJ13">
            <v>1426.3062014667776</v>
          </cell>
          <cell r="BD13">
            <v>832.81650146677759</v>
          </cell>
          <cell r="BE13">
            <v>845.6719531773</v>
          </cell>
          <cell r="BF13">
            <v>252.1822531773</v>
          </cell>
        </row>
        <row r="14">
          <cell r="E14">
            <v>927.79968438538197</v>
          </cell>
          <cell r="W14">
            <v>294.14858438538192</v>
          </cell>
          <cell r="X14">
            <v>865.71026378429997</v>
          </cell>
          <cell r="Y14">
            <v>232.05916378429995</v>
          </cell>
          <cell r="AJ14">
            <v>1400.3870431893688</v>
          </cell>
          <cell r="BD14">
            <v>806.89734318936883</v>
          </cell>
          <cell r="BE14">
            <v>845.23392617729996</v>
          </cell>
          <cell r="BF14">
            <v>251.74422617730002</v>
          </cell>
        </row>
        <row r="15">
          <cell r="E15">
            <v>923.60454318936877</v>
          </cell>
          <cell r="W15">
            <v>289.95344318936873</v>
          </cell>
          <cell r="X15">
            <v>866.23237178429997</v>
          </cell>
          <cell r="Y15">
            <v>232.58127178429996</v>
          </cell>
          <cell r="AJ15">
            <v>1377.8959024634553</v>
          </cell>
          <cell r="BD15">
            <v>784.40620246345532</v>
          </cell>
          <cell r="BE15">
            <v>849.70904717730002</v>
          </cell>
          <cell r="BF15">
            <v>256.21934717729994</v>
          </cell>
        </row>
        <row r="16">
          <cell r="E16">
            <v>916.16365448504985</v>
          </cell>
          <cell r="W16">
            <v>292.5125544850498</v>
          </cell>
          <cell r="X16">
            <v>802.85541578429991</v>
          </cell>
          <cell r="Y16">
            <v>179.20431578429995</v>
          </cell>
          <cell r="AJ16">
            <v>1346.8347176079735</v>
          </cell>
          <cell r="BD16">
            <v>753.34501760797355</v>
          </cell>
          <cell r="BE16">
            <v>849.62198317729997</v>
          </cell>
          <cell r="BF16">
            <v>256.13228317729994</v>
          </cell>
        </row>
        <row r="17">
          <cell r="E17">
            <v>913.51112126245857</v>
          </cell>
          <cell r="W17">
            <v>289.86002126245853</v>
          </cell>
          <cell r="X17">
            <v>802.33330778430002</v>
          </cell>
          <cell r="Y17">
            <v>178.68220778429995</v>
          </cell>
          <cell r="AJ17">
            <v>1327.3953488372092</v>
          </cell>
          <cell r="BD17">
            <v>733.90564883720924</v>
          </cell>
          <cell r="BE17">
            <v>848.98987517729995</v>
          </cell>
          <cell r="BF17">
            <v>255.50017517729992</v>
          </cell>
        </row>
        <row r="18">
          <cell r="E18">
            <v>901.79315336926902</v>
          </cell>
          <cell r="W18">
            <v>288.02205336926897</v>
          </cell>
          <cell r="X18">
            <v>790.45368978429997</v>
          </cell>
          <cell r="Y18">
            <v>176.68258978429995</v>
          </cell>
          <cell r="AJ18">
            <v>1324.6780178023253</v>
          </cell>
          <cell r="BD18">
            <v>731.18831780232529</v>
          </cell>
          <cell r="BE18">
            <v>848.78811517730003</v>
          </cell>
          <cell r="BF18">
            <v>255.29841517729994</v>
          </cell>
        </row>
        <row r="19">
          <cell r="E19">
            <v>905.04433554817274</v>
          </cell>
          <cell r="W19">
            <v>350.55323554817278</v>
          </cell>
          <cell r="X19">
            <v>731.17368978429988</v>
          </cell>
          <cell r="Y19">
            <v>176.68258978429995</v>
          </cell>
          <cell r="AJ19">
            <v>1338.4318936877078</v>
          </cell>
          <cell r="BD19">
            <v>744.9421936877078</v>
          </cell>
          <cell r="BE19">
            <v>848.35811517729996</v>
          </cell>
          <cell r="BF19">
            <v>254.86841517729994</v>
          </cell>
        </row>
        <row r="20">
          <cell r="E20">
            <v>898.92114340249157</v>
          </cell>
          <cell r="W20">
            <v>417.01724340249154</v>
          </cell>
          <cell r="X20">
            <v>667.95649078429994</v>
          </cell>
          <cell r="Y20">
            <v>186.05259078429995</v>
          </cell>
          <cell r="AJ20">
            <v>1354.526855011628</v>
          </cell>
          <cell r="BD20">
            <v>832.79355501162797</v>
          </cell>
          <cell r="BE20">
            <v>788.03944917729984</v>
          </cell>
          <cell r="BF20">
            <v>266.30614917729991</v>
          </cell>
        </row>
        <row r="21">
          <cell r="E21">
            <v>899.53484219269092</v>
          </cell>
          <cell r="W21">
            <v>417.6309421926909</v>
          </cell>
          <cell r="X21">
            <v>667.74458278429984</v>
          </cell>
          <cell r="Y21">
            <v>185.8406827842999</v>
          </cell>
          <cell r="AJ21">
            <v>1359.5852712342194</v>
          </cell>
          <cell r="BD21">
            <v>837.85197123421938</v>
          </cell>
          <cell r="BE21">
            <v>787.7294491772999</v>
          </cell>
          <cell r="BF21">
            <v>265.99614917729991</v>
          </cell>
        </row>
        <row r="22">
          <cell r="E22">
            <v>894.02200443803974</v>
          </cell>
          <cell r="W22">
            <v>412.11810443803972</v>
          </cell>
          <cell r="X22">
            <v>715.9095827842998</v>
          </cell>
          <cell r="Y22">
            <v>234.00568278429992</v>
          </cell>
          <cell r="AJ22">
            <v>1351.0570320315617</v>
          </cell>
          <cell r="BD22">
            <v>829.32373203156169</v>
          </cell>
          <cell r="BE22">
            <v>786.99944917729999</v>
          </cell>
          <cell r="BF22">
            <v>265.26614917729995</v>
          </cell>
        </row>
        <row r="23">
          <cell r="E23">
            <v>887.25501383438541</v>
          </cell>
          <cell r="W23">
            <v>405.35111383438539</v>
          </cell>
          <cell r="X23">
            <v>715.9095827842998</v>
          </cell>
          <cell r="Y23">
            <v>234.00568278429992</v>
          </cell>
          <cell r="AJ23">
            <v>1360.7976191312291</v>
          </cell>
          <cell r="BD23">
            <v>839.06431913122913</v>
          </cell>
          <cell r="BE23">
            <v>786.4712091772999</v>
          </cell>
          <cell r="BF23">
            <v>264.73790917729991</v>
          </cell>
        </row>
        <row r="24">
          <cell r="E24">
            <v>885.29686324202657</v>
          </cell>
          <cell r="W24">
            <v>403.39296324202655</v>
          </cell>
          <cell r="X24">
            <v>715.9095827842998</v>
          </cell>
          <cell r="Y24">
            <v>234.00568278429992</v>
          </cell>
          <cell r="AJ24">
            <v>1359.4598559518274</v>
          </cell>
          <cell r="BD24">
            <v>837.72655595182744</v>
          </cell>
          <cell r="BE24">
            <v>967.74149217729996</v>
          </cell>
          <cell r="BF24">
            <v>446.00819217729986</v>
          </cell>
        </row>
        <row r="25">
          <cell r="E25">
            <v>889.54593300946851</v>
          </cell>
          <cell r="W25">
            <v>407.64203300946849</v>
          </cell>
          <cell r="X25">
            <v>712.00524178429998</v>
          </cell>
          <cell r="Y25">
            <v>230.10134178429999</v>
          </cell>
          <cell r="AJ25">
            <v>1358.9581948222592</v>
          </cell>
          <cell r="BD25">
            <v>837.22489482225922</v>
          </cell>
          <cell r="BE25">
            <v>986.43025278429991</v>
          </cell>
          <cell r="BF25">
            <v>464.69695278429992</v>
          </cell>
        </row>
        <row r="26">
          <cell r="E26">
            <v>886.52844131511631</v>
          </cell>
          <cell r="W26">
            <v>394.62454131511629</v>
          </cell>
          <cell r="X26">
            <v>721.9554363243999</v>
          </cell>
          <cell r="Y26">
            <v>230.05153632439996</v>
          </cell>
          <cell r="AJ26">
            <v>1362.1353820598008</v>
          </cell>
          <cell r="BD26">
            <v>840.40208205980082</v>
          </cell>
          <cell r="BE26">
            <v>991.47593078429998</v>
          </cell>
          <cell r="BF26">
            <v>469.74263078429993</v>
          </cell>
        </row>
        <row r="27">
          <cell r="E27">
            <v>889.95604098289039</v>
          </cell>
          <cell r="W27">
            <v>398.05214098289036</v>
          </cell>
          <cell r="X27">
            <v>721.75248117729996</v>
          </cell>
          <cell r="Y27">
            <v>229.84858117729996</v>
          </cell>
          <cell r="AJ27">
            <v>1365.5215946843855</v>
          </cell>
          <cell r="BD27">
            <v>843.78829468438551</v>
          </cell>
          <cell r="BE27">
            <v>996.31160778429989</v>
          </cell>
          <cell r="BF27">
            <v>474.57830778429991</v>
          </cell>
        </row>
        <row r="28">
          <cell r="E28">
            <v>899.66401993355475</v>
          </cell>
          <cell r="W28">
            <v>407.76011993355473</v>
          </cell>
          <cell r="X28">
            <v>721.75248117729996</v>
          </cell>
          <cell r="Y28">
            <v>229.84858117729996</v>
          </cell>
          <cell r="AJ28">
            <v>1360.1287375415282</v>
          </cell>
          <cell r="BD28">
            <v>820.39543754152817</v>
          </cell>
          <cell r="BE28">
            <v>1018.9172857842999</v>
          </cell>
          <cell r="BF28">
            <v>479.18398578429992</v>
          </cell>
        </row>
        <row r="29">
          <cell r="E29">
            <v>916.08088039867107</v>
          </cell>
          <cell r="W29">
            <v>418.17698039867105</v>
          </cell>
          <cell r="X29">
            <v>727.75248117729996</v>
          </cell>
          <cell r="Y29">
            <v>229.84858117729996</v>
          </cell>
          <cell r="AJ29">
            <v>1361.9681615996678</v>
          </cell>
          <cell r="BD29">
            <v>822.23486159966785</v>
          </cell>
          <cell r="BE29">
            <v>1018.6793937842999</v>
          </cell>
          <cell r="BF29">
            <v>478.94609378429993</v>
          </cell>
        </row>
        <row r="30">
          <cell r="E30">
            <v>935.12226466495019</v>
          </cell>
          <cell r="W30">
            <v>437.21836466495017</v>
          </cell>
          <cell r="X30">
            <v>755.88132917729979</v>
          </cell>
          <cell r="Y30">
            <v>257.97742917729977</v>
          </cell>
          <cell r="AJ30">
            <v>1343.7411407259135</v>
          </cell>
          <cell r="BD30">
            <v>739.7878407259135</v>
          </cell>
          <cell r="BE30">
            <v>1081.6293937843002</v>
          </cell>
          <cell r="BF30">
            <v>477.67609378429995</v>
          </cell>
        </row>
        <row r="31">
          <cell r="E31">
            <v>957.49969546794023</v>
          </cell>
          <cell r="W31">
            <v>459.59579546794021</v>
          </cell>
          <cell r="X31">
            <v>843.56886917730003</v>
          </cell>
          <cell r="Y31">
            <v>345.66496917729989</v>
          </cell>
          <cell r="AJ31">
            <v>1341.1074197956809</v>
          </cell>
          <cell r="BD31">
            <v>737.15411979568091</v>
          </cell>
          <cell r="BE31">
            <v>1079.9372857843002</v>
          </cell>
          <cell r="BF31">
            <v>475.98398578429999</v>
          </cell>
        </row>
        <row r="32">
          <cell r="E32">
            <v>1012.0553433837209</v>
          </cell>
          <cell r="W32">
            <v>517.359843383721</v>
          </cell>
          <cell r="X32">
            <v>969.36447217729994</v>
          </cell>
          <cell r="Y32">
            <v>474.66897217729991</v>
          </cell>
          <cell r="AJ32">
            <v>1347.5035991976745</v>
          </cell>
          <cell r="BD32">
            <v>733.66949919767444</v>
          </cell>
          <cell r="BE32">
            <v>1092.9100207843001</v>
          </cell>
          <cell r="BF32">
            <v>479.07592078429997</v>
          </cell>
        </row>
        <row r="33">
          <cell r="E33">
            <v>1090.9369572807309</v>
          </cell>
          <cell r="W33">
            <v>596.24145728073086</v>
          </cell>
          <cell r="X33">
            <v>1048.6230841773001</v>
          </cell>
          <cell r="Y33">
            <v>553.92758417729999</v>
          </cell>
          <cell r="AJ33">
            <v>1334.0841639817274</v>
          </cell>
          <cell r="BD33">
            <v>720.25006398172741</v>
          </cell>
          <cell r="BE33">
            <v>1035.6052601773001</v>
          </cell>
          <cell r="BF33">
            <v>421.77116017729992</v>
          </cell>
        </row>
        <row r="34">
          <cell r="E34">
            <v>1187.6693467059802</v>
          </cell>
          <cell r="W34">
            <v>692.97384670598012</v>
          </cell>
          <cell r="X34">
            <v>1050.0268051773</v>
          </cell>
          <cell r="Y34">
            <v>555.33130517730001</v>
          </cell>
          <cell r="AJ34">
            <v>1305.4476744186047</v>
          </cell>
          <cell r="BD34">
            <v>696.55357441860463</v>
          </cell>
          <cell r="BE34">
            <v>1082.5877051773</v>
          </cell>
          <cell r="BF34">
            <v>473.6936051772999</v>
          </cell>
        </row>
        <row r="35">
          <cell r="E35">
            <v>1298.349169435216</v>
          </cell>
          <cell r="W35">
            <v>800.69980943521603</v>
          </cell>
          <cell r="X35">
            <v>1027.1548221773</v>
          </cell>
          <cell r="Y35">
            <v>529.50546217730005</v>
          </cell>
          <cell r="AJ35">
            <v>1304.4443521594685</v>
          </cell>
          <cell r="BD35">
            <v>695.55025215946841</v>
          </cell>
          <cell r="BE35">
            <v>1090.4809241773</v>
          </cell>
          <cell r="BF35">
            <v>481.58682417730006</v>
          </cell>
        </row>
        <row r="36">
          <cell r="E36">
            <v>1388.864723061462</v>
          </cell>
          <cell r="W36">
            <v>871.21536306146197</v>
          </cell>
          <cell r="X36">
            <v>1111.0617651773</v>
          </cell>
          <cell r="Y36">
            <v>593.4124051773</v>
          </cell>
          <cell r="AJ36">
            <v>1293.1569767441861</v>
          </cell>
          <cell r="BD36">
            <v>681.09709674418605</v>
          </cell>
          <cell r="BE36">
            <v>1019.8730981773</v>
          </cell>
          <cell r="BF36">
            <v>407.81321817729997</v>
          </cell>
        </row>
        <row r="37">
          <cell r="E37">
            <v>1472.2667221212625</v>
          </cell>
          <cell r="W37">
            <v>984.61736212126254</v>
          </cell>
          <cell r="X37">
            <v>1129.4426881773002</v>
          </cell>
          <cell r="Y37">
            <v>641.79332817729994</v>
          </cell>
          <cell r="AJ37">
            <v>1288.2239755531564</v>
          </cell>
          <cell r="BD37">
            <v>674.28141555315631</v>
          </cell>
          <cell r="BE37">
            <v>1091.0761210188002</v>
          </cell>
          <cell r="BF37">
            <v>477.13356101880015</v>
          </cell>
        </row>
        <row r="38">
          <cell r="E38">
            <v>1525.1267553438536</v>
          </cell>
          <cell r="W38">
            <v>1037.4773953438535</v>
          </cell>
          <cell r="X38">
            <v>1061.7382907842998</v>
          </cell>
          <cell r="Y38">
            <v>574.08893078429981</v>
          </cell>
          <cell r="AJ38">
            <v>1284.7123476461798</v>
          </cell>
          <cell r="BD38">
            <v>750.04978764617977</v>
          </cell>
          <cell r="BE38">
            <v>1158.4683860188002</v>
          </cell>
          <cell r="BF38">
            <v>623.80582601879996</v>
          </cell>
        </row>
        <row r="39">
          <cell r="E39">
            <v>1561.3136627906977</v>
          </cell>
          <cell r="W39">
            <v>1073.6643027906975</v>
          </cell>
          <cell r="X39">
            <v>1127.8510217843</v>
          </cell>
          <cell r="Y39">
            <v>640.20166178429997</v>
          </cell>
          <cell r="AJ39">
            <v>1290.188815144518</v>
          </cell>
          <cell r="BD39">
            <v>847.52625514451802</v>
          </cell>
          <cell r="BE39">
            <v>1232.4172067842997</v>
          </cell>
          <cell r="BF39">
            <v>789.75464678429955</v>
          </cell>
        </row>
        <row r="40">
          <cell r="E40">
            <v>1590.6767247225914</v>
          </cell>
          <cell r="W40">
            <v>1071.0273647225913</v>
          </cell>
          <cell r="X40">
            <v>1218.0585817843003</v>
          </cell>
          <cell r="Y40">
            <v>698.40922178430003</v>
          </cell>
          <cell r="AJ40">
            <v>1313.0143965398668</v>
          </cell>
          <cell r="BD40">
            <v>810.83783653986677</v>
          </cell>
          <cell r="BE40">
            <v>1398.7807777842997</v>
          </cell>
          <cell r="BF40">
            <v>896.60421778429964</v>
          </cell>
        </row>
        <row r="41">
          <cell r="E41">
            <v>1598.6564812574752</v>
          </cell>
          <cell r="W41">
            <v>1051.6363812574753</v>
          </cell>
          <cell r="X41">
            <v>1219.1121547842999</v>
          </cell>
          <cell r="Y41">
            <v>672.09205478429988</v>
          </cell>
          <cell r="AJ41">
            <v>1347.7962346893689</v>
          </cell>
          <cell r="BD41">
            <v>843.82117468936895</v>
          </cell>
          <cell r="BE41">
            <v>1396.4806107842999</v>
          </cell>
          <cell r="BF41">
            <v>892.50555078429977</v>
          </cell>
        </row>
        <row r="42">
          <cell r="E42">
            <v>1580.7852214003321</v>
          </cell>
          <cell r="W42">
            <v>1033.7651214003322</v>
          </cell>
          <cell r="X42">
            <v>1220.3821547842999</v>
          </cell>
          <cell r="Y42">
            <v>673.36205478429986</v>
          </cell>
          <cell r="AJ42">
            <v>1375.0531561461796</v>
          </cell>
          <cell r="BD42">
            <v>871.07809614617963</v>
          </cell>
          <cell r="BE42">
            <v>1398.6363847842999</v>
          </cell>
          <cell r="BF42">
            <v>894.66132478429961</v>
          </cell>
        </row>
        <row r="43">
          <cell r="E43">
            <v>1562.172757475083</v>
          </cell>
          <cell r="W43">
            <v>1015.1526574750831</v>
          </cell>
          <cell r="X43">
            <v>1240.8881547843</v>
          </cell>
          <cell r="Y43">
            <v>693.86805478429994</v>
          </cell>
          <cell r="AJ43">
            <v>1380.1533775465116</v>
          </cell>
          <cell r="BD43">
            <v>878.80757754651154</v>
          </cell>
          <cell r="BE43">
            <v>1395.4850167842997</v>
          </cell>
          <cell r="BF43">
            <v>894.13921678429949</v>
          </cell>
        </row>
        <row r="44">
          <cell r="E44">
            <v>1537.0478958189369</v>
          </cell>
          <cell r="W44">
            <v>869.00059581893686</v>
          </cell>
          <cell r="X44">
            <v>1336.1654467843</v>
          </cell>
          <cell r="Y44">
            <v>668.11814678429982</v>
          </cell>
          <cell r="AJ44">
            <v>1348.4651162790697</v>
          </cell>
          <cell r="BD44">
            <v>847.11931627906961</v>
          </cell>
          <cell r="BE44">
            <v>1395.4850167842997</v>
          </cell>
          <cell r="BF44">
            <v>894.13921678429949</v>
          </cell>
        </row>
        <row r="45">
          <cell r="E45">
            <v>1524.0047064501662</v>
          </cell>
          <cell r="W45">
            <v>855.9574064501661</v>
          </cell>
          <cell r="X45">
            <v>1337.1126861773</v>
          </cell>
          <cell r="Y45">
            <v>669.06538617729984</v>
          </cell>
          <cell r="AJ45">
            <v>1321.2918051777408</v>
          </cell>
          <cell r="BD45">
            <v>819.94600517774074</v>
          </cell>
          <cell r="BE45">
            <v>1395.4850167842997</v>
          </cell>
          <cell r="BF45">
            <v>894.13921678429949</v>
          </cell>
        </row>
        <row r="46">
          <cell r="E46">
            <v>1507.8261350215948</v>
          </cell>
          <cell r="W46">
            <v>839.77883502159477</v>
          </cell>
          <cell r="X46">
            <v>1337.7352821773002</v>
          </cell>
          <cell r="Y46">
            <v>669.68798217729989</v>
          </cell>
          <cell r="AJ46">
            <v>1292.5299003322259</v>
          </cell>
          <cell r="BD46">
            <v>791.18410033222585</v>
          </cell>
          <cell r="BE46">
            <v>1315.8008857842997</v>
          </cell>
          <cell r="BF46">
            <v>814.45508578429974</v>
          </cell>
        </row>
        <row r="47">
          <cell r="E47">
            <v>1500.593853820598</v>
          </cell>
          <cell r="W47">
            <v>832.54655382059798</v>
          </cell>
          <cell r="X47">
            <v>1338.6678781773001</v>
          </cell>
          <cell r="Y47">
            <v>670.62057817729999</v>
          </cell>
          <cell r="AJ47">
            <v>1266.7779622641197</v>
          </cell>
          <cell r="BD47">
            <v>765.4321622641196</v>
          </cell>
          <cell r="BE47">
            <v>1270.2490717843002</v>
          </cell>
          <cell r="BF47">
            <v>768.90327178430005</v>
          </cell>
        </row>
        <row r="48">
          <cell r="E48">
            <v>1516.6470099667774</v>
          </cell>
          <cell r="W48">
            <v>822.87730996677737</v>
          </cell>
          <cell r="X48">
            <v>1356.7844371772999</v>
          </cell>
          <cell r="Y48">
            <v>663.01473717729993</v>
          </cell>
          <cell r="AJ48">
            <v>1247.1295681063123</v>
          </cell>
          <cell r="BD48">
            <v>745.78376810631221</v>
          </cell>
          <cell r="BE48">
            <v>1268.0932977842999</v>
          </cell>
          <cell r="BF48">
            <v>766.74749778429975</v>
          </cell>
        </row>
        <row r="49">
          <cell r="E49">
            <v>1521.9562570049834</v>
          </cell>
          <cell r="W49">
            <v>823.2465570049834</v>
          </cell>
          <cell r="X49">
            <v>1314.8515451773001</v>
          </cell>
          <cell r="Y49">
            <v>616.14184517729996</v>
          </cell>
          <cell r="AJ49">
            <v>1225.3073089700997</v>
          </cell>
          <cell r="BD49">
            <v>723.96150897009966</v>
          </cell>
          <cell r="BE49">
            <v>1267.9625727842999</v>
          </cell>
          <cell r="BF49">
            <v>766.61677278429977</v>
          </cell>
        </row>
        <row r="50">
          <cell r="E50">
            <v>1516.6052047890366</v>
          </cell>
          <cell r="W50">
            <v>822.83550478903658</v>
          </cell>
          <cell r="X50">
            <v>1214.4186091772999</v>
          </cell>
          <cell r="Y50">
            <v>520.64890917729997</v>
          </cell>
          <cell r="AJ50">
            <v>1198.3012180780734</v>
          </cell>
          <cell r="BD50">
            <v>696.95541807807331</v>
          </cell>
          <cell r="BE50">
            <v>1267.8318477843</v>
          </cell>
          <cell r="BF50">
            <v>766.48604778429979</v>
          </cell>
        </row>
        <row r="51">
          <cell r="E51">
            <v>1508.7876523538202</v>
          </cell>
          <cell r="W51">
            <v>815.01795235382019</v>
          </cell>
          <cell r="X51">
            <v>1210.8025391773001</v>
          </cell>
          <cell r="Y51">
            <v>517.03283917729993</v>
          </cell>
          <cell r="AJ51">
            <v>1170.7098559518274</v>
          </cell>
          <cell r="BD51">
            <v>669.36405595182737</v>
          </cell>
          <cell r="BE51">
            <v>1267.8318477843</v>
          </cell>
          <cell r="BF51">
            <v>766.48604778429979</v>
          </cell>
        </row>
        <row r="52">
          <cell r="E52">
            <v>1510.0418051777408</v>
          </cell>
          <cell r="W52">
            <v>875.55210517774083</v>
          </cell>
          <cell r="X52">
            <v>1158.0225261773001</v>
          </cell>
          <cell r="Y52">
            <v>523.53282617729997</v>
          </cell>
          <cell r="AJ52">
            <v>1156.4961241146179</v>
          </cell>
          <cell r="BD52">
            <v>664.25942411461801</v>
          </cell>
          <cell r="BE52">
            <v>1301.3837917842998</v>
          </cell>
          <cell r="BF52">
            <v>809.14709178429973</v>
          </cell>
        </row>
        <row r="53">
          <cell r="E53">
            <v>1506.4883720930231</v>
          </cell>
          <cell r="W53">
            <v>871.99867209302317</v>
          </cell>
          <cell r="X53">
            <v>1152.5656761773</v>
          </cell>
          <cell r="Y53">
            <v>518.07597617729994</v>
          </cell>
          <cell r="AJ53">
            <v>1138.1018825299004</v>
          </cell>
          <cell r="BD53">
            <v>645.86518252990049</v>
          </cell>
          <cell r="BE53">
            <v>1301.3867277842996</v>
          </cell>
          <cell r="BF53">
            <v>809.1500277842996</v>
          </cell>
        </row>
        <row r="54">
          <cell r="E54">
            <v>1497.2494463737542</v>
          </cell>
          <cell r="W54">
            <v>862.75974637375418</v>
          </cell>
          <cell r="X54">
            <v>1152.0189591773001</v>
          </cell>
          <cell r="Y54">
            <v>517.52925917729988</v>
          </cell>
          <cell r="AJ54">
            <v>1122.8848284335547</v>
          </cell>
          <cell r="BD54">
            <v>630.6481284335548</v>
          </cell>
          <cell r="BE54">
            <v>1301.3867277842996</v>
          </cell>
          <cell r="BF54">
            <v>809.1500277842996</v>
          </cell>
        </row>
        <row r="55">
          <cell r="E55">
            <v>1482.2832225913623</v>
          </cell>
          <cell r="W55">
            <v>847.79352259136238</v>
          </cell>
          <cell r="X55">
            <v>1104.3339591772999</v>
          </cell>
          <cell r="Y55">
            <v>469.84425917729999</v>
          </cell>
          <cell r="AJ55">
            <v>1103.4036544850499</v>
          </cell>
          <cell r="BD55">
            <v>611.16695448504993</v>
          </cell>
          <cell r="BE55">
            <v>1224.2774977842996</v>
          </cell>
          <cell r="BF55">
            <v>732.04079778429957</v>
          </cell>
        </row>
        <row r="56">
          <cell r="E56">
            <v>1479.1060353538207</v>
          </cell>
          <cell r="W56">
            <v>885.61633535382077</v>
          </cell>
          <cell r="X56">
            <v>861.45095917729986</v>
          </cell>
          <cell r="Y56">
            <v>267.96125917729995</v>
          </cell>
          <cell r="AJ56">
            <v>1078.6550386760798</v>
          </cell>
          <cell r="BD56">
            <v>592.70653867607984</v>
          </cell>
          <cell r="BE56">
            <v>1129.2851507842995</v>
          </cell>
          <cell r="BF56">
            <v>643.33665078429942</v>
          </cell>
        </row>
        <row r="57">
          <cell r="E57">
            <v>1475.9288483671096</v>
          </cell>
          <cell r="W57">
            <v>882.43914836710962</v>
          </cell>
          <cell r="X57">
            <v>861.79095917730001</v>
          </cell>
          <cell r="Y57">
            <v>268.30125917729998</v>
          </cell>
          <cell r="AJ57">
            <v>1068.8726466495018</v>
          </cell>
          <cell r="BD57">
            <v>582.92414664950184</v>
          </cell>
          <cell r="BE57">
            <v>982.62732978430006</v>
          </cell>
          <cell r="BF57">
            <v>496.67882978429998</v>
          </cell>
        </row>
        <row r="58">
          <cell r="E58">
            <v>1463.8053709019935</v>
          </cell>
          <cell r="W58">
            <v>870.31567090199349</v>
          </cell>
          <cell r="X58">
            <v>862.02095917729991</v>
          </cell>
          <cell r="Y58">
            <v>268.53125917729994</v>
          </cell>
          <cell r="AJ58">
            <v>1057</v>
          </cell>
          <cell r="BD58">
            <v>571.05150000000003</v>
          </cell>
          <cell r="BE58">
            <v>886.93771378430017</v>
          </cell>
          <cell r="BF58">
            <v>400.98921378430009</v>
          </cell>
        </row>
        <row r="59">
          <cell r="E59">
            <v>1444.7422479784054</v>
          </cell>
          <cell r="W59">
            <v>851.25254797840546</v>
          </cell>
          <cell r="X59">
            <v>856.65528117729991</v>
          </cell>
          <cell r="Y59">
            <v>263.16558117729994</v>
          </cell>
          <cell r="AJ59">
            <v>1043.2043189368771</v>
          </cell>
          <cell r="BD59">
            <v>557.25581893687718</v>
          </cell>
          <cell r="BE59">
            <v>792.58332778429997</v>
          </cell>
          <cell r="BF59">
            <v>306.63482778429994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278.89999999999998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2FDE8-A919-49A7-9CFE-349A411F2CE2}">
  <sheetPr>
    <tabColor rgb="FF00B050"/>
  </sheetPr>
  <dimension ref="A1:AU105"/>
  <sheetViews>
    <sheetView tabSelected="1" view="pageBreakPreview" zoomScale="10" zoomScaleNormal="10" zoomScaleSheetLayoutView="10" workbookViewId="0">
      <selection activeCell="G35" sqref="G35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45061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45060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No.24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45061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224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45061</v>
      </c>
      <c r="N6" s="18"/>
      <c r="O6" s="19" t="str">
        <f>"Based on Revision No." &amp; '[1]Frm-1 Anticipated Gen.'!$T$2 &amp; " of NRLDC"</f>
        <v>Based on Revision No.24 of NRLDC</v>
      </c>
      <c r="P6" s="19"/>
      <c r="Q6" s="19"/>
      <c r="R6" s="19"/>
      <c r="S6" s="20" t="s">
        <v>6</v>
      </c>
      <c r="T6" s="21"/>
      <c r="U6" s="21"/>
      <c r="V6" s="22"/>
      <c r="W6" s="23">
        <v>224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910.06721760797348</v>
      </c>
      <c r="D13" s="100">
        <f>'[1]Annx-A (DA) '!X12</f>
        <v>895.21561578429998</v>
      </c>
      <c r="E13" s="101">
        <f>'[1]Annx-A (DA) '!Y12</f>
        <v>261.56451578430006</v>
      </c>
      <c r="F13" s="102">
        <f>'[1]Annx-A (DA) '!W12</f>
        <v>276.41611760797343</v>
      </c>
      <c r="G13" s="103">
        <f>E13-F13</f>
        <v>-14.851601823673377</v>
      </c>
      <c r="H13" s="104">
        <v>50.21</v>
      </c>
      <c r="I13" s="105">
        <v>963</v>
      </c>
      <c r="J13" s="105">
        <v>944</v>
      </c>
      <c r="K13" s="105">
        <v>-104</v>
      </c>
      <c r="L13" s="105">
        <v>-85</v>
      </c>
      <c r="M13" s="105">
        <v>-19</v>
      </c>
      <c r="N13" s="105">
        <v>1048</v>
      </c>
      <c r="O13" s="98">
        <v>49</v>
      </c>
      <c r="P13" s="98" t="s">
        <v>53</v>
      </c>
      <c r="Q13" s="99">
        <f>'[1]Annx-A (DA) '!AJ12</f>
        <v>1437.5935768820598</v>
      </c>
      <c r="R13" s="100">
        <f>'[1]Annx-A (DA) '!BE12</f>
        <v>850.9496041773001</v>
      </c>
      <c r="S13" s="101">
        <f>'[1]Annx-A (DA) '!BF12</f>
        <v>257.45990417729996</v>
      </c>
      <c r="T13" s="102">
        <f>'[1]Annx-A (DA) '!BD12</f>
        <v>844.10387688205981</v>
      </c>
      <c r="U13" s="103">
        <f>S13-T13</f>
        <v>-586.64397270475979</v>
      </c>
      <c r="V13" s="104">
        <v>49.86</v>
      </c>
      <c r="W13" s="106">
        <v>1378</v>
      </c>
      <c r="X13" s="105">
        <v>1463</v>
      </c>
      <c r="Y13" s="105">
        <v>705</v>
      </c>
      <c r="Z13" s="105">
        <v>620</v>
      </c>
      <c r="AA13" s="105">
        <v>85</v>
      </c>
      <c r="AB13" s="105">
        <v>758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920.27476744186038</v>
      </c>
      <c r="D14" s="100">
        <f>'[1]Annx-A (DA) '!X13</f>
        <v>865.71026378429997</v>
      </c>
      <c r="E14" s="101">
        <f>'[1]Annx-A (DA) '!Y13</f>
        <v>232.05916378429995</v>
      </c>
      <c r="F14" s="102">
        <f>'[1]Annx-A (DA) '!W13</f>
        <v>286.62366744186033</v>
      </c>
      <c r="G14" s="103">
        <f t="shared" ref="G14:G60" si="0">E14-F14</f>
        <v>-54.56450365756038</v>
      </c>
      <c r="H14" s="104">
        <v>50.13</v>
      </c>
      <c r="I14" s="105">
        <v>953</v>
      </c>
      <c r="J14" s="105">
        <v>902</v>
      </c>
      <c r="K14" s="105">
        <v>-132</v>
      </c>
      <c r="L14" s="105">
        <v>-81</v>
      </c>
      <c r="M14" s="105">
        <v>-51</v>
      </c>
      <c r="N14" s="105">
        <v>1034</v>
      </c>
      <c r="O14" s="98">
        <v>50</v>
      </c>
      <c r="P14" s="98" t="s">
        <v>55</v>
      </c>
      <c r="Q14" s="99">
        <f>'[1]Annx-A (DA) '!AJ13</f>
        <v>1426.3062014667776</v>
      </c>
      <c r="R14" s="100">
        <f>'[1]Annx-A (DA) '!BE13</f>
        <v>845.6719531773</v>
      </c>
      <c r="S14" s="101">
        <f>'[1]Annx-A (DA) '!BF13</f>
        <v>252.1822531773</v>
      </c>
      <c r="T14" s="102">
        <f>'[1]Annx-A (DA) '!BD13</f>
        <v>832.81650146677759</v>
      </c>
      <c r="U14" s="103">
        <f t="shared" ref="U14:U60" si="1">S14-T14</f>
        <v>-580.63424828947757</v>
      </c>
      <c r="V14" s="104">
        <v>49.7</v>
      </c>
      <c r="W14" s="106">
        <v>1372</v>
      </c>
      <c r="X14" s="105">
        <v>1416</v>
      </c>
      <c r="Y14" s="105">
        <v>667</v>
      </c>
      <c r="Z14" s="105">
        <v>623</v>
      </c>
      <c r="AA14" s="105">
        <v>44</v>
      </c>
      <c r="AB14" s="105">
        <v>749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927.79968438538197</v>
      </c>
      <c r="D15" s="100">
        <f>'[1]Annx-A (DA) '!X14</f>
        <v>865.71026378429997</v>
      </c>
      <c r="E15" s="101">
        <f>'[1]Annx-A (DA) '!Y14</f>
        <v>232.05916378429995</v>
      </c>
      <c r="F15" s="102">
        <f>'[1]Annx-A (DA) '!W14</f>
        <v>294.14858438538192</v>
      </c>
      <c r="G15" s="103">
        <f t="shared" si="0"/>
        <v>-62.089420601081969</v>
      </c>
      <c r="H15" s="104">
        <v>50.05</v>
      </c>
      <c r="I15" s="105">
        <v>953</v>
      </c>
      <c r="J15" s="105">
        <v>904</v>
      </c>
      <c r="K15" s="105">
        <v>-130</v>
      </c>
      <c r="L15" s="105">
        <v>-81</v>
      </c>
      <c r="M15" s="105">
        <v>-49</v>
      </c>
      <c r="N15" s="105">
        <v>1034</v>
      </c>
      <c r="O15" s="98">
        <v>51</v>
      </c>
      <c r="P15" s="98" t="s">
        <v>57</v>
      </c>
      <c r="Q15" s="99">
        <f>'[1]Annx-A (DA) '!AJ14</f>
        <v>1400.3870431893688</v>
      </c>
      <c r="R15" s="100">
        <f>'[1]Annx-A (DA) '!BE14</f>
        <v>845.23392617729996</v>
      </c>
      <c r="S15" s="101">
        <f>'[1]Annx-A (DA) '!BF14</f>
        <v>251.74422617730002</v>
      </c>
      <c r="T15" s="102">
        <f>'[1]Annx-A (DA) '!BD14</f>
        <v>806.89734318936883</v>
      </c>
      <c r="U15" s="103">
        <f t="shared" si="1"/>
        <v>-555.15311701206883</v>
      </c>
      <c r="V15" s="104">
        <v>49.84</v>
      </c>
      <c r="W15" s="106">
        <v>1347</v>
      </c>
      <c r="X15" s="105">
        <v>1384</v>
      </c>
      <c r="Y15" s="105">
        <v>604</v>
      </c>
      <c r="Z15" s="105">
        <v>568</v>
      </c>
      <c r="AA15" s="105">
        <v>36</v>
      </c>
      <c r="AB15" s="105">
        <v>780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923.60454318936877</v>
      </c>
      <c r="D16" s="100">
        <f>'[1]Annx-A (DA) '!X15</f>
        <v>866.23237178429997</v>
      </c>
      <c r="E16" s="101">
        <f>'[1]Annx-A (DA) '!Y15</f>
        <v>232.58127178429996</v>
      </c>
      <c r="F16" s="102">
        <f>'[1]Annx-A (DA) '!W15</f>
        <v>289.95344318936873</v>
      </c>
      <c r="G16" s="103">
        <f t="shared" si="0"/>
        <v>-57.372171405068769</v>
      </c>
      <c r="H16" s="104">
        <v>50.04</v>
      </c>
      <c r="I16" s="105">
        <v>955</v>
      </c>
      <c r="J16" s="105">
        <v>943</v>
      </c>
      <c r="K16" s="105">
        <v>-130</v>
      </c>
      <c r="L16" s="105">
        <v>-118</v>
      </c>
      <c r="M16" s="105">
        <v>-12</v>
      </c>
      <c r="N16" s="105">
        <v>1073</v>
      </c>
      <c r="O16" s="98">
        <v>52</v>
      </c>
      <c r="P16" s="98" t="s">
        <v>59</v>
      </c>
      <c r="Q16" s="99">
        <f>'[1]Annx-A (DA) '!AJ15</f>
        <v>1377.8959024634553</v>
      </c>
      <c r="R16" s="100">
        <f>'[1]Annx-A (DA) '!BE15</f>
        <v>849.70904717730002</v>
      </c>
      <c r="S16" s="101">
        <f>'[1]Annx-A (DA) '!BF15</f>
        <v>256.21934717729994</v>
      </c>
      <c r="T16" s="102">
        <f>'[1]Annx-A (DA) '!BD15</f>
        <v>784.40620246345532</v>
      </c>
      <c r="U16" s="103">
        <f t="shared" si="1"/>
        <v>-528.18685528615538</v>
      </c>
      <c r="V16" s="104">
        <v>49.93</v>
      </c>
      <c r="W16" s="106">
        <v>1331</v>
      </c>
      <c r="X16" s="105">
        <v>1356</v>
      </c>
      <c r="Y16" s="105">
        <v>570</v>
      </c>
      <c r="Z16" s="105">
        <v>544</v>
      </c>
      <c r="AA16" s="105">
        <v>26</v>
      </c>
      <c r="AB16" s="105">
        <v>786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916.16365448504985</v>
      </c>
      <c r="D17" s="100">
        <f>'[1]Annx-A (DA) '!X16</f>
        <v>802.85541578429991</v>
      </c>
      <c r="E17" s="101">
        <f>'[1]Annx-A (DA) '!Y16</f>
        <v>179.20431578429995</v>
      </c>
      <c r="F17" s="102">
        <f>'[1]Annx-A (DA) '!W16</f>
        <v>292.5125544850498</v>
      </c>
      <c r="G17" s="103">
        <f t="shared" si="0"/>
        <v>-113.30823870074985</v>
      </c>
      <c r="H17" s="104">
        <v>50.04</v>
      </c>
      <c r="I17" s="105">
        <v>888</v>
      </c>
      <c r="J17" s="105">
        <v>895</v>
      </c>
      <c r="K17" s="105">
        <v>-101</v>
      </c>
      <c r="L17" s="105">
        <v>-108</v>
      </c>
      <c r="M17" s="105">
        <v>7</v>
      </c>
      <c r="N17" s="105">
        <v>996</v>
      </c>
      <c r="O17" s="98">
        <v>53</v>
      </c>
      <c r="P17" s="98" t="s">
        <v>61</v>
      </c>
      <c r="Q17" s="99">
        <f>'[1]Annx-A (DA) '!AJ16</f>
        <v>1346.8347176079735</v>
      </c>
      <c r="R17" s="100">
        <f>'[1]Annx-A (DA) '!BE16</f>
        <v>849.62198317729997</v>
      </c>
      <c r="S17" s="101">
        <f>'[1]Annx-A (DA) '!BF16</f>
        <v>256.13228317729994</v>
      </c>
      <c r="T17" s="102">
        <f>'[1]Annx-A (DA) '!BD16</f>
        <v>753.34501760797355</v>
      </c>
      <c r="U17" s="103">
        <f t="shared" si="1"/>
        <v>-497.21273443067361</v>
      </c>
      <c r="V17" s="104">
        <v>50.02</v>
      </c>
      <c r="W17" s="106">
        <v>1282</v>
      </c>
      <c r="X17" s="105">
        <v>1270</v>
      </c>
      <c r="Y17" s="105">
        <v>587</v>
      </c>
      <c r="Z17" s="105">
        <v>598</v>
      </c>
      <c r="AA17" s="105">
        <v>-11</v>
      </c>
      <c r="AB17" s="105">
        <v>683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913.51112126245857</v>
      </c>
      <c r="D18" s="100">
        <f>'[1]Annx-A (DA) '!X17</f>
        <v>802.33330778430002</v>
      </c>
      <c r="E18" s="101">
        <f>'[1]Annx-A (DA) '!Y17</f>
        <v>178.68220778429995</v>
      </c>
      <c r="F18" s="102">
        <f>'[1]Annx-A (DA) '!W17</f>
        <v>289.86002126245853</v>
      </c>
      <c r="G18" s="103">
        <f t="shared" si="0"/>
        <v>-111.17781347815858</v>
      </c>
      <c r="H18" s="104">
        <v>50.02</v>
      </c>
      <c r="I18" s="105">
        <v>880</v>
      </c>
      <c r="J18" s="105">
        <v>866</v>
      </c>
      <c r="K18" s="105">
        <v>-101</v>
      </c>
      <c r="L18" s="105">
        <v>-87</v>
      </c>
      <c r="M18" s="105">
        <v>-14</v>
      </c>
      <c r="N18" s="105">
        <v>967</v>
      </c>
      <c r="O18" s="98">
        <v>54</v>
      </c>
      <c r="P18" s="98" t="s">
        <v>63</v>
      </c>
      <c r="Q18" s="99">
        <f>'[1]Annx-A (DA) '!AJ17</f>
        <v>1327.3953488372092</v>
      </c>
      <c r="R18" s="100">
        <f>'[1]Annx-A (DA) '!BE17</f>
        <v>848.98987517729995</v>
      </c>
      <c r="S18" s="101">
        <f>'[1]Annx-A (DA) '!BF17</f>
        <v>255.50017517729992</v>
      </c>
      <c r="T18" s="102">
        <f>'[1]Annx-A (DA) '!BD17</f>
        <v>733.90564883720924</v>
      </c>
      <c r="U18" s="103">
        <f t="shared" si="1"/>
        <v>-478.40547365990932</v>
      </c>
      <c r="V18" s="104">
        <v>50.02</v>
      </c>
      <c r="W18" s="106">
        <v>1267</v>
      </c>
      <c r="X18" s="105">
        <v>1246</v>
      </c>
      <c r="Y18" s="105">
        <v>584</v>
      </c>
      <c r="Z18" s="105">
        <v>605</v>
      </c>
      <c r="AA18" s="105">
        <v>-21</v>
      </c>
      <c r="AB18" s="105">
        <v>662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901.79315336926902</v>
      </c>
      <c r="D19" s="100">
        <f>'[1]Annx-A (DA) '!X18</f>
        <v>790.45368978429997</v>
      </c>
      <c r="E19" s="101">
        <f>'[1]Annx-A (DA) '!Y18</f>
        <v>176.68258978429995</v>
      </c>
      <c r="F19" s="102">
        <f>'[1]Annx-A (DA) '!W18</f>
        <v>288.02205336926897</v>
      </c>
      <c r="G19" s="103">
        <f t="shared" si="0"/>
        <v>-111.33946358496902</v>
      </c>
      <c r="H19" s="104">
        <v>49.99</v>
      </c>
      <c r="I19" s="105">
        <v>874</v>
      </c>
      <c r="J19" s="105">
        <v>855</v>
      </c>
      <c r="K19" s="105">
        <v>-103</v>
      </c>
      <c r="L19" s="105">
        <v>-84</v>
      </c>
      <c r="M19" s="105">
        <v>-19</v>
      </c>
      <c r="N19" s="105">
        <v>958</v>
      </c>
      <c r="O19" s="98">
        <v>55</v>
      </c>
      <c r="P19" s="98" t="s">
        <v>65</v>
      </c>
      <c r="Q19" s="99">
        <f>'[1]Annx-A (DA) '!AJ18</f>
        <v>1324.6780178023253</v>
      </c>
      <c r="R19" s="100">
        <f>'[1]Annx-A (DA) '!BE18</f>
        <v>848.78811517730003</v>
      </c>
      <c r="S19" s="101">
        <f>'[1]Annx-A (DA) '!BF18</f>
        <v>255.29841517729994</v>
      </c>
      <c r="T19" s="102">
        <f>'[1]Annx-A (DA) '!BD18</f>
        <v>731.18831780232529</v>
      </c>
      <c r="U19" s="103">
        <f t="shared" si="1"/>
        <v>-475.88990262502534</v>
      </c>
      <c r="V19" s="104">
        <v>49.98</v>
      </c>
      <c r="W19" s="106">
        <v>1272</v>
      </c>
      <c r="X19" s="105">
        <v>1236</v>
      </c>
      <c r="Y19" s="105">
        <v>578</v>
      </c>
      <c r="Z19" s="105">
        <v>615</v>
      </c>
      <c r="AA19" s="105">
        <v>-37</v>
      </c>
      <c r="AB19" s="105">
        <v>658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905.04433554817274</v>
      </c>
      <c r="D20" s="100">
        <f>'[1]Annx-A (DA) '!X19</f>
        <v>731.17368978429988</v>
      </c>
      <c r="E20" s="101">
        <f>'[1]Annx-A (DA) '!Y19</f>
        <v>176.68258978429995</v>
      </c>
      <c r="F20" s="102">
        <f>'[1]Annx-A (DA) '!W19</f>
        <v>350.55323554817278</v>
      </c>
      <c r="G20" s="103">
        <f t="shared" si="0"/>
        <v>-173.87064576387283</v>
      </c>
      <c r="H20" s="104">
        <v>49.99</v>
      </c>
      <c r="I20" s="105">
        <v>867</v>
      </c>
      <c r="J20" s="105">
        <v>801</v>
      </c>
      <c r="K20" s="105">
        <v>-103</v>
      </c>
      <c r="L20" s="105">
        <v>-37</v>
      </c>
      <c r="M20" s="105">
        <v>-66</v>
      </c>
      <c r="N20" s="105">
        <v>904</v>
      </c>
      <c r="O20" s="98">
        <v>56</v>
      </c>
      <c r="P20" s="98" t="s">
        <v>67</v>
      </c>
      <c r="Q20" s="99">
        <f>'[1]Annx-A (DA) '!AJ19</f>
        <v>1338.4318936877078</v>
      </c>
      <c r="R20" s="100">
        <f>'[1]Annx-A (DA) '!BE19</f>
        <v>848.35811517729996</v>
      </c>
      <c r="S20" s="101">
        <f>'[1]Annx-A (DA) '!BF19</f>
        <v>254.86841517729994</v>
      </c>
      <c r="T20" s="102">
        <f>'[1]Annx-A (DA) '!BD19</f>
        <v>744.9421936877078</v>
      </c>
      <c r="U20" s="103">
        <f t="shared" si="1"/>
        <v>-490.07377851040786</v>
      </c>
      <c r="V20" s="104">
        <v>49.98</v>
      </c>
      <c r="W20" s="106">
        <v>1291</v>
      </c>
      <c r="X20" s="105">
        <v>1311</v>
      </c>
      <c r="Y20" s="105">
        <v>621</v>
      </c>
      <c r="Z20" s="105">
        <v>601</v>
      </c>
      <c r="AA20" s="105">
        <v>20</v>
      </c>
      <c r="AB20" s="105">
        <v>690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898.92114340249157</v>
      </c>
      <c r="D21" s="100">
        <f>'[1]Annx-A (DA) '!X20</f>
        <v>667.95649078429994</v>
      </c>
      <c r="E21" s="101">
        <f>'[1]Annx-A (DA) '!Y20</f>
        <v>186.05259078429995</v>
      </c>
      <c r="F21" s="102">
        <f>'[1]Annx-A (DA) '!W20</f>
        <v>417.01724340249154</v>
      </c>
      <c r="G21" s="103">
        <f t="shared" si="0"/>
        <v>-230.96465261819159</v>
      </c>
      <c r="H21" s="104">
        <v>49.99</v>
      </c>
      <c r="I21" s="105">
        <v>833</v>
      </c>
      <c r="J21" s="105">
        <v>890</v>
      </c>
      <c r="K21" s="105">
        <v>40</v>
      </c>
      <c r="L21" s="105">
        <v>-16</v>
      </c>
      <c r="M21" s="105">
        <v>56</v>
      </c>
      <c r="N21" s="105">
        <v>850</v>
      </c>
      <c r="O21" s="98">
        <v>57</v>
      </c>
      <c r="P21" s="98" t="s">
        <v>69</v>
      </c>
      <c r="Q21" s="99">
        <f>'[1]Annx-A (DA) '!AJ20</f>
        <v>1354.526855011628</v>
      </c>
      <c r="R21" s="100">
        <f>'[1]Annx-A (DA) '!BE20</f>
        <v>788.03944917729984</v>
      </c>
      <c r="S21" s="101">
        <f>'[1]Annx-A (DA) '!BF20</f>
        <v>266.30614917729991</v>
      </c>
      <c r="T21" s="102">
        <f>'[1]Annx-A (DA) '!BD20</f>
        <v>832.79355501162797</v>
      </c>
      <c r="U21" s="103">
        <f t="shared" si="1"/>
        <v>-566.487405834328</v>
      </c>
      <c r="V21" s="104">
        <v>49.99</v>
      </c>
      <c r="W21" s="106">
        <v>1300</v>
      </c>
      <c r="X21" s="105">
        <v>1230</v>
      </c>
      <c r="Y21" s="105">
        <v>424</v>
      </c>
      <c r="Z21" s="105">
        <v>494</v>
      </c>
      <c r="AA21" s="105">
        <v>-70</v>
      </c>
      <c r="AB21" s="105">
        <v>806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899.53484219269092</v>
      </c>
      <c r="D22" s="100">
        <f>'[1]Annx-A (DA) '!X21</f>
        <v>667.74458278429984</v>
      </c>
      <c r="E22" s="101">
        <f>'[1]Annx-A (DA) '!Y21</f>
        <v>185.8406827842999</v>
      </c>
      <c r="F22" s="102">
        <f>'[1]Annx-A (DA) '!W21</f>
        <v>417.6309421926909</v>
      </c>
      <c r="G22" s="103">
        <f t="shared" si="0"/>
        <v>-231.79025940839099</v>
      </c>
      <c r="H22" s="104">
        <v>49.98</v>
      </c>
      <c r="I22" s="105">
        <v>827</v>
      </c>
      <c r="J22" s="105">
        <v>875</v>
      </c>
      <c r="K22" s="105">
        <v>40</v>
      </c>
      <c r="L22" s="105">
        <v>-8</v>
      </c>
      <c r="M22" s="105">
        <v>48</v>
      </c>
      <c r="N22" s="105">
        <v>835</v>
      </c>
      <c r="O22" s="98">
        <v>58</v>
      </c>
      <c r="P22" s="98" t="s">
        <v>71</v>
      </c>
      <c r="Q22" s="99">
        <f>'[1]Annx-A (DA) '!AJ21</f>
        <v>1359.5852712342194</v>
      </c>
      <c r="R22" s="100">
        <f>'[1]Annx-A (DA) '!BE21</f>
        <v>787.7294491772999</v>
      </c>
      <c r="S22" s="101">
        <f>'[1]Annx-A (DA) '!BF21</f>
        <v>265.99614917729991</v>
      </c>
      <c r="T22" s="102">
        <f>'[1]Annx-A (DA) '!BD21</f>
        <v>837.85197123421938</v>
      </c>
      <c r="U22" s="103">
        <f t="shared" si="1"/>
        <v>-571.85582205691946</v>
      </c>
      <c r="V22" s="104">
        <v>50.01</v>
      </c>
      <c r="W22" s="106">
        <v>1321</v>
      </c>
      <c r="X22" s="105">
        <v>1235</v>
      </c>
      <c r="Y22" s="105">
        <v>418</v>
      </c>
      <c r="Z22" s="105">
        <v>503</v>
      </c>
      <c r="AA22" s="105">
        <v>-85</v>
      </c>
      <c r="AB22" s="105">
        <v>817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894.02200443803974</v>
      </c>
      <c r="D23" s="100">
        <f>'[1]Annx-A (DA) '!X22</f>
        <v>715.9095827842998</v>
      </c>
      <c r="E23" s="101">
        <f>'[1]Annx-A (DA) '!Y22</f>
        <v>234.00568278429992</v>
      </c>
      <c r="F23" s="102">
        <f>'[1]Annx-A (DA) '!W22</f>
        <v>412.11810443803972</v>
      </c>
      <c r="G23" s="103">
        <f t="shared" si="0"/>
        <v>-178.1124216537398</v>
      </c>
      <c r="H23" s="104">
        <v>49.99</v>
      </c>
      <c r="I23" s="105">
        <v>830</v>
      </c>
      <c r="J23" s="105">
        <v>851</v>
      </c>
      <c r="K23" s="105">
        <v>27</v>
      </c>
      <c r="L23" s="105">
        <v>6</v>
      </c>
      <c r="M23" s="105">
        <v>21</v>
      </c>
      <c r="N23" s="105">
        <v>824</v>
      </c>
      <c r="O23" s="98">
        <v>59</v>
      </c>
      <c r="P23" s="98" t="s">
        <v>74</v>
      </c>
      <c r="Q23" s="99">
        <f>'[1]Annx-A (DA) '!AJ22</f>
        <v>1351.0570320315617</v>
      </c>
      <c r="R23" s="100">
        <f>'[1]Annx-A (DA) '!BE22</f>
        <v>786.99944917729999</v>
      </c>
      <c r="S23" s="101">
        <f>'[1]Annx-A (DA) '!BF22</f>
        <v>265.26614917729995</v>
      </c>
      <c r="T23" s="102">
        <f>'[1]Annx-A (DA) '!BD22</f>
        <v>829.32373203156169</v>
      </c>
      <c r="U23" s="103">
        <f t="shared" si="1"/>
        <v>-564.05758285426168</v>
      </c>
      <c r="V23" s="104">
        <v>50.04</v>
      </c>
      <c r="W23" s="106">
        <v>1323</v>
      </c>
      <c r="X23" s="105">
        <v>1275</v>
      </c>
      <c r="Y23" s="105">
        <v>466</v>
      </c>
      <c r="Z23" s="105">
        <v>514</v>
      </c>
      <c r="AA23" s="105">
        <v>-48</v>
      </c>
      <c r="AB23" s="105">
        <v>809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887.25501383438541</v>
      </c>
      <c r="D24" s="100">
        <f>'[1]Annx-A (DA) '!X23</f>
        <v>715.9095827842998</v>
      </c>
      <c r="E24" s="101">
        <f>'[1]Annx-A (DA) '!Y23</f>
        <v>234.00568278429992</v>
      </c>
      <c r="F24" s="102">
        <f>'[1]Annx-A (DA) '!W23</f>
        <v>405.35111383438539</v>
      </c>
      <c r="G24" s="103">
        <f t="shared" si="0"/>
        <v>-171.34543105008547</v>
      </c>
      <c r="H24" s="104">
        <v>50.01</v>
      </c>
      <c r="I24" s="105">
        <v>826</v>
      </c>
      <c r="J24" s="105">
        <v>822</v>
      </c>
      <c r="K24" s="105">
        <v>-2</v>
      </c>
      <c r="L24" s="105">
        <v>2</v>
      </c>
      <c r="M24" s="105">
        <v>-4</v>
      </c>
      <c r="N24" s="105">
        <v>824</v>
      </c>
      <c r="O24" s="98">
        <v>60</v>
      </c>
      <c r="P24" s="98" t="s">
        <v>76</v>
      </c>
      <c r="Q24" s="99">
        <f>'[1]Annx-A (DA) '!AJ23</f>
        <v>1360.7976191312291</v>
      </c>
      <c r="R24" s="100">
        <f>'[1]Annx-A (DA) '!BE23</f>
        <v>786.4712091772999</v>
      </c>
      <c r="S24" s="101">
        <f>'[1]Annx-A (DA) '!BF23</f>
        <v>264.73790917729991</v>
      </c>
      <c r="T24" s="102">
        <f>'[1]Annx-A (DA) '!BD23</f>
        <v>839.06431913122913</v>
      </c>
      <c r="U24" s="103">
        <f t="shared" si="1"/>
        <v>-574.32640995392921</v>
      </c>
      <c r="V24" s="104">
        <v>50.06</v>
      </c>
      <c r="W24" s="106">
        <v>1318</v>
      </c>
      <c r="X24" s="105">
        <v>1322</v>
      </c>
      <c r="Y24" s="105">
        <v>604</v>
      </c>
      <c r="Z24" s="105">
        <v>600</v>
      </c>
      <c r="AA24" s="105">
        <v>4</v>
      </c>
      <c r="AB24" s="105">
        <v>718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885.29686324202657</v>
      </c>
      <c r="D25" s="100">
        <f>'[1]Annx-A (DA) '!X24</f>
        <v>715.9095827842998</v>
      </c>
      <c r="E25" s="101">
        <f>'[1]Annx-A (DA) '!Y24</f>
        <v>234.00568278429992</v>
      </c>
      <c r="F25" s="102">
        <f>'[1]Annx-A (DA) '!W24</f>
        <v>403.39296324202655</v>
      </c>
      <c r="G25" s="103">
        <f t="shared" si="0"/>
        <v>-169.38728045772663</v>
      </c>
      <c r="H25" s="104">
        <v>49.99</v>
      </c>
      <c r="I25" s="105">
        <v>792</v>
      </c>
      <c r="J25" s="105">
        <v>834</v>
      </c>
      <c r="K25" s="105">
        <v>39</v>
      </c>
      <c r="L25" s="105">
        <v>-3</v>
      </c>
      <c r="M25" s="105">
        <v>42</v>
      </c>
      <c r="N25" s="105">
        <v>795</v>
      </c>
      <c r="O25" s="98">
        <v>61</v>
      </c>
      <c r="P25" s="98" t="s">
        <v>78</v>
      </c>
      <c r="Q25" s="99">
        <f>'[1]Annx-A (DA) '!AJ24</f>
        <v>1359.4598559518274</v>
      </c>
      <c r="R25" s="100">
        <f>'[1]Annx-A (DA) '!BE24</f>
        <v>967.74149217729996</v>
      </c>
      <c r="S25" s="101">
        <f>'[1]Annx-A (DA) '!BF24</f>
        <v>446.00819217729986</v>
      </c>
      <c r="T25" s="102">
        <f>'[1]Annx-A (DA) '!BD24</f>
        <v>837.72655595182744</v>
      </c>
      <c r="U25" s="103">
        <f t="shared" si="1"/>
        <v>-391.71836377452757</v>
      </c>
      <c r="V25" s="104">
        <v>50.14</v>
      </c>
      <c r="W25" s="106">
        <v>1309</v>
      </c>
      <c r="X25" s="105">
        <v>1275</v>
      </c>
      <c r="Y25" s="105">
        <v>639</v>
      </c>
      <c r="Z25" s="105">
        <v>673</v>
      </c>
      <c r="AA25" s="105">
        <v>-34</v>
      </c>
      <c r="AB25" s="105">
        <v>636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889.54593300946851</v>
      </c>
      <c r="D26" s="100">
        <f>'[1]Annx-A (DA) '!X25</f>
        <v>712.00524178429998</v>
      </c>
      <c r="E26" s="101">
        <f>'[1]Annx-A (DA) '!Y25</f>
        <v>230.10134178429999</v>
      </c>
      <c r="F26" s="102">
        <f>'[1]Annx-A (DA) '!W25</f>
        <v>407.64203300946849</v>
      </c>
      <c r="G26" s="103">
        <f t="shared" si="0"/>
        <v>-177.5406912251685</v>
      </c>
      <c r="H26" s="104">
        <v>49.99</v>
      </c>
      <c r="I26" s="105">
        <v>781</v>
      </c>
      <c r="J26" s="105">
        <v>832</v>
      </c>
      <c r="K26" s="105">
        <v>40</v>
      </c>
      <c r="L26" s="105">
        <v>-10</v>
      </c>
      <c r="M26" s="105">
        <v>50</v>
      </c>
      <c r="N26" s="105">
        <v>792</v>
      </c>
      <c r="O26" s="98">
        <v>62</v>
      </c>
      <c r="P26" s="98" t="s">
        <v>80</v>
      </c>
      <c r="Q26" s="99">
        <f>'[1]Annx-A (DA) '!AJ25</f>
        <v>1358.9581948222592</v>
      </c>
      <c r="R26" s="100">
        <f>'[1]Annx-A (DA) '!BE25</f>
        <v>986.43025278429991</v>
      </c>
      <c r="S26" s="101">
        <f>'[1]Annx-A (DA) '!BF25</f>
        <v>464.69695278429992</v>
      </c>
      <c r="T26" s="102">
        <f>'[1]Annx-A (DA) '!BD25</f>
        <v>837.22489482225922</v>
      </c>
      <c r="U26" s="103">
        <f t="shared" si="1"/>
        <v>-372.52794203795929</v>
      </c>
      <c r="V26" s="104">
        <v>50.25</v>
      </c>
      <c r="W26" s="106">
        <v>1342</v>
      </c>
      <c r="X26" s="105">
        <v>1212</v>
      </c>
      <c r="Y26" s="105">
        <v>594</v>
      </c>
      <c r="Z26" s="105">
        <v>724</v>
      </c>
      <c r="AA26" s="105">
        <v>-130</v>
      </c>
      <c r="AB26" s="105">
        <v>618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886.52844131511631</v>
      </c>
      <c r="D27" s="100">
        <f>'[1]Annx-A (DA) '!X26</f>
        <v>721.9554363243999</v>
      </c>
      <c r="E27" s="101">
        <f>'[1]Annx-A (DA) '!Y26</f>
        <v>230.05153632439996</v>
      </c>
      <c r="F27" s="102">
        <f>'[1]Annx-A (DA) '!W26</f>
        <v>394.62454131511629</v>
      </c>
      <c r="G27" s="103">
        <f t="shared" si="0"/>
        <v>-164.57300499071633</v>
      </c>
      <c r="H27" s="104">
        <v>50</v>
      </c>
      <c r="I27" s="105">
        <v>763</v>
      </c>
      <c r="J27" s="105">
        <v>772</v>
      </c>
      <c r="K27" s="105">
        <v>44</v>
      </c>
      <c r="L27" s="105">
        <v>35</v>
      </c>
      <c r="M27" s="105">
        <v>9</v>
      </c>
      <c r="N27" s="105">
        <v>728</v>
      </c>
      <c r="O27" s="98">
        <v>63</v>
      </c>
      <c r="P27" s="98" t="s">
        <v>82</v>
      </c>
      <c r="Q27" s="99">
        <f>'[1]Annx-A (DA) '!AJ26</f>
        <v>1362.1353820598008</v>
      </c>
      <c r="R27" s="100">
        <f>'[1]Annx-A (DA) '!BE26</f>
        <v>991.47593078429998</v>
      </c>
      <c r="S27" s="101">
        <f>'[1]Annx-A (DA) '!BF26</f>
        <v>469.74263078429993</v>
      </c>
      <c r="T27" s="102">
        <f>'[1]Annx-A (DA) '!BD26</f>
        <v>840.40208205980082</v>
      </c>
      <c r="U27" s="103">
        <f t="shared" si="1"/>
        <v>-370.65945127550089</v>
      </c>
      <c r="V27" s="104">
        <v>50.22</v>
      </c>
      <c r="W27" s="106">
        <v>1339</v>
      </c>
      <c r="X27" s="105">
        <v>1247</v>
      </c>
      <c r="Y27" s="105">
        <v>618</v>
      </c>
      <c r="Z27" s="105">
        <v>711</v>
      </c>
      <c r="AA27" s="105">
        <v>-93</v>
      </c>
      <c r="AB27" s="105">
        <v>629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889.95604098289039</v>
      </c>
      <c r="D28" s="100">
        <f>'[1]Annx-A (DA) '!X27</f>
        <v>721.75248117729996</v>
      </c>
      <c r="E28" s="101">
        <f>'[1]Annx-A (DA) '!Y27</f>
        <v>229.84858117729996</v>
      </c>
      <c r="F28" s="102">
        <f>'[1]Annx-A (DA) '!W27</f>
        <v>398.05214098289036</v>
      </c>
      <c r="G28" s="103">
        <f t="shared" si="0"/>
        <v>-168.2035598055904</v>
      </c>
      <c r="H28" s="104">
        <v>49.99</v>
      </c>
      <c r="I28" s="105">
        <v>882</v>
      </c>
      <c r="J28" s="105">
        <v>799</v>
      </c>
      <c r="K28" s="105">
        <v>44</v>
      </c>
      <c r="L28" s="105">
        <v>127</v>
      </c>
      <c r="M28" s="105">
        <v>-83</v>
      </c>
      <c r="N28" s="105">
        <v>755</v>
      </c>
      <c r="O28" s="98">
        <v>64</v>
      </c>
      <c r="P28" s="98" t="s">
        <v>84</v>
      </c>
      <c r="Q28" s="99">
        <f>'[1]Annx-A (DA) '!AJ27</f>
        <v>1365.5215946843855</v>
      </c>
      <c r="R28" s="100">
        <f>'[1]Annx-A (DA) '!BE27</f>
        <v>996.31160778429989</v>
      </c>
      <c r="S28" s="101">
        <f>'[1]Annx-A (DA) '!BF27</f>
        <v>474.57830778429991</v>
      </c>
      <c r="T28" s="102">
        <f>'[1]Annx-A (DA) '!BD27</f>
        <v>843.78829468438551</v>
      </c>
      <c r="U28" s="103">
        <f t="shared" si="1"/>
        <v>-369.2099869000856</v>
      </c>
      <c r="V28" s="104">
        <v>50.05</v>
      </c>
      <c r="W28" s="106">
        <v>1340</v>
      </c>
      <c r="X28" s="105">
        <v>1300</v>
      </c>
      <c r="Y28" s="105">
        <v>653</v>
      </c>
      <c r="Z28" s="105">
        <v>693</v>
      </c>
      <c r="AA28" s="105">
        <v>-40</v>
      </c>
      <c r="AB28" s="105">
        <v>647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899.66401993355475</v>
      </c>
      <c r="D29" s="100">
        <f>'[1]Annx-A (DA) '!X28</f>
        <v>721.75248117729996</v>
      </c>
      <c r="E29" s="101">
        <f>'[1]Annx-A (DA) '!Y28</f>
        <v>229.84858117729996</v>
      </c>
      <c r="F29" s="102">
        <f>'[1]Annx-A (DA) '!W28</f>
        <v>407.76011993355473</v>
      </c>
      <c r="G29" s="103">
        <f t="shared" si="0"/>
        <v>-177.91153875625477</v>
      </c>
      <c r="H29" s="104">
        <v>49.96</v>
      </c>
      <c r="I29" s="105">
        <v>917</v>
      </c>
      <c r="J29" s="105">
        <v>856</v>
      </c>
      <c r="K29" s="105">
        <v>65</v>
      </c>
      <c r="L29" s="105">
        <v>127</v>
      </c>
      <c r="M29" s="105">
        <v>-62</v>
      </c>
      <c r="N29" s="105">
        <v>791</v>
      </c>
      <c r="O29" s="98">
        <v>65</v>
      </c>
      <c r="P29" s="98" t="s">
        <v>86</v>
      </c>
      <c r="Q29" s="99">
        <f>'[1]Annx-A (DA) '!AJ28</f>
        <v>1360.1287375415282</v>
      </c>
      <c r="R29" s="100">
        <f>'[1]Annx-A (DA) '!BE28</f>
        <v>1018.9172857842999</v>
      </c>
      <c r="S29" s="101">
        <f>'[1]Annx-A (DA) '!BF28</f>
        <v>479.18398578429992</v>
      </c>
      <c r="T29" s="102">
        <f>'[1]Annx-A (DA) '!BD28</f>
        <v>820.39543754152817</v>
      </c>
      <c r="U29" s="103">
        <f t="shared" si="1"/>
        <v>-341.21145175722825</v>
      </c>
      <c r="V29" s="104">
        <v>50.02</v>
      </c>
      <c r="W29" s="106">
        <v>1338</v>
      </c>
      <c r="X29" s="105">
        <v>1333</v>
      </c>
      <c r="Y29" s="105">
        <v>611</v>
      </c>
      <c r="Z29" s="105">
        <v>616</v>
      </c>
      <c r="AA29" s="105">
        <v>-5</v>
      </c>
      <c r="AB29" s="105">
        <v>722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916.08088039867107</v>
      </c>
      <c r="D30" s="100">
        <f>'[1]Annx-A (DA) '!X29</f>
        <v>727.75248117729996</v>
      </c>
      <c r="E30" s="101">
        <f>'[1]Annx-A (DA) '!Y29</f>
        <v>229.84858117729996</v>
      </c>
      <c r="F30" s="102">
        <f>'[1]Annx-A (DA) '!W29</f>
        <v>418.17698039867105</v>
      </c>
      <c r="G30" s="103">
        <f t="shared" si="0"/>
        <v>-188.32839922137109</v>
      </c>
      <c r="H30" s="104">
        <v>49.97</v>
      </c>
      <c r="I30" s="105">
        <v>928</v>
      </c>
      <c r="J30" s="105">
        <v>855</v>
      </c>
      <c r="K30" s="105">
        <v>67</v>
      </c>
      <c r="L30" s="105">
        <v>140</v>
      </c>
      <c r="M30" s="105">
        <v>-73</v>
      </c>
      <c r="N30" s="105">
        <v>788</v>
      </c>
      <c r="O30" s="98">
        <v>66</v>
      </c>
      <c r="P30" s="98" t="s">
        <v>88</v>
      </c>
      <c r="Q30" s="99">
        <f>'[1]Annx-A (DA) '!AJ29</f>
        <v>1361.9681615996678</v>
      </c>
      <c r="R30" s="100">
        <f>'[1]Annx-A (DA) '!BE29</f>
        <v>1018.6793937842999</v>
      </c>
      <c r="S30" s="101">
        <f>'[1]Annx-A (DA) '!BF29</f>
        <v>478.94609378429993</v>
      </c>
      <c r="T30" s="102">
        <f>'[1]Annx-A (DA) '!BD29</f>
        <v>822.23486159966785</v>
      </c>
      <c r="U30" s="103">
        <f t="shared" si="1"/>
        <v>-343.28876781536792</v>
      </c>
      <c r="V30" s="104">
        <v>50</v>
      </c>
      <c r="W30" s="106">
        <v>1353</v>
      </c>
      <c r="X30" s="105">
        <v>1318</v>
      </c>
      <c r="Y30" s="105">
        <v>581</v>
      </c>
      <c r="Z30" s="105">
        <v>616</v>
      </c>
      <c r="AA30" s="105">
        <v>-35</v>
      </c>
      <c r="AB30" s="105">
        <v>737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935.12226466495019</v>
      </c>
      <c r="D31" s="100">
        <f>'[1]Annx-A (DA) '!X30</f>
        <v>755.88132917729979</v>
      </c>
      <c r="E31" s="101">
        <f>'[1]Annx-A (DA) '!Y30</f>
        <v>257.97742917729977</v>
      </c>
      <c r="F31" s="102">
        <f>'[1]Annx-A (DA) '!W30</f>
        <v>437.21836466495017</v>
      </c>
      <c r="G31" s="103">
        <f t="shared" si="0"/>
        <v>-179.2409354876504</v>
      </c>
      <c r="H31" s="104">
        <v>49.98</v>
      </c>
      <c r="I31" s="105">
        <v>935</v>
      </c>
      <c r="J31" s="105">
        <v>847</v>
      </c>
      <c r="K31" s="105">
        <v>57</v>
      </c>
      <c r="L31" s="105">
        <v>145</v>
      </c>
      <c r="M31" s="105">
        <v>-88</v>
      </c>
      <c r="N31" s="105">
        <v>790</v>
      </c>
      <c r="O31" s="98">
        <v>67</v>
      </c>
      <c r="P31" s="98" t="s">
        <v>90</v>
      </c>
      <c r="Q31" s="99">
        <f>'[1]Annx-A (DA) '!AJ30</f>
        <v>1343.7411407259135</v>
      </c>
      <c r="R31" s="100">
        <f>'[1]Annx-A (DA) '!BE30</f>
        <v>1081.6293937843002</v>
      </c>
      <c r="S31" s="101">
        <f>'[1]Annx-A (DA) '!BF30</f>
        <v>477.67609378429995</v>
      </c>
      <c r="T31" s="102">
        <f>'[1]Annx-A (DA) '!BD30</f>
        <v>739.7878407259135</v>
      </c>
      <c r="U31" s="103">
        <f t="shared" si="1"/>
        <v>-262.11174694161355</v>
      </c>
      <c r="V31" s="104">
        <v>50.02</v>
      </c>
      <c r="W31" s="106">
        <v>1360</v>
      </c>
      <c r="X31" s="105">
        <v>1345</v>
      </c>
      <c r="Y31" s="105">
        <v>499</v>
      </c>
      <c r="Z31" s="105">
        <v>514</v>
      </c>
      <c r="AA31" s="105">
        <v>-15</v>
      </c>
      <c r="AB31" s="105">
        <v>846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957.49969546794023</v>
      </c>
      <c r="D32" s="100">
        <f>'[1]Annx-A (DA) '!X31</f>
        <v>843.56886917730003</v>
      </c>
      <c r="E32" s="101">
        <f>'[1]Annx-A (DA) '!Y31</f>
        <v>345.66496917729989</v>
      </c>
      <c r="F32" s="102">
        <f>'[1]Annx-A (DA) '!W31</f>
        <v>459.59579546794021</v>
      </c>
      <c r="G32" s="103">
        <f t="shared" si="0"/>
        <v>-113.93082629064031</v>
      </c>
      <c r="H32" s="104">
        <v>50.02</v>
      </c>
      <c r="I32" s="105">
        <v>979</v>
      </c>
      <c r="J32" s="105">
        <v>929</v>
      </c>
      <c r="K32" s="105">
        <v>143</v>
      </c>
      <c r="L32" s="105">
        <v>193</v>
      </c>
      <c r="M32" s="105">
        <v>-50</v>
      </c>
      <c r="N32" s="105">
        <v>786</v>
      </c>
      <c r="O32" s="98">
        <v>68</v>
      </c>
      <c r="P32" s="98" t="s">
        <v>92</v>
      </c>
      <c r="Q32" s="99">
        <f>'[1]Annx-A (DA) '!AJ31</f>
        <v>1341.1074197956809</v>
      </c>
      <c r="R32" s="100">
        <f>'[1]Annx-A (DA) '!BE31</f>
        <v>1079.9372857843002</v>
      </c>
      <c r="S32" s="101">
        <f>'[1]Annx-A (DA) '!BF31</f>
        <v>475.98398578429999</v>
      </c>
      <c r="T32" s="102">
        <f>'[1]Annx-A (DA) '!BD31</f>
        <v>737.15411979568091</v>
      </c>
      <c r="U32" s="103">
        <f t="shared" si="1"/>
        <v>-261.17013401138092</v>
      </c>
      <c r="V32" s="104">
        <v>50.09</v>
      </c>
      <c r="W32" s="106">
        <v>1337</v>
      </c>
      <c r="X32" s="105">
        <v>1338</v>
      </c>
      <c r="Y32" s="105">
        <v>534</v>
      </c>
      <c r="Z32" s="105">
        <v>533</v>
      </c>
      <c r="AA32" s="105">
        <v>1</v>
      </c>
      <c r="AB32" s="105">
        <v>804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1012.0553433837209</v>
      </c>
      <c r="D33" s="100">
        <f>'[1]Annx-A (DA) '!X32</f>
        <v>969.36447217729994</v>
      </c>
      <c r="E33" s="101">
        <f>'[1]Annx-A (DA) '!Y32</f>
        <v>474.66897217729991</v>
      </c>
      <c r="F33" s="102">
        <f>'[1]Annx-A (DA) '!W32</f>
        <v>517.359843383721</v>
      </c>
      <c r="G33" s="103">
        <f t="shared" si="0"/>
        <v>-42.690871206421093</v>
      </c>
      <c r="H33" s="104">
        <v>49.98</v>
      </c>
      <c r="I33" s="105">
        <v>1041</v>
      </c>
      <c r="J33" s="105">
        <v>990</v>
      </c>
      <c r="K33" s="105">
        <v>228</v>
      </c>
      <c r="L33" s="105">
        <v>278</v>
      </c>
      <c r="M33" s="105">
        <v>-50</v>
      </c>
      <c r="N33" s="105">
        <v>762</v>
      </c>
      <c r="O33" s="98">
        <v>69</v>
      </c>
      <c r="P33" s="98" t="s">
        <v>94</v>
      </c>
      <c r="Q33" s="99">
        <f>'[1]Annx-A (DA) '!AJ32</f>
        <v>1347.5035991976745</v>
      </c>
      <c r="R33" s="100">
        <f>'[1]Annx-A (DA) '!BE32</f>
        <v>1092.9100207843001</v>
      </c>
      <c r="S33" s="101">
        <f>'[1]Annx-A (DA) '!BF32</f>
        <v>479.07592078429997</v>
      </c>
      <c r="T33" s="102">
        <f>'[1]Annx-A (DA) '!BD32</f>
        <v>733.66949919767444</v>
      </c>
      <c r="U33" s="103">
        <f t="shared" si="1"/>
        <v>-254.59357841337447</v>
      </c>
      <c r="V33" s="104">
        <v>50.06</v>
      </c>
      <c r="W33" s="106">
        <v>1320</v>
      </c>
      <c r="X33" s="105">
        <v>1309</v>
      </c>
      <c r="Y33" s="105">
        <v>506</v>
      </c>
      <c r="Z33" s="105">
        <v>517</v>
      </c>
      <c r="AA33" s="105">
        <v>-11</v>
      </c>
      <c r="AB33" s="105">
        <v>803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1090.9369572807309</v>
      </c>
      <c r="D34" s="100">
        <f>'[1]Annx-A (DA) '!X33</f>
        <v>1048.6230841773001</v>
      </c>
      <c r="E34" s="101">
        <f>'[1]Annx-A (DA) '!Y33</f>
        <v>553.92758417729999</v>
      </c>
      <c r="F34" s="102">
        <f>'[1]Annx-A (DA) '!W33</f>
        <v>596.24145728073086</v>
      </c>
      <c r="G34" s="103">
        <f t="shared" si="0"/>
        <v>-42.313873103430865</v>
      </c>
      <c r="H34" s="104">
        <v>50.01</v>
      </c>
      <c r="I34" s="105">
        <v>1145</v>
      </c>
      <c r="J34" s="105">
        <v>1109</v>
      </c>
      <c r="K34" s="105">
        <v>312</v>
      </c>
      <c r="L34" s="105">
        <v>348</v>
      </c>
      <c r="M34" s="105">
        <v>-36</v>
      </c>
      <c r="N34" s="105">
        <v>797</v>
      </c>
      <c r="O34" s="98">
        <v>70</v>
      </c>
      <c r="P34" s="98" t="s">
        <v>96</v>
      </c>
      <c r="Q34" s="99">
        <f>'[1]Annx-A (DA) '!AJ33</f>
        <v>1334.0841639817274</v>
      </c>
      <c r="R34" s="100">
        <f>'[1]Annx-A (DA) '!BE33</f>
        <v>1035.6052601773001</v>
      </c>
      <c r="S34" s="101">
        <f>'[1]Annx-A (DA) '!BF33</f>
        <v>421.77116017729992</v>
      </c>
      <c r="T34" s="102">
        <f>'[1]Annx-A (DA) '!BD33</f>
        <v>720.25006398172741</v>
      </c>
      <c r="U34" s="103">
        <f t="shared" si="1"/>
        <v>-298.47890380442749</v>
      </c>
      <c r="V34" s="104">
        <v>50.04</v>
      </c>
      <c r="W34" s="106">
        <v>1308</v>
      </c>
      <c r="X34" s="105">
        <v>1270</v>
      </c>
      <c r="Y34" s="105">
        <v>471</v>
      </c>
      <c r="Z34" s="105">
        <v>510</v>
      </c>
      <c r="AA34" s="105">
        <v>-39</v>
      </c>
      <c r="AB34" s="105">
        <v>799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1187.6693467059802</v>
      </c>
      <c r="D35" s="100">
        <f>'[1]Annx-A (DA) '!X34</f>
        <v>1050.0268051773</v>
      </c>
      <c r="E35" s="101">
        <f>'[1]Annx-A (DA) '!Y34</f>
        <v>555.33130517730001</v>
      </c>
      <c r="F35" s="102">
        <f>'[1]Annx-A (DA) '!W34</f>
        <v>692.97384670598012</v>
      </c>
      <c r="G35" s="103">
        <f t="shared" si="0"/>
        <v>-137.64254152868011</v>
      </c>
      <c r="H35" s="104">
        <v>50.02</v>
      </c>
      <c r="I35" s="105">
        <v>1237</v>
      </c>
      <c r="J35" s="105">
        <v>1183</v>
      </c>
      <c r="K35" s="105">
        <v>347</v>
      </c>
      <c r="L35" s="105">
        <v>401</v>
      </c>
      <c r="M35" s="105">
        <v>-54</v>
      </c>
      <c r="N35" s="105">
        <v>836</v>
      </c>
      <c r="O35" s="98">
        <v>71</v>
      </c>
      <c r="P35" s="98" t="s">
        <v>98</v>
      </c>
      <c r="Q35" s="99">
        <f>'[1]Annx-A (DA) '!AJ34</f>
        <v>1305.4476744186047</v>
      </c>
      <c r="R35" s="100">
        <f>'[1]Annx-A (DA) '!BE34</f>
        <v>1082.5877051773</v>
      </c>
      <c r="S35" s="101">
        <f>'[1]Annx-A (DA) '!BF34</f>
        <v>473.6936051772999</v>
      </c>
      <c r="T35" s="102">
        <f>'[1]Annx-A (DA) '!BD34</f>
        <v>696.55357441860463</v>
      </c>
      <c r="U35" s="103">
        <f t="shared" si="1"/>
        <v>-222.85996924130473</v>
      </c>
      <c r="V35" s="104">
        <v>50.08</v>
      </c>
      <c r="W35" s="106">
        <v>1286</v>
      </c>
      <c r="X35" s="105">
        <v>1278</v>
      </c>
      <c r="Y35" s="105">
        <v>457</v>
      </c>
      <c r="Z35" s="105">
        <v>465</v>
      </c>
      <c r="AA35" s="105">
        <v>-8</v>
      </c>
      <c r="AB35" s="105">
        <v>821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1298.349169435216</v>
      </c>
      <c r="D36" s="100">
        <f>'[1]Annx-A (DA) '!X35</f>
        <v>1027.1548221773</v>
      </c>
      <c r="E36" s="101">
        <f>'[1]Annx-A (DA) '!Y35</f>
        <v>529.50546217730005</v>
      </c>
      <c r="F36" s="102">
        <f>'[1]Annx-A (DA) '!W35</f>
        <v>800.69980943521603</v>
      </c>
      <c r="G36" s="103">
        <f t="shared" si="0"/>
        <v>-271.19434725791598</v>
      </c>
      <c r="H36" s="104">
        <v>50.09</v>
      </c>
      <c r="I36" s="105">
        <v>1302</v>
      </c>
      <c r="J36" s="105">
        <v>1257</v>
      </c>
      <c r="K36" s="105">
        <v>417</v>
      </c>
      <c r="L36" s="105">
        <v>462</v>
      </c>
      <c r="M36" s="105">
        <v>-45</v>
      </c>
      <c r="N36" s="105">
        <v>840</v>
      </c>
      <c r="O36" s="98">
        <v>72</v>
      </c>
      <c r="P36" s="98" t="s">
        <v>100</v>
      </c>
      <c r="Q36" s="99">
        <f>'[1]Annx-A (DA) '!AJ35</f>
        <v>1304.4443521594685</v>
      </c>
      <c r="R36" s="100">
        <f>'[1]Annx-A (DA) '!BE35</f>
        <v>1090.4809241773</v>
      </c>
      <c r="S36" s="101">
        <f>'[1]Annx-A (DA) '!BF35</f>
        <v>481.58682417730006</v>
      </c>
      <c r="T36" s="102">
        <f>'[1]Annx-A (DA) '!BD35</f>
        <v>695.55025215946841</v>
      </c>
      <c r="U36" s="103">
        <f t="shared" si="1"/>
        <v>-213.96342798216835</v>
      </c>
      <c r="V36" s="104">
        <v>50.07</v>
      </c>
      <c r="W36" s="106">
        <v>1274</v>
      </c>
      <c r="X36" s="105">
        <v>1220</v>
      </c>
      <c r="Y36" s="105">
        <v>400</v>
      </c>
      <c r="Z36" s="105">
        <v>454</v>
      </c>
      <c r="AA36" s="105">
        <v>-54</v>
      </c>
      <c r="AB36" s="105">
        <v>820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1388.864723061462</v>
      </c>
      <c r="D37" s="100">
        <f>'[1]Annx-A (DA) '!X36</f>
        <v>1111.0617651773</v>
      </c>
      <c r="E37" s="101">
        <f>'[1]Annx-A (DA) '!Y36</f>
        <v>593.4124051773</v>
      </c>
      <c r="F37" s="102">
        <f>'[1]Annx-A (DA) '!W36</f>
        <v>871.21536306146197</v>
      </c>
      <c r="G37" s="103">
        <f t="shared" si="0"/>
        <v>-277.80295788416197</v>
      </c>
      <c r="H37" s="104">
        <v>50.11</v>
      </c>
      <c r="I37" s="105">
        <v>1359</v>
      </c>
      <c r="J37" s="105">
        <v>1327</v>
      </c>
      <c r="K37" s="105">
        <v>483</v>
      </c>
      <c r="L37" s="105">
        <v>515</v>
      </c>
      <c r="M37" s="105">
        <v>-32</v>
      </c>
      <c r="N37" s="105">
        <v>844</v>
      </c>
      <c r="O37" s="98">
        <v>73</v>
      </c>
      <c r="P37" s="98" t="s">
        <v>102</v>
      </c>
      <c r="Q37" s="99">
        <f>'[1]Annx-A (DA) '!AJ36</f>
        <v>1293.1569767441861</v>
      </c>
      <c r="R37" s="100">
        <f>'[1]Annx-A (DA) '!BE36</f>
        <v>1019.8730981773</v>
      </c>
      <c r="S37" s="101">
        <f>'[1]Annx-A (DA) '!BF36</f>
        <v>407.81321817729997</v>
      </c>
      <c r="T37" s="102">
        <f>'[1]Annx-A (DA) '!BD36</f>
        <v>681.09709674418605</v>
      </c>
      <c r="U37" s="103">
        <f t="shared" si="1"/>
        <v>-273.28387856688607</v>
      </c>
      <c r="V37" s="104">
        <v>50.17</v>
      </c>
      <c r="W37" s="106">
        <v>1262</v>
      </c>
      <c r="X37" s="105">
        <v>1177</v>
      </c>
      <c r="Y37" s="105">
        <v>383</v>
      </c>
      <c r="Z37" s="105">
        <v>468</v>
      </c>
      <c r="AA37" s="105">
        <v>-85</v>
      </c>
      <c r="AB37" s="105">
        <v>794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1472.2667221212625</v>
      </c>
      <c r="D38" s="100">
        <f>'[1]Annx-A (DA) '!X37</f>
        <v>1129.4426881773002</v>
      </c>
      <c r="E38" s="101">
        <f>'[1]Annx-A (DA) '!Y37</f>
        <v>641.79332817729994</v>
      </c>
      <c r="F38" s="102">
        <f>'[1]Annx-A (DA) '!W37</f>
        <v>984.61736212126254</v>
      </c>
      <c r="G38" s="103">
        <f t="shared" si="0"/>
        <v>-342.8240339439626</v>
      </c>
      <c r="H38" s="104">
        <v>50.09</v>
      </c>
      <c r="I38" s="105">
        <v>1423</v>
      </c>
      <c r="J38" s="105">
        <v>1438</v>
      </c>
      <c r="K38" s="105">
        <v>594</v>
      </c>
      <c r="L38" s="105">
        <v>579</v>
      </c>
      <c r="M38" s="105">
        <v>15</v>
      </c>
      <c r="N38" s="105">
        <v>844</v>
      </c>
      <c r="O38" s="98">
        <v>74</v>
      </c>
      <c r="P38" s="98" t="s">
        <v>104</v>
      </c>
      <c r="Q38" s="99">
        <f>'[1]Annx-A (DA) '!AJ37</f>
        <v>1288.2239755531564</v>
      </c>
      <c r="R38" s="100">
        <f>'[1]Annx-A (DA) '!BE37</f>
        <v>1091.0761210188002</v>
      </c>
      <c r="S38" s="101">
        <f>'[1]Annx-A (DA) '!BF37</f>
        <v>477.13356101880015</v>
      </c>
      <c r="T38" s="102">
        <f>'[1]Annx-A (DA) '!BD37</f>
        <v>674.28141555315631</v>
      </c>
      <c r="U38" s="103">
        <f t="shared" si="1"/>
        <v>-197.14785453435616</v>
      </c>
      <c r="V38" s="104">
        <v>50.14</v>
      </c>
      <c r="W38" s="106">
        <v>1251</v>
      </c>
      <c r="X38" s="105">
        <v>1214</v>
      </c>
      <c r="Y38" s="105">
        <v>442</v>
      </c>
      <c r="Z38" s="105">
        <v>479</v>
      </c>
      <c r="AA38" s="105">
        <v>-37</v>
      </c>
      <c r="AB38" s="105">
        <v>772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1525.1267553438536</v>
      </c>
      <c r="D39" s="100">
        <f>'[1]Annx-A (DA) '!X38</f>
        <v>1061.7382907842998</v>
      </c>
      <c r="E39" s="101">
        <f>'[1]Annx-A (DA) '!Y38</f>
        <v>574.08893078429981</v>
      </c>
      <c r="F39" s="102">
        <f>'[1]Annx-A (DA) '!W38</f>
        <v>1037.4773953438535</v>
      </c>
      <c r="G39" s="103">
        <f t="shared" si="0"/>
        <v>-463.38846455955365</v>
      </c>
      <c r="H39" s="104">
        <v>50.07</v>
      </c>
      <c r="I39" s="105">
        <v>1463</v>
      </c>
      <c r="J39" s="105">
        <v>1413</v>
      </c>
      <c r="K39" s="105">
        <v>568</v>
      </c>
      <c r="L39" s="105">
        <v>618</v>
      </c>
      <c r="M39" s="105">
        <v>-50</v>
      </c>
      <c r="N39" s="105">
        <v>845</v>
      </c>
      <c r="O39" s="98">
        <v>75</v>
      </c>
      <c r="P39" s="98" t="s">
        <v>106</v>
      </c>
      <c r="Q39" s="99">
        <f>'[1]Annx-A (DA) '!AJ38</f>
        <v>1284.7123476461798</v>
      </c>
      <c r="R39" s="100">
        <f>'[1]Annx-A (DA) '!BE38</f>
        <v>1158.4683860188002</v>
      </c>
      <c r="S39" s="101">
        <f>'[1]Annx-A (DA) '!BF38</f>
        <v>623.80582601879996</v>
      </c>
      <c r="T39" s="102">
        <f>'[1]Annx-A (DA) '!BD38</f>
        <v>750.04978764617977</v>
      </c>
      <c r="U39" s="103">
        <f t="shared" si="1"/>
        <v>-126.2439616273798</v>
      </c>
      <c r="V39" s="104">
        <v>50.09</v>
      </c>
      <c r="W39" s="106">
        <v>1221</v>
      </c>
      <c r="X39" s="105">
        <v>1241</v>
      </c>
      <c r="Y39" s="105">
        <v>515</v>
      </c>
      <c r="Z39" s="105">
        <v>495</v>
      </c>
      <c r="AA39" s="105">
        <v>20</v>
      </c>
      <c r="AB39" s="105">
        <v>726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1561.3136627906977</v>
      </c>
      <c r="D40" s="100">
        <f>'[1]Annx-A (DA) '!X39</f>
        <v>1127.8510217843</v>
      </c>
      <c r="E40" s="101">
        <f>'[1]Annx-A (DA) '!Y39</f>
        <v>640.20166178429997</v>
      </c>
      <c r="F40" s="102">
        <f>'[1]Annx-A (DA) '!W39</f>
        <v>1073.6643027906975</v>
      </c>
      <c r="G40" s="103">
        <f t="shared" si="0"/>
        <v>-433.46264100639758</v>
      </c>
      <c r="H40" s="104">
        <v>50.03</v>
      </c>
      <c r="I40" s="105">
        <v>1499</v>
      </c>
      <c r="J40" s="105">
        <v>1461</v>
      </c>
      <c r="K40" s="105">
        <v>634</v>
      </c>
      <c r="L40" s="105">
        <v>672</v>
      </c>
      <c r="M40" s="105">
        <v>-38</v>
      </c>
      <c r="N40" s="105">
        <v>827</v>
      </c>
      <c r="O40" s="98">
        <v>76</v>
      </c>
      <c r="P40" s="98" t="s">
        <v>108</v>
      </c>
      <c r="Q40" s="99">
        <f>'[1]Annx-A (DA) '!AJ39</f>
        <v>1290.188815144518</v>
      </c>
      <c r="R40" s="100">
        <f>'[1]Annx-A (DA) '!BE39</f>
        <v>1232.4172067842997</v>
      </c>
      <c r="S40" s="101">
        <f>'[1]Annx-A (DA) '!BF39</f>
        <v>789.75464678429955</v>
      </c>
      <c r="T40" s="102">
        <f>'[1]Annx-A (DA) '!BD39</f>
        <v>847.52625514451802</v>
      </c>
      <c r="U40" s="103">
        <f t="shared" si="1"/>
        <v>-57.771608360218465</v>
      </c>
      <c r="V40" s="104">
        <v>50.05</v>
      </c>
      <c r="W40" s="106">
        <v>1185</v>
      </c>
      <c r="X40" s="105">
        <v>1369</v>
      </c>
      <c r="Y40" s="105">
        <v>678</v>
      </c>
      <c r="Z40" s="105">
        <v>494</v>
      </c>
      <c r="AA40" s="105">
        <v>184</v>
      </c>
      <c r="AB40" s="105">
        <v>691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1590.6767247225914</v>
      </c>
      <c r="D41" s="100">
        <f>'[1]Annx-A (DA) '!X40</f>
        <v>1218.0585817843003</v>
      </c>
      <c r="E41" s="101">
        <f>'[1]Annx-A (DA) '!Y40</f>
        <v>698.40922178430003</v>
      </c>
      <c r="F41" s="102">
        <f>'[1]Annx-A (DA) '!W40</f>
        <v>1071.0273647225913</v>
      </c>
      <c r="G41" s="103">
        <f t="shared" si="0"/>
        <v>-372.61814293829127</v>
      </c>
      <c r="H41" s="104">
        <v>50</v>
      </c>
      <c r="I41" s="105">
        <v>1520</v>
      </c>
      <c r="J41" s="105">
        <v>1488</v>
      </c>
      <c r="K41" s="105">
        <v>702</v>
      </c>
      <c r="L41" s="105">
        <v>734</v>
      </c>
      <c r="M41" s="105">
        <v>-32</v>
      </c>
      <c r="N41" s="105">
        <v>786</v>
      </c>
      <c r="O41" s="98">
        <v>77</v>
      </c>
      <c r="P41" s="98" t="s">
        <v>110</v>
      </c>
      <c r="Q41" s="99">
        <f>'[1]Annx-A (DA) '!AJ40</f>
        <v>1313.0143965398668</v>
      </c>
      <c r="R41" s="100">
        <f>'[1]Annx-A (DA) '!BE40</f>
        <v>1398.7807777842997</v>
      </c>
      <c r="S41" s="101">
        <f>'[1]Annx-A (DA) '!BF40</f>
        <v>896.60421778429964</v>
      </c>
      <c r="T41" s="102">
        <f>'[1]Annx-A (DA) '!BD40</f>
        <v>810.83783653986677</v>
      </c>
      <c r="U41" s="103">
        <f t="shared" si="1"/>
        <v>85.766381244432864</v>
      </c>
      <c r="V41" s="104">
        <v>50</v>
      </c>
      <c r="W41" s="106">
        <v>1185</v>
      </c>
      <c r="X41" s="105">
        <v>1316</v>
      </c>
      <c r="Y41" s="105">
        <v>404</v>
      </c>
      <c r="Z41" s="105">
        <v>273</v>
      </c>
      <c r="AA41" s="105">
        <v>131</v>
      </c>
      <c r="AB41" s="105">
        <v>912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1598.6564812574752</v>
      </c>
      <c r="D42" s="100">
        <f>'[1]Annx-A (DA) '!X41</f>
        <v>1219.1121547842999</v>
      </c>
      <c r="E42" s="101">
        <f>'[1]Annx-A (DA) '!Y41</f>
        <v>672.09205478429988</v>
      </c>
      <c r="F42" s="102">
        <f>'[1]Annx-A (DA) '!W41</f>
        <v>1051.6363812574753</v>
      </c>
      <c r="G42" s="103">
        <f t="shared" si="0"/>
        <v>-379.54432647317537</v>
      </c>
      <c r="H42" s="104">
        <v>50.01</v>
      </c>
      <c r="I42" s="105">
        <v>1532</v>
      </c>
      <c r="J42" s="105">
        <v>1594</v>
      </c>
      <c r="K42" s="105">
        <v>829</v>
      </c>
      <c r="L42" s="105">
        <v>767</v>
      </c>
      <c r="M42" s="105">
        <v>62</v>
      </c>
      <c r="N42" s="105">
        <v>765</v>
      </c>
      <c r="O42" s="98">
        <v>78</v>
      </c>
      <c r="P42" s="98" t="s">
        <v>112</v>
      </c>
      <c r="Q42" s="99">
        <f>'[1]Annx-A (DA) '!AJ41</f>
        <v>1347.7962346893689</v>
      </c>
      <c r="R42" s="100">
        <f>'[1]Annx-A (DA) '!BE41</f>
        <v>1396.4806107842999</v>
      </c>
      <c r="S42" s="101">
        <f>'[1]Annx-A (DA) '!BF41</f>
        <v>892.50555078429977</v>
      </c>
      <c r="T42" s="102">
        <f>'[1]Annx-A (DA) '!BD41</f>
        <v>843.82117468936895</v>
      </c>
      <c r="U42" s="103">
        <f t="shared" si="1"/>
        <v>48.684376094930826</v>
      </c>
      <c r="V42" s="104">
        <v>49.88</v>
      </c>
      <c r="W42" s="106">
        <v>1228</v>
      </c>
      <c r="X42" s="105">
        <v>1281</v>
      </c>
      <c r="Y42" s="105">
        <v>322</v>
      </c>
      <c r="Z42" s="105">
        <v>269</v>
      </c>
      <c r="AA42" s="105">
        <v>53</v>
      </c>
      <c r="AB42" s="105">
        <v>959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1580.7852214003321</v>
      </c>
      <c r="D43" s="100">
        <f>'[1]Annx-A (DA) '!X42</f>
        <v>1220.3821547842999</v>
      </c>
      <c r="E43" s="101">
        <f>'[1]Annx-A (DA) '!Y42</f>
        <v>673.36205478429986</v>
      </c>
      <c r="F43" s="102">
        <f>'[1]Annx-A (DA) '!W42</f>
        <v>1033.7651214003322</v>
      </c>
      <c r="G43" s="103">
        <f t="shared" si="0"/>
        <v>-360.40306661603233</v>
      </c>
      <c r="H43" s="104">
        <v>50.03</v>
      </c>
      <c r="I43" s="105">
        <v>1531</v>
      </c>
      <c r="J43" s="105">
        <v>1541</v>
      </c>
      <c r="K43" s="105">
        <v>827</v>
      </c>
      <c r="L43" s="105">
        <v>817</v>
      </c>
      <c r="M43" s="105">
        <v>10</v>
      </c>
      <c r="N43" s="105">
        <v>714</v>
      </c>
      <c r="O43" s="98">
        <v>79</v>
      </c>
      <c r="P43" s="98" t="s">
        <v>114</v>
      </c>
      <c r="Q43" s="99">
        <f>'[1]Annx-A (DA) '!AJ42</f>
        <v>1375.0531561461796</v>
      </c>
      <c r="R43" s="100">
        <f>'[1]Annx-A (DA) '!BE42</f>
        <v>1398.6363847842999</v>
      </c>
      <c r="S43" s="101">
        <f>'[1]Annx-A (DA) '!BF42</f>
        <v>894.66132478429961</v>
      </c>
      <c r="T43" s="102">
        <f>'[1]Annx-A (DA) '!BD42</f>
        <v>871.07809614617963</v>
      </c>
      <c r="U43" s="103">
        <f t="shared" si="1"/>
        <v>23.583228638119976</v>
      </c>
      <c r="V43" s="104">
        <v>49.95</v>
      </c>
      <c r="W43" s="106">
        <v>1296</v>
      </c>
      <c r="X43" s="105">
        <v>1311</v>
      </c>
      <c r="Y43" s="105">
        <v>310</v>
      </c>
      <c r="Z43" s="105">
        <v>295</v>
      </c>
      <c r="AA43" s="105">
        <v>15</v>
      </c>
      <c r="AB43" s="105">
        <v>1001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1562.172757475083</v>
      </c>
      <c r="D44" s="100">
        <f>'[1]Annx-A (DA) '!X43</f>
        <v>1240.8881547843</v>
      </c>
      <c r="E44" s="101">
        <f>'[1]Annx-A (DA) '!Y43</f>
        <v>693.86805478429994</v>
      </c>
      <c r="F44" s="102">
        <f>'[1]Annx-A (DA) '!W43</f>
        <v>1015.1526574750831</v>
      </c>
      <c r="G44" s="103">
        <f t="shared" si="0"/>
        <v>-321.28460269078312</v>
      </c>
      <c r="H44" s="104">
        <v>50.09</v>
      </c>
      <c r="I44" s="105">
        <v>1481</v>
      </c>
      <c r="J44" s="105">
        <v>1530</v>
      </c>
      <c r="K44" s="105">
        <v>847</v>
      </c>
      <c r="L44" s="105">
        <v>798</v>
      </c>
      <c r="M44" s="105">
        <v>49</v>
      </c>
      <c r="N44" s="105">
        <v>683</v>
      </c>
      <c r="O44" s="98">
        <v>80</v>
      </c>
      <c r="P44" s="98" t="s">
        <v>116</v>
      </c>
      <c r="Q44" s="99">
        <f>'[1]Annx-A (DA) '!AJ43</f>
        <v>1380.1533775465116</v>
      </c>
      <c r="R44" s="100">
        <f>'[1]Annx-A (DA) '!BE43</f>
        <v>1395.4850167842997</v>
      </c>
      <c r="S44" s="101">
        <f>'[1]Annx-A (DA) '!BF43</f>
        <v>894.13921678429949</v>
      </c>
      <c r="T44" s="102">
        <f>'[1]Annx-A (DA) '!BD43</f>
        <v>878.80757754651154</v>
      </c>
      <c r="U44" s="103">
        <f t="shared" si="1"/>
        <v>15.331639237787954</v>
      </c>
      <c r="V44" s="104">
        <v>50.01</v>
      </c>
      <c r="W44" s="106">
        <v>1329</v>
      </c>
      <c r="X44" s="105">
        <v>1327</v>
      </c>
      <c r="Y44" s="105">
        <v>318</v>
      </c>
      <c r="Z44" s="105">
        <v>321</v>
      </c>
      <c r="AA44" s="105">
        <v>-3</v>
      </c>
      <c r="AB44" s="105">
        <v>1009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1537.0478958189369</v>
      </c>
      <c r="D45" s="100">
        <f>'[1]Annx-A (DA) '!X44</f>
        <v>1336.1654467843</v>
      </c>
      <c r="E45" s="101">
        <f>'[1]Annx-A (DA) '!Y44</f>
        <v>668.11814678429982</v>
      </c>
      <c r="F45" s="102">
        <f>'[1]Annx-A (DA) '!W44</f>
        <v>869.00059581893686</v>
      </c>
      <c r="G45" s="103">
        <f t="shared" si="0"/>
        <v>-200.88244903463703</v>
      </c>
      <c r="H45" s="104">
        <v>50.02</v>
      </c>
      <c r="I45" s="105">
        <v>1453</v>
      </c>
      <c r="J45" s="105">
        <v>1576</v>
      </c>
      <c r="K45" s="105">
        <v>876</v>
      </c>
      <c r="L45" s="105">
        <v>753</v>
      </c>
      <c r="M45" s="105">
        <v>123</v>
      </c>
      <c r="N45" s="105">
        <v>700</v>
      </c>
      <c r="O45" s="98">
        <v>81</v>
      </c>
      <c r="P45" s="98" t="s">
        <v>118</v>
      </c>
      <c r="Q45" s="99">
        <f>'[1]Annx-A (DA) '!AJ44</f>
        <v>1348.4651162790697</v>
      </c>
      <c r="R45" s="100">
        <f>'[1]Annx-A (DA) '!BE44</f>
        <v>1395.4850167842997</v>
      </c>
      <c r="S45" s="101">
        <f>'[1]Annx-A (DA) '!BF44</f>
        <v>894.13921678429949</v>
      </c>
      <c r="T45" s="102">
        <f>'[1]Annx-A (DA) '!BD44</f>
        <v>847.11931627906961</v>
      </c>
      <c r="U45" s="103">
        <f t="shared" si="1"/>
        <v>47.019900505229884</v>
      </c>
      <c r="V45" s="104">
        <v>50.03</v>
      </c>
      <c r="W45" s="106">
        <v>1304</v>
      </c>
      <c r="X45" s="105">
        <v>1236</v>
      </c>
      <c r="Y45" s="105">
        <v>242</v>
      </c>
      <c r="Z45" s="105">
        <v>310</v>
      </c>
      <c r="AA45" s="105">
        <v>-68</v>
      </c>
      <c r="AB45" s="105">
        <v>994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1524.0047064501662</v>
      </c>
      <c r="D46" s="100">
        <f>'[1]Annx-A (DA) '!X45</f>
        <v>1337.1126861773</v>
      </c>
      <c r="E46" s="101">
        <f>'[1]Annx-A (DA) '!Y45</f>
        <v>669.06538617729984</v>
      </c>
      <c r="F46" s="102">
        <f>'[1]Annx-A (DA) '!W45</f>
        <v>855.9574064501661</v>
      </c>
      <c r="G46" s="103">
        <f t="shared" si="0"/>
        <v>-186.89202027286626</v>
      </c>
      <c r="H46" s="104">
        <v>50.02</v>
      </c>
      <c r="I46" s="105">
        <v>1466</v>
      </c>
      <c r="J46" s="105">
        <v>1512</v>
      </c>
      <c r="K46" s="105">
        <v>813</v>
      </c>
      <c r="L46" s="105">
        <v>767</v>
      </c>
      <c r="M46" s="105">
        <v>46</v>
      </c>
      <c r="N46" s="105">
        <v>699</v>
      </c>
      <c r="O46" s="98">
        <v>82</v>
      </c>
      <c r="P46" s="98" t="s">
        <v>120</v>
      </c>
      <c r="Q46" s="99">
        <f>'[1]Annx-A (DA) '!AJ45</f>
        <v>1321.2918051777408</v>
      </c>
      <c r="R46" s="100">
        <f>'[1]Annx-A (DA) '!BE45</f>
        <v>1395.4850167842997</v>
      </c>
      <c r="S46" s="101">
        <f>'[1]Annx-A (DA) '!BF45</f>
        <v>894.13921678429949</v>
      </c>
      <c r="T46" s="102">
        <f>'[1]Annx-A (DA) '!BD45</f>
        <v>819.94600517774074</v>
      </c>
      <c r="U46" s="103">
        <f t="shared" si="1"/>
        <v>74.193211606558748</v>
      </c>
      <c r="V46" s="104">
        <v>50.01</v>
      </c>
      <c r="W46" s="106">
        <v>1310</v>
      </c>
      <c r="X46" s="105">
        <v>1228</v>
      </c>
      <c r="Y46" s="105">
        <v>231</v>
      </c>
      <c r="Z46" s="105">
        <v>312</v>
      </c>
      <c r="AA46" s="105">
        <v>-81</v>
      </c>
      <c r="AB46" s="105">
        <v>997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1507.8261350215948</v>
      </c>
      <c r="D47" s="100">
        <f>'[1]Annx-A (DA) '!X46</f>
        <v>1337.7352821773002</v>
      </c>
      <c r="E47" s="101">
        <f>'[1]Annx-A (DA) '!Y46</f>
        <v>669.68798217729989</v>
      </c>
      <c r="F47" s="102">
        <f>'[1]Annx-A (DA) '!W46</f>
        <v>839.77883502159477</v>
      </c>
      <c r="G47" s="103">
        <f t="shared" si="0"/>
        <v>-170.09085284429489</v>
      </c>
      <c r="H47" s="104">
        <v>50</v>
      </c>
      <c r="I47" s="105">
        <v>1451</v>
      </c>
      <c r="J47" s="105">
        <v>1430</v>
      </c>
      <c r="K47" s="105">
        <v>732</v>
      </c>
      <c r="L47" s="105">
        <v>753</v>
      </c>
      <c r="M47" s="105">
        <v>-21</v>
      </c>
      <c r="N47" s="105">
        <v>698</v>
      </c>
      <c r="O47" s="98">
        <v>83</v>
      </c>
      <c r="P47" s="98" t="s">
        <v>122</v>
      </c>
      <c r="Q47" s="99">
        <f>'[1]Annx-A (DA) '!AJ46</f>
        <v>1292.5299003322259</v>
      </c>
      <c r="R47" s="100">
        <f>'[1]Annx-A (DA) '!BE46</f>
        <v>1315.8008857842997</v>
      </c>
      <c r="S47" s="101">
        <f>'[1]Annx-A (DA) '!BF46</f>
        <v>814.45508578429974</v>
      </c>
      <c r="T47" s="102">
        <f>'[1]Annx-A (DA) '!BD46</f>
        <v>791.18410033222585</v>
      </c>
      <c r="U47" s="103">
        <f t="shared" si="1"/>
        <v>23.270985452073887</v>
      </c>
      <c r="V47" s="104">
        <v>49.98</v>
      </c>
      <c r="W47" s="106">
        <v>1306</v>
      </c>
      <c r="X47" s="105">
        <v>1252</v>
      </c>
      <c r="Y47" s="105">
        <v>205</v>
      </c>
      <c r="Z47" s="105">
        <v>259</v>
      </c>
      <c r="AA47" s="105">
        <v>-54</v>
      </c>
      <c r="AB47" s="105">
        <v>1047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1500.593853820598</v>
      </c>
      <c r="D48" s="100">
        <f>'[1]Annx-A (DA) '!X47</f>
        <v>1338.6678781773001</v>
      </c>
      <c r="E48" s="101">
        <f>'[1]Annx-A (DA) '!Y47</f>
        <v>670.62057817729999</v>
      </c>
      <c r="F48" s="102">
        <f>'[1]Annx-A (DA) '!W47</f>
        <v>832.54655382059798</v>
      </c>
      <c r="G48" s="103">
        <f t="shared" si="0"/>
        <v>-161.92597564329799</v>
      </c>
      <c r="H48" s="104">
        <v>50.03</v>
      </c>
      <c r="I48" s="105">
        <v>1459</v>
      </c>
      <c r="J48" s="105">
        <v>1375</v>
      </c>
      <c r="K48" s="105">
        <v>675</v>
      </c>
      <c r="L48" s="105">
        <v>759</v>
      </c>
      <c r="M48" s="105">
        <v>-84</v>
      </c>
      <c r="N48" s="105">
        <v>700</v>
      </c>
      <c r="O48" s="98">
        <v>84</v>
      </c>
      <c r="P48" s="98" t="s">
        <v>124</v>
      </c>
      <c r="Q48" s="99">
        <f>'[1]Annx-A (DA) '!AJ47</f>
        <v>1266.7779622641197</v>
      </c>
      <c r="R48" s="100">
        <f>'[1]Annx-A (DA) '!BE47</f>
        <v>1270.2490717843002</v>
      </c>
      <c r="S48" s="101">
        <f>'[1]Annx-A (DA) '!BF47</f>
        <v>768.90327178430005</v>
      </c>
      <c r="T48" s="102">
        <f>'[1]Annx-A (DA) '!BD47</f>
        <v>765.4321622641196</v>
      </c>
      <c r="U48" s="103">
        <f t="shared" si="1"/>
        <v>3.4711095201804483</v>
      </c>
      <c r="V48" s="104">
        <v>49.98</v>
      </c>
      <c r="W48" s="106">
        <v>1292</v>
      </c>
      <c r="X48" s="105">
        <v>1245</v>
      </c>
      <c r="Y48" s="105">
        <v>175</v>
      </c>
      <c r="Z48" s="105">
        <v>221</v>
      </c>
      <c r="AA48" s="105">
        <v>-46</v>
      </c>
      <c r="AB48" s="105">
        <v>1070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1516.6470099667774</v>
      </c>
      <c r="D49" s="100">
        <f>'[1]Annx-A (DA) '!X48</f>
        <v>1356.7844371772999</v>
      </c>
      <c r="E49" s="101">
        <f>'[1]Annx-A (DA) '!Y48</f>
        <v>663.01473717729993</v>
      </c>
      <c r="F49" s="102">
        <f>'[1]Annx-A (DA) '!W48</f>
        <v>822.87730996677737</v>
      </c>
      <c r="G49" s="103">
        <f t="shared" si="0"/>
        <v>-159.86257278947744</v>
      </c>
      <c r="H49" s="104">
        <v>50</v>
      </c>
      <c r="I49" s="105">
        <v>1443</v>
      </c>
      <c r="J49" s="105">
        <v>1444</v>
      </c>
      <c r="K49" s="105">
        <v>684</v>
      </c>
      <c r="L49" s="105">
        <v>683</v>
      </c>
      <c r="M49" s="105">
        <v>1</v>
      </c>
      <c r="N49" s="105">
        <v>760</v>
      </c>
      <c r="O49" s="98">
        <v>85</v>
      </c>
      <c r="P49" s="98" t="s">
        <v>126</v>
      </c>
      <c r="Q49" s="99">
        <f>'[1]Annx-A (DA) '!AJ48</f>
        <v>1247.1295681063123</v>
      </c>
      <c r="R49" s="100">
        <f>'[1]Annx-A (DA) '!BE48</f>
        <v>1268.0932977842999</v>
      </c>
      <c r="S49" s="101">
        <f>'[1]Annx-A (DA) '!BF48</f>
        <v>766.74749778429975</v>
      </c>
      <c r="T49" s="102">
        <f>'[1]Annx-A (DA) '!BD48</f>
        <v>745.78376810631221</v>
      </c>
      <c r="U49" s="103">
        <f t="shared" si="1"/>
        <v>20.963729677987544</v>
      </c>
      <c r="V49" s="104">
        <v>50.01</v>
      </c>
      <c r="W49" s="106">
        <v>1281</v>
      </c>
      <c r="X49" s="105">
        <v>1245</v>
      </c>
      <c r="Y49" s="105">
        <v>176</v>
      </c>
      <c r="Z49" s="105">
        <v>212</v>
      </c>
      <c r="AA49" s="105">
        <v>-36</v>
      </c>
      <c r="AB49" s="105">
        <v>1069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1521.9562570049834</v>
      </c>
      <c r="D50" s="100">
        <f>'[1]Annx-A (DA) '!X49</f>
        <v>1314.8515451773001</v>
      </c>
      <c r="E50" s="101">
        <f>'[1]Annx-A (DA) '!Y49</f>
        <v>616.14184517729996</v>
      </c>
      <c r="F50" s="102">
        <f>'[1]Annx-A (DA) '!W49</f>
        <v>823.2465570049834</v>
      </c>
      <c r="G50" s="103">
        <f t="shared" si="0"/>
        <v>-207.10471182768345</v>
      </c>
      <c r="H50" s="104">
        <v>50.01</v>
      </c>
      <c r="I50" s="105">
        <v>1442</v>
      </c>
      <c r="J50" s="105">
        <v>1390</v>
      </c>
      <c r="K50" s="105">
        <v>633</v>
      </c>
      <c r="L50" s="105">
        <v>684</v>
      </c>
      <c r="M50" s="105">
        <v>-51</v>
      </c>
      <c r="N50" s="105">
        <v>757</v>
      </c>
      <c r="O50" s="98">
        <v>86</v>
      </c>
      <c r="P50" s="98" t="s">
        <v>128</v>
      </c>
      <c r="Q50" s="99">
        <f>'[1]Annx-A (DA) '!AJ49</f>
        <v>1225.3073089700997</v>
      </c>
      <c r="R50" s="100">
        <f>'[1]Annx-A (DA) '!BE49</f>
        <v>1267.9625727842999</v>
      </c>
      <c r="S50" s="101">
        <f>'[1]Annx-A (DA) '!BF49</f>
        <v>766.61677278429977</v>
      </c>
      <c r="T50" s="102">
        <f>'[1]Annx-A (DA) '!BD49</f>
        <v>723.96150897009966</v>
      </c>
      <c r="U50" s="103">
        <f t="shared" si="1"/>
        <v>42.655263814200111</v>
      </c>
      <c r="V50" s="104">
        <v>50.02</v>
      </c>
      <c r="W50" s="106">
        <v>1255</v>
      </c>
      <c r="X50" s="105">
        <v>1224</v>
      </c>
      <c r="Y50" s="105">
        <v>155</v>
      </c>
      <c r="Z50" s="105">
        <v>187</v>
      </c>
      <c r="AA50" s="105">
        <v>-32</v>
      </c>
      <c r="AB50" s="105">
        <v>1069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1516.6052047890366</v>
      </c>
      <c r="D51" s="100">
        <f>'[1]Annx-A (DA) '!X50</f>
        <v>1214.4186091772999</v>
      </c>
      <c r="E51" s="101">
        <f>'[1]Annx-A (DA) '!Y50</f>
        <v>520.64890917729997</v>
      </c>
      <c r="F51" s="102">
        <f>'[1]Annx-A (DA) '!W50</f>
        <v>822.83550478903658</v>
      </c>
      <c r="G51" s="103">
        <f t="shared" si="0"/>
        <v>-302.18659561173661</v>
      </c>
      <c r="H51" s="104">
        <v>49.99</v>
      </c>
      <c r="I51" s="105">
        <v>1435</v>
      </c>
      <c r="J51" s="105">
        <v>1473</v>
      </c>
      <c r="K51" s="105">
        <v>681</v>
      </c>
      <c r="L51" s="105">
        <v>643</v>
      </c>
      <c r="M51" s="105">
        <v>38</v>
      </c>
      <c r="N51" s="105">
        <v>792</v>
      </c>
      <c r="O51" s="98">
        <v>87</v>
      </c>
      <c r="P51" s="98" t="s">
        <v>130</v>
      </c>
      <c r="Q51" s="99">
        <f>'[1]Annx-A (DA) '!AJ50</f>
        <v>1198.3012180780734</v>
      </c>
      <c r="R51" s="100">
        <f>'[1]Annx-A (DA) '!BE50</f>
        <v>1267.8318477843</v>
      </c>
      <c r="S51" s="101">
        <f>'[1]Annx-A (DA) '!BF50</f>
        <v>766.48604778429979</v>
      </c>
      <c r="T51" s="102">
        <f>'[1]Annx-A (DA) '!BD50</f>
        <v>696.95541807807331</v>
      </c>
      <c r="U51" s="103">
        <f t="shared" si="1"/>
        <v>69.530629706226478</v>
      </c>
      <c r="V51" s="104">
        <v>50.01</v>
      </c>
      <c r="W51" s="106">
        <v>1228</v>
      </c>
      <c r="X51" s="105">
        <v>1228</v>
      </c>
      <c r="Y51" s="105">
        <v>150</v>
      </c>
      <c r="Z51" s="105">
        <v>150</v>
      </c>
      <c r="AA51" s="105">
        <v>0</v>
      </c>
      <c r="AB51" s="105">
        <v>1078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1508.7876523538202</v>
      </c>
      <c r="D52" s="100">
        <f>'[1]Annx-A (DA) '!X51</f>
        <v>1210.8025391773001</v>
      </c>
      <c r="E52" s="101">
        <f>'[1]Annx-A (DA) '!Y51</f>
        <v>517.03283917729993</v>
      </c>
      <c r="F52" s="102">
        <f>'[1]Annx-A (DA) '!W51</f>
        <v>815.01795235382019</v>
      </c>
      <c r="G52" s="103">
        <f t="shared" si="0"/>
        <v>-297.98511317652026</v>
      </c>
      <c r="H52" s="104">
        <v>49.98</v>
      </c>
      <c r="I52" s="105">
        <v>1434</v>
      </c>
      <c r="J52" s="105">
        <v>1500</v>
      </c>
      <c r="K52" s="105">
        <v>735</v>
      </c>
      <c r="L52" s="105">
        <v>669</v>
      </c>
      <c r="M52" s="105">
        <v>66</v>
      </c>
      <c r="N52" s="105">
        <v>765</v>
      </c>
      <c r="O52" s="98">
        <v>88</v>
      </c>
      <c r="P52" s="98" t="s">
        <v>132</v>
      </c>
      <c r="Q52" s="99">
        <f>'[1]Annx-A (DA) '!AJ51</f>
        <v>1170.7098559518274</v>
      </c>
      <c r="R52" s="100">
        <f>'[1]Annx-A (DA) '!BE51</f>
        <v>1267.8318477843</v>
      </c>
      <c r="S52" s="101">
        <f>'[1]Annx-A (DA) '!BF51</f>
        <v>766.48604778429979</v>
      </c>
      <c r="T52" s="102">
        <f>'[1]Annx-A (DA) '!BD51</f>
        <v>669.36405595182737</v>
      </c>
      <c r="U52" s="103">
        <f t="shared" si="1"/>
        <v>97.121991832472418</v>
      </c>
      <c r="V52" s="104">
        <v>50.03</v>
      </c>
      <c r="W52" s="106">
        <v>1221</v>
      </c>
      <c r="X52" s="105">
        <v>1219</v>
      </c>
      <c r="Y52" s="105">
        <v>152</v>
      </c>
      <c r="Z52" s="105">
        <v>154</v>
      </c>
      <c r="AA52" s="105">
        <v>-2</v>
      </c>
      <c r="AB52" s="105">
        <v>1067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1510.0418051777408</v>
      </c>
      <c r="D53" s="100">
        <f>'[1]Annx-A (DA) '!X52</f>
        <v>1158.0225261773001</v>
      </c>
      <c r="E53" s="101">
        <f>'[1]Annx-A (DA) '!Y52</f>
        <v>523.53282617729997</v>
      </c>
      <c r="F53" s="102">
        <f>'[1]Annx-A (DA) '!W52</f>
        <v>875.55210517774083</v>
      </c>
      <c r="G53" s="103">
        <f t="shared" si="0"/>
        <v>-352.01927900044086</v>
      </c>
      <c r="H53" s="104">
        <v>49.94</v>
      </c>
      <c r="I53" s="105">
        <v>1404</v>
      </c>
      <c r="J53" s="105">
        <v>1362</v>
      </c>
      <c r="K53" s="105">
        <v>606</v>
      </c>
      <c r="L53" s="105">
        <v>649</v>
      </c>
      <c r="M53" s="105">
        <v>-43</v>
      </c>
      <c r="N53" s="105">
        <v>756</v>
      </c>
      <c r="O53" s="98">
        <v>89</v>
      </c>
      <c r="P53" s="98" t="s">
        <v>134</v>
      </c>
      <c r="Q53" s="99">
        <f>'[1]Annx-A (DA) '!AJ52</f>
        <v>1156.4961241146179</v>
      </c>
      <c r="R53" s="100">
        <f>'[1]Annx-A (DA) '!BE52</f>
        <v>1301.3837917842998</v>
      </c>
      <c r="S53" s="101">
        <f>'[1]Annx-A (DA) '!BF52</f>
        <v>809.14709178429973</v>
      </c>
      <c r="T53" s="102">
        <f>'[1]Annx-A (DA) '!BD52</f>
        <v>664.25942411461801</v>
      </c>
      <c r="U53" s="103">
        <f t="shared" si="1"/>
        <v>144.88766766968172</v>
      </c>
      <c r="V53" s="104">
        <v>49.99</v>
      </c>
      <c r="W53" s="106">
        <v>1230</v>
      </c>
      <c r="X53" s="105">
        <v>1114</v>
      </c>
      <c r="Y53" s="105">
        <v>144</v>
      </c>
      <c r="Z53" s="105">
        <v>260</v>
      </c>
      <c r="AA53" s="105">
        <v>-116</v>
      </c>
      <c r="AB53" s="105">
        <v>970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1506.4883720930231</v>
      </c>
      <c r="D54" s="100">
        <f>'[1]Annx-A (DA) '!X53</f>
        <v>1152.5656761773</v>
      </c>
      <c r="E54" s="101">
        <f>'[1]Annx-A (DA) '!Y53</f>
        <v>518.07597617729994</v>
      </c>
      <c r="F54" s="102">
        <f>'[1]Annx-A (DA) '!W53</f>
        <v>871.99867209302317</v>
      </c>
      <c r="G54" s="103">
        <f t="shared" si="0"/>
        <v>-353.92269591572324</v>
      </c>
      <c r="H54" s="104">
        <v>49.99</v>
      </c>
      <c r="I54" s="105">
        <v>1414</v>
      </c>
      <c r="J54" s="105">
        <v>1417</v>
      </c>
      <c r="K54" s="105">
        <v>644</v>
      </c>
      <c r="L54" s="105">
        <v>641</v>
      </c>
      <c r="M54" s="105">
        <v>3</v>
      </c>
      <c r="N54" s="105">
        <v>773</v>
      </c>
      <c r="O54" s="98">
        <v>90</v>
      </c>
      <c r="P54" s="98" t="s">
        <v>136</v>
      </c>
      <c r="Q54" s="99">
        <f>'[1]Annx-A (DA) '!AJ53</f>
        <v>1138.1018825299004</v>
      </c>
      <c r="R54" s="100">
        <f>'[1]Annx-A (DA) '!BE53</f>
        <v>1301.3867277842996</v>
      </c>
      <c r="S54" s="101">
        <f>'[1]Annx-A (DA) '!BF53</f>
        <v>809.1500277842996</v>
      </c>
      <c r="T54" s="102">
        <f>'[1]Annx-A (DA) '!BD53</f>
        <v>645.86518252990049</v>
      </c>
      <c r="U54" s="103">
        <f t="shared" si="1"/>
        <v>163.2848452543991</v>
      </c>
      <c r="V54" s="104">
        <v>50.02</v>
      </c>
      <c r="W54" s="106">
        <v>1187</v>
      </c>
      <c r="X54" s="105">
        <v>1127</v>
      </c>
      <c r="Y54" s="105">
        <v>144</v>
      </c>
      <c r="Z54" s="105">
        <v>204</v>
      </c>
      <c r="AA54" s="105">
        <v>-60</v>
      </c>
      <c r="AB54" s="105">
        <v>983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1497.2494463737542</v>
      </c>
      <c r="D55" s="100">
        <f>'[1]Annx-A (DA) '!X54</f>
        <v>1152.0189591773001</v>
      </c>
      <c r="E55" s="101">
        <f>'[1]Annx-A (DA) '!Y54</f>
        <v>517.52925917729988</v>
      </c>
      <c r="F55" s="102">
        <f>'[1]Annx-A (DA) '!W54</f>
        <v>862.75974637375418</v>
      </c>
      <c r="G55" s="103">
        <f t="shared" si="0"/>
        <v>-345.23048719645431</v>
      </c>
      <c r="H55" s="104">
        <v>49.97</v>
      </c>
      <c r="I55" s="105">
        <v>1389</v>
      </c>
      <c r="J55" s="105">
        <v>1412</v>
      </c>
      <c r="K55" s="105">
        <v>711</v>
      </c>
      <c r="L55" s="105">
        <v>688</v>
      </c>
      <c r="M55" s="105">
        <v>23</v>
      </c>
      <c r="N55" s="105">
        <v>701</v>
      </c>
      <c r="O55" s="98">
        <v>91</v>
      </c>
      <c r="P55" s="98" t="s">
        <v>138</v>
      </c>
      <c r="Q55" s="99">
        <f>'[1]Annx-A (DA) '!AJ54</f>
        <v>1122.8848284335547</v>
      </c>
      <c r="R55" s="100">
        <f>'[1]Annx-A (DA) '!BE54</f>
        <v>1301.3867277842996</v>
      </c>
      <c r="S55" s="101">
        <f>'[1]Annx-A (DA) '!BF54</f>
        <v>809.1500277842996</v>
      </c>
      <c r="T55" s="102">
        <f>'[1]Annx-A (DA) '!BD54</f>
        <v>630.6481284335548</v>
      </c>
      <c r="U55" s="103">
        <f t="shared" si="1"/>
        <v>178.50189935074479</v>
      </c>
      <c r="V55" s="104">
        <v>50.01</v>
      </c>
      <c r="W55" s="106">
        <v>1191</v>
      </c>
      <c r="X55" s="105">
        <v>1139</v>
      </c>
      <c r="Y55" s="105">
        <v>194</v>
      </c>
      <c r="Z55" s="105">
        <v>245</v>
      </c>
      <c r="AA55" s="105">
        <v>-51</v>
      </c>
      <c r="AB55" s="105">
        <v>945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1482.2832225913623</v>
      </c>
      <c r="D56" s="100">
        <f>'[1]Annx-A (DA) '!X55</f>
        <v>1104.3339591772999</v>
      </c>
      <c r="E56" s="101">
        <f>'[1]Annx-A (DA) '!Y55</f>
        <v>469.84425917729999</v>
      </c>
      <c r="F56" s="102">
        <f>'[1]Annx-A (DA) '!W55</f>
        <v>847.79352259136238</v>
      </c>
      <c r="G56" s="103">
        <f t="shared" si="0"/>
        <v>-377.94926341406239</v>
      </c>
      <c r="H56" s="104">
        <v>49.96</v>
      </c>
      <c r="I56" s="105">
        <v>1376</v>
      </c>
      <c r="J56" s="105">
        <v>1438</v>
      </c>
      <c r="K56" s="105">
        <v>740</v>
      </c>
      <c r="L56" s="105">
        <v>678</v>
      </c>
      <c r="M56" s="105">
        <v>62</v>
      </c>
      <c r="N56" s="105">
        <v>698</v>
      </c>
      <c r="O56" s="98">
        <v>92</v>
      </c>
      <c r="P56" s="98" t="s">
        <v>140</v>
      </c>
      <c r="Q56" s="99">
        <f>'[1]Annx-A (DA) '!AJ55</f>
        <v>1103.4036544850499</v>
      </c>
      <c r="R56" s="100">
        <f>'[1]Annx-A (DA) '!BE55</f>
        <v>1224.2774977842996</v>
      </c>
      <c r="S56" s="101">
        <f>'[1]Annx-A (DA) '!BF55</f>
        <v>732.04079778429957</v>
      </c>
      <c r="T56" s="102">
        <f>'[1]Annx-A (DA) '!BD55</f>
        <v>611.16695448504993</v>
      </c>
      <c r="U56" s="103">
        <f t="shared" si="1"/>
        <v>120.87384329924964</v>
      </c>
      <c r="V56" s="104">
        <v>50</v>
      </c>
      <c r="W56" s="106">
        <v>1160</v>
      </c>
      <c r="X56" s="105">
        <v>1128</v>
      </c>
      <c r="Y56" s="105">
        <v>199</v>
      </c>
      <c r="Z56" s="105">
        <v>231</v>
      </c>
      <c r="AA56" s="105">
        <v>-32</v>
      </c>
      <c r="AB56" s="105">
        <v>929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1479.1060353538207</v>
      </c>
      <c r="D57" s="100">
        <f>'[1]Annx-A (DA) '!X56</f>
        <v>861.45095917729986</v>
      </c>
      <c r="E57" s="101">
        <f>'[1]Annx-A (DA) '!Y56</f>
        <v>267.96125917729995</v>
      </c>
      <c r="F57" s="102">
        <f>'[1]Annx-A (DA) '!W56</f>
        <v>885.61633535382077</v>
      </c>
      <c r="G57" s="103">
        <f t="shared" si="0"/>
        <v>-617.65507617652088</v>
      </c>
      <c r="H57" s="104">
        <v>49.99</v>
      </c>
      <c r="I57" s="105">
        <v>1384</v>
      </c>
      <c r="J57" s="105">
        <v>1438</v>
      </c>
      <c r="K57" s="105">
        <v>735</v>
      </c>
      <c r="L57" s="105">
        <v>681</v>
      </c>
      <c r="M57" s="105">
        <v>54</v>
      </c>
      <c r="N57" s="105">
        <v>703</v>
      </c>
      <c r="O57" s="98">
        <v>93</v>
      </c>
      <c r="P57" s="98" t="s">
        <v>142</v>
      </c>
      <c r="Q57" s="99">
        <f>'[1]Annx-A (DA) '!AJ56</f>
        <v>1078.6550386760798</v>
      </c>
      <c r="R57" s="100">
        <f>'[1]Annx-A (DA) '!BE56</f>
        <v>1129.2851507842995</v>
      </c>
      <c r="S57" s="101">
        <f>'[1]Annx-A (DA) '!BF56</f>
        <v>643.33665078429942</v>
      </c>
      <c r="T57" s="102">
        <f>'[1]Annx-A (DA) '!BD56</f>
        <v>592.70653867607984</v>
      </c>
      <c r="U57" s="103">
        <f t="shared" si="1"/>
        <v>50.630112108219578</v>
      </c>
      <c r="V57" s="104">
        <v>49.98</v>
      </c>
      <c r="W57" s="106">
        <v>1113</v>
      </c>
      <c r="X57" s="105">
        <v>1069</v>
      </c>
      <c r="Y57" s="105">
        <v>158</v>
      </c>
      <c r="Z57" s="105">
        <v>202</v>
      </c>
      <c r="AA57" s="105">
        <v>-44</v>
      </c>
      <c r="AB57" s="105">
        <v>911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1475.9288483671096</v>
      </c>
      <c r="D58" s="100">
        <f>'[1]Annx-A (DA) '!X57</f>
        <v>861.79095917730001</v>
      </c>
      <c r="E58" s="101">
        <f>'[1]Annx-A (DA) '!Y57</f>
        <v>268.30125917729998</v>
      </c>
      <c r="F58" s="102">
        <f>'[1]Annx-A (DA) '!W57</f>
        <v>882.43914836710962</v>
      </c>
      <c r="G58" s="103">
        <f t="shared" si="0"/>
        <v>-614.13788918980958</v>
      </c>
      <c r="H58" s="104">
        <v>49.95</v>
      </c>
      <c r="I58" s="105">
        <v>1381</v>
      </c>
      <c r="J58" s="105">
        <v>1427</v>
      </c>
      <c r="K58" s="105">
        <v>713</v>
      </c>
      <c r="L58" s="105">
        <v>667</v>
      </c>
      <c r="M58" s="105">
        <v>46</v>
      </c>
      <c r="N58" s="105">
        <v>714</v>
      </c>
      <c r="O58" s="98">
        <v>94</v>
      </c>
      <c r="P58" s="98" t="s">
        <v>144</v>
      </c>
      <c r="Q58" s="99">
        <f>'[1]Annx-A (DA) '!AJ57</f>
        <v>1068.8726466495018</v>
      </c>
      <c r="R58" s="100">
        <f>'[1]Annx-A (DA) '!BE57</f>
        <v>982.62732978430006</v>
      </c>
      <c r="S58" s="101">
        <f>'[1]Annx-A (DA) '!BF57</f>
        <v>496.67882978429998</v>
      </c>
      <c r="T58" s="102">
        <f>'[1]Annx-A (DA) '!BD57</f>
        <v>582.92414664950184</v>
      </c>
      <c r="U58" s="103">
        <f t="shared" si="1"/>
        <v>-86.245316865201858</v>
      </c>
      <c r="V58" s="104">
        <v>49.99</v>
      </c>
      <c r="W58" s="106">
        <v>1095</v>
      </c>
      <c r="X58" s="105">
        <v>1083</v>
      </c>
      <c r="Y58" s="105">
        <v>123</v>
      </c>
      <c r="Z58" s="105">
        <v>135</v>
      </c>
      <c r="AA58" s="105">
        <v>-12</v>
      </c>
      <c r="AB58" s="105">
        <v>960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1463.8053709019935</v>
      </c>
      <c r="D59" s="100">
        <f>'[1]Annx-A (DA) '!X58</f>
        <v>862.02095917729991</v>
      </c>
      <c r="E59" s="101">
        <f>'[1]Annx-A (DA) '!Y58</f>
        <v>268.53125917729994</v>
      </c>
      <c r="F59" s="102">
        <f>'[1]Annx-A (DA) '!W58</f>
        <v>870.31567090199349</v>
      </c>
      <c r="G59" s="103">
        <f t="shared" si="0"/>
        <v>-601.78441172469354</v>
      </c>
      <c r="H59" s="104">
        <v>49.92</v>
      </c>
      <c r="I59" s="105">
        <v>1384</v>
      </c>
      <c r="J59" s="105">
        <v>1364</v>
      </c>
      <c r="K59" s="105">
        <v>686</v>
      </c>
      <c r="L59" s="105">
        <v>706</v>
      </c>
      <c r="M59" s="105">
        <v>-20</v>
      </c>
      <c r="N59" s="105">
        <v>678</v>
      </c>
      <c r="O59" s="98">
        <v>95</v>
      </c>
      <c r="P59" s="98" t="s">
        <v>146</v>
      </c>
      <c r="Q59" s="99">
        <f>'[1]Annx-A (DA) '!AJ58</f>
        <v>1057</v>
      </c>
      <c r="R59" s="100">
        <f>'[1]Annx-A (DA) '!BE58</f>
        <v>886.93771378430017</v>
      </c>
      <c r="S59" s="101">
        <f>'[1]Annx-A (DA) '!BF58</f>
        <v>400.98921378430009</v>
      </c>
      <c r="T59" s="102">
        <f>'[1]Annx-A (DA) '!BD58</f>
        <v>571.05150000000003</v>
      </c>
      <c r="U59" s="103">
        <f t="shared" si="1"/>
        <v>-170.06228621569994</v>
      </c>
      <c r="V59" s="104">
        <v>50.01</v>
      </c>
      <c r="W59" s="106">
        <v>1088</v>
      </c>
      <c r="X59" s="105">
        <v>1060</v>
      </c>
      <c r="Y59" s="105">
        <v>27</v>
      </c>
      <c r="Z59" s="105">
        <v>56</v>
      </c>
      <c r="AA59" s="105">
        <v>-29</v>
      </c>
      <c r="AB59" s="105">
        <v>1033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1444.7422479784054</v>
      </c>
      <c r="D60" s="100">
        <f>'[1]Annx-A (DA) '!X59</f>
        <v>856.65528117729991</v>
      </c>
      <c r="E60" s="101">
        <f>'[1]Annx-A (DA) '!Y59</f>
        <v>263.16558117729994</v>
      </c>
      <c r="F60" s="102">
        <f>'[1]Annx-A (DA) '!W59</f>
        <v>851.25254797840546</v>
      </c>
      <c r="G60" s="103">
        <f t="shared" si="0"/>
        <v>-588.08696680110552</v>
      </c>
      <c r="H60" s="104">
        <v>49.91</v>
      </c>
      <c r="I60" s="105">
        <v>1399</v>
      </c>
      <c r="J60" s="105">
        <v>1421</v>
      </c>
      <c r="K60" s="105">
        <v>677</v>
      </c>
      <c r="L60" s="105">
        <v>655</v>
      </c>
      <c r="M60" s="105">
        <v>22</v>
      </c>
      <c r="N60" s="105">
        <v>744</v>
      </c>
      <c r="O60" s="98">
        <v>96</v>
      </c>
      <c r="P60" s="98" t="s">
        <v>148</v>
      </c>
      <c r="Q60" s="99">
        <f>'[1]Annx-A (DA) '!AJ59</f>
        <v>1043.2043189368771</v>
      </c>
      <c r="R60" s="100">
        <f>'[1]Annx-A (DA) '!BE59</f>
        <v>792.58332778429997</v>
      </c>
      <c r="S60" s="101">
        <f>'[1]Annx-A (DA) '!BF59</f>
        <v>306.63482778429994</v>
      </c>
      <c r="T60" s="102">
        <f>'[1]Annx-A (DA) '!BD59</f>
        <v>557.25581893687718</v>
      </c>
      <c r="U60" s="103">
        <f t="shared" si="1"/>
        <v>-250.62099115257723</v>
      </c>
      <c r="V60" s="104">
        <v>50.05</v>
      </c>
      <c r="W60" s="106">
        <v>1084</v>
      </c>
      <c r="X60" s="105">
        <v>1025</v>
      </c>
      <c r="Y60" s="105">
        <v>-40</v>
      </c>
      <c r="Z60" s="105">
        <v>20</v>
      </c>
      <c r="AA60" s="105">
        <v>-60</v>
      </c>
      <c r="AB60" s="105">
        <v>1065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1260.2197272342953</v>
      </c>
      <c r="R61" s="99">
        <f t="shared" ref="R61:AB61" si="2">AVERAGE((D13:D60),(R13:R60))</f>
        <v>1031.5206105750092</v>
      </c>
      <c r="S61" s="99">
        <f t="shared" si="2"/>
        <v>478.48826682500936</v>
      </c>
      <c r="T61" s="99">
        <f t="shared" si="2"/>
        <v>707.18738348429531</v>
      </c>
      <c r="U61" s="99">
        <f t="shared" si="2"/>
        <v>-228.69911665928626</v>
      </c>
      <c r="V61" s="99">
        <f t="shared" si="2"/>
        <v>50.01489583333332</v>
      </c>
      <c r="W61" s="99">
        <f t="shared" si="2"/>
        <v>1227.9479166666667</v>
      </c>
      <c r="X61" s="99">
        <f t="shared" si="2"/>
        <v>1214.8854166666667</v>
      </c>
      <c r="Y61" s="99">
        <f t="shared" si="2"/>
        <v>385.69791666666669</v>
      </c>
      <c r="Z61" s="99">
        <f t="shared" si="2"/>
        <v>398.80208333333331</v>
      </c>
      <c r="AA61" s="99">
        <f t="shared" si="2"/>
        <v>-13.104166666666666</v>
      </c>
      <c r="AB61" s="99">
        <f t="shared" si="2"/>
        <v>829.1875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30245</v>
      </c>
      <c r="R62" s="100">
        <f>ROUND(SUM((D13:D60),(R13:R60))/4,0)</f>
        <v>24756</v>
      </c>
      <c r="S62" s="101">
        <f>ROUND(SUM((E13:E60),(S13:S60))/4,0)</f>
        <v>11484</v>
      </c>
      <c r="T62" s="102">
        <f>ROUND(SUM((F13:F60),(T13:T60))/4,0)</f>
        <v>16972</v>
      </c>
      <c r="U62" s="102">
        <f>ROUND(SUM((G13:G60),(U13:U60))/4,0)</f>
        <v>-5489</v>
      </c>
      <c r="V62" s="120" t="s">
        <v>151</v>
      </c>
      <c r="W62" s="102">
        <f t="shared" ref="W62:AB62" si="3">ROUND(SUM((I13:I60),(W13:W60))/4,0)</f>
        <v>29471</v>
      </c>
      <c r="X62" s="102">
        <f t="shared" si="3"/>
        <v>29157</v>
      </c>
      <c r="Y62" s="102">
        <f t="shared" si="3"/>
        <v>9257</v>
      </c>
      <c r="Z62" s="102">
        <f t="shared" si="3"/>
        <v>9571</v>
      </c>
      <c r="AA62" s="102">
        <f t="shared" si="3"/>
        <v>-315</v>
      </c>
      <c r="AB62" s="102">
        <f t="shared" si="3"/>
        <v>19901</v>
      </c>
    </row>
    <row r="63" spans="1:28" ht="379.9" customHeight="1" x14ac:dyDescent="1.2">
      <c r="A63" s="121" t="s">
        <v>152</v>
      </c>
      <c r="B63" s="122"/>
      <c r="C63" s="123">
        <f ca="1">NOW()</f>
        <v>45062.357615624998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2023-05-16T03:04:56Z</dcterms:created>
  <dcterms:modified xsi:type="dcterms:W3CDTF">2023-05-16T03:05:15Z</dcterms:modified>
</cp:coreProperties>
</file>