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1052023\"/>
    </mc:Choice>
  </mc:AlternateContent>
  <xr:revisionPtr revIDLastSave="0" documentId="8_{C13E5D2B-6333-4FAF-9BA4-548EC24551D4}" xr6:coauthVersionLast="36" xr6:coauthVersionMax="36" xr10:uidLastSave="{00000000-0000-0000-0000-000000000000}"/>
  <bookViews>
    <workbookView xWindow="0" yWindow="0" windowWidth="28800" windowHeight="11025" xr2:uid="{7120BAFD-6FF1-478C-9922-17A1EF1193E8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<sst xmlns="http://schemas.openxmlformats.org/spreadsheetml/2006/main" count="177" uniqueCount="160">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</sst>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C03CFC0-0759-40F4-8DF1-509223EC86E2}"/>
    <cellStyle name="Normal 3" xfId="1" xr:uid="{3B8A3AF2-8566-4E40-A775-DD2679BA5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1AD-4792-B1B4-11D9A6CE8C8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1AD-4792-B1B4-11D9A6CE8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734F94-2728-4EB0-9227-4CBC4D3F5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45057</v>
          </cell>
        </row>
      </sheetData>
      <sheetData sheetId="2"/>
      <sheetData sheetId="3"/>
      <sheetData sheetId="4">
        <row r="12">
          <cell r="E12">
            <v>987.4247491638796</v>
          </cell>
          <cell r="W12">
            <v>545.92204916387959</v>
          </cell>
          <cell r="X12">
            <v>677.08727839999995</v>
          </cell>
          <cell r="Y12">
            <v>235.58457839999988</v>
          </cell>
          <cell r="AJ12">
            <v>1428.09364548495</v>
          </cell>
          <cell r="BD12">
            <v>855.60394548495003</v>
          </cell>
          <cell r="BE12">
            <v>808.94361468349996</v>
          </cell>
          <cell r="BF12">
            <v>236.45391468350005</v>
          </cell>
        </row>
        <row r="13">
          <cell r="E13">
            <v>977.22408026755852</v>
          </cell>
          <cell r="W13">
            <v>535.72138026755852</v>
          </cell>
          <cell r="X13">
            <v>613.25662839999995</v>
          </cell>
          <cell r="Y13">
            <v>171.75392839999995</v>
          </cell>
          <cell r="AJ13">
            <v>1398.5117056856188</v>
          </cell>
          <cell r="BD13">
            <v>826.02200568561886</v>
          </cell>
          <cell r="BE13">
            <v>808.97361468349993</v>
          </cell>
          <cell r="BF13">
            <v>236.48391468350002</v>
          </cell>
        </row>
        <row r="14">
          <cell r="E14">
            <v>975.1839464882944</v>
          </cell>
          <cell r="W14">
            <v>533.68124648829439</v>
          </cell>
          <cell r="X14">
            <v>613.25131104349998</v>
          </cell>
          <cell r="Y14">
            <v>171.74861104349998</v>
          </cell>
          <cell r="AJ14">
            <v>1387.2909698996655</v>
          </cell>
          <cell r="BD14">
            <v>814.8012698996655</v>
          </cell>
          <cell r="BE14">
            <v>808.95361468349995</v>
          </cell>
          <cell r="BF14">
            <v>236.46391468350004</v>
          </cell>
        </row>
        <row r="15">
          <cell r="E15">
            <v>975.1839464882944</v>
          </cell>
          <cell r="W15">
            <v>533.68124648829439</v>
          </cell>
          <cell r="X15">
            <v>613.77352804349994</v>
          </cell>
          <cell r="Y15">
            <v>172.27082804349999</v>
          </cell>
          <cell r="AJ15">
            <v>1368.9297658862877</v>
          </cell>
          <cell r="BD15">
            <v>796.4400658862877</v>
          </cell>
          <cell r="BE15">
            <v>813.42191568349995</v>
          </cell>
          <cell r="BF15">
            <v>240.93221568349998</v>
          </cell>
        </row>
        <row r="16">
          <cell r="E16">
            <v>976.20401337792634</v>
          </cell>
          <cell r="W16">
            <v>544.70131337792634</v>
          </cell>
          <cell r="X16">
            <v>591.91146504350002</v>
          </cell>
          <cell r="Y16">
            <v>160.40876504350001</v>
          </cell>
          <cell r="AJ16">
            <v>1315.8862876254182</v>
          </cell>
          <cell r="BD16">
            <v>795.19508762541807</v>
          </cell>
          <cell r="BE16">
            <v>766.29491568349999</v>
          </cell>
          <cell r="BF16">
            <v>245.60371568349996</v>
          </cell>
        </row>
        <row r="17">
          <cell r="E17">
            <v>974.16387959866222</v>
          </cell>
          <cell r="W17">
            <v>542.66117959866222</v>
          </cell>
          <cell r="X17">
            <v>591.13781268349987</v>
          </cell>
          <cell r="Y17">
            <v>159.63511268349993</v>
          </cell>
          <cell r="AJ17">
            <v>1315.8862876254182</v>
          </cell>
          <cell r="BD17">
            <v>795.19508762541807</v>
          </cell>
          <cell r="BE17">
            <v>765.66269868349991</v>
          </cell>
          <cell r="BF17">
            <v>244.97149868349993</v>
          </cell>
        </row>
        <row r="18">
          <cell r="E18">
            <v>973.14381270903016</v>
          </cell>
          <cell r="W18">
            <v>573.44831270903023</v>
          </cell>
          <cell r="X18">
            <v>562.54012668349992</v>
          </cell>
          <cell r="Y18">
            <v>162.84462668349988</v>
          </cell>
          <cell r="AJ18">
            <v>1328.1270903010034</v>
          </cell>
          <cell r="BD18">
            <v>849.24309030100335</v>
          </cell>
          <cell r="BE18">
            <v>728.3982986835</v>
          </cell>
          <cell r="BF18">
            <v>249.51429868349999</v>
          </cell>
        </row>
        <row r="19">
          <cell r="E19">
            <v>968.04347826086951</v>
          </cell>
          <cell r="W19">
            <v>578.34797826086947</v>
          </cell>
          <cell r="X19">
            <v>552.54012668349992</v>
          </cell>
          <cell r="Y19">
            <v>162.84462668349988</v>
          </cell>
          <cell r="AJ19">
            <v>1335.267558528428</v>
          </cell>
          <cell r="BD19">
            <v>856.38355852842801</v>
          </cell>
          <cell r="BE19">
            <v>727.95829868349995</v>
          </cell>
          <cell r="BF19">
            <v>249.07429868349999</v>
          </cell>
        </row>
        <row r="20">
          <cell r="E20">
            <v>958.86287625418061</v>
          </cell>
          <cell r="W20">
            <v>569.16737625418068</v>
          </cell>
          <cell r="X20">
            <v>571.8101266834999</v>
          </cell>
          <cell r="Y20">
            <v>182.11462668349992</v>
          </cell>
          <cell r="AJ20">
            <v>1334.247491638796</v>
          </cell>
          <cell r="BD20">
            <v>795.36349163879606</v>
          </cell>
          <cell r="BE20">
            <v>789.88101268349988</v>
          </cell>
          <cell r="BF20">
            <v>250.99701268349997</v>
          </cell>
        </row>
        <row r="21">
          <cell r="E21">
            <v>959.88294314381267</v>
          </cell>
          <cell r="W21">
            <v>570.18744314381274</v>
          </cell>
          <cell r="X21">
            <v>571.8101266834999</v>
          </cell>
          <cell r="Y21">
            <v>182.11462668349992</v>
          </cell>
          <cell r="AJ21">
            <v>1348.5284280936455</v>
          </cell>
          <cell r="BD21">
            <v>809.64442809364562</v>
          </cell>
          <cell r="BE21">
            <v>789.57101268349993</v>
          </cell>
          <cell r="BF21">
            <v>250.68701268349997</v>
          </cell>
        </row>
        <row r="22">
          <cell r="E22">
            <v>945.60200668896323</v>
          </cell>
          <cell r="W22">
            <v>555.90650668896319</v>
          </cell>
          <cell r="X22">
            <v>571.8101266834999</v>
          </cell>
          <cell r="Y22">
            <v>182.11462668349992</v>
          </cell>
          <cell r="AJ22">
            <v>1348.5284280936455</v>
          </cell>
          <cell r="BD22">
            <v>809.64442809364562</v>
          </cell>
          <cell r="BE22">
            <v>788.82101268349993</v>
          </cell>
          <cell r="BF22">
            <v>249.93701268349997</v>
          </cell>
        </row>
        <row r="23">
          <cell r="E23">
            <v>935.40133779264215</v>
          </cell>
          <cell r="W23">
            <v>545.70583779264211</v>
          </cell>
          <cell r="X23">
            <v>571.8101266834999</v>
          </cell>
          <cell r="Y23">
            <v>182.11462668349992</v>
          </cell>
          <cell r="AJ23">
            <v>1346.4882943143812</v>
          </cell>
          <cell r="BD23">
            <v>807.60429431438126</v>
          </cell>
          <cell r="BE23">
            <v>788.27101268349998</v>
          </cell>
          <cell r="BF23">
            <v>249.38701268349996</v>
          </cell>
        </row>
        <row r="24">
          <cell r="E24">
            <v>938.46153846153857</v>
          </cell>
          <cell r="W24">
            <v>548.76603846153853</v>
          </cell>
          <cell r="X24">
            <v>571.8101266834999</v>
          </cell>
          <cell r="Y24">
            <v>182.11462668349992</v>
          </cell>
          <cell r="AJ24">
            <v>1318.9464882943143</v>
          </cell>
          <cell r="BD24">
            <v>780.06248829431445</v>
          </cell>
          <cell r="BE24">
            <v>1017.7440676834999</v>
          </cell>
          <cell r="BF24">
            <v>478.86006768350006</v>
          </cell>
        </row>
        <row r="25">
          <cell r="E25">
            <v>934.38127090301009</v>
          </cell>
          <cell r="W25">
            <v>544.68577090301005</v>
          </cell>
          <cell r="X25">
            <v>571.8101266834999</v>
          </cell>
          <cell r="Y25">
            <v>182.11462668349992</v>
          </cell>
          <cell r="AJ25">
            <v>1337.3076923076924</v>
          </cell>
          <cell r="BD25">
            <v>798.42369230769248</v>
          </cell>
          <cell r="BE25">
            <v>1036.4055030434999</v>
          </cell>
          <cell r="BF25">
            <v>497.52150304349999</v>
          </cell>
        </row>
        <row r="26">
          <cell r="E26">
            <v>942.54180602006693</v>
          </cell>
          <cell r="W26">
            <v>542.846306020067</v>
          </cell>
          <cell r="X26">
            <v>581.8101266834999</v>
          </cell>
          <cell r="Y26">
            <v>182.11462668349992</v>
          </cell>
          <cell r="AJ26">
            <v>1352.608695652174</v>
          </cell>
          <cell r="BD26">
            <v>873.72469565217398</v>
          </cell>
          <cell r="BE26">
            <v>980.88534304350003</v>
          </cell>
          <cell r="BF26">
            <v>502.00134304350001</v>
          </cell>
        </row>
        <row r="27">
          <cell r="E27">
            <v>945.60200668896323</v>
          </cell>
          <cell r="W27">
            <v>545.90650668896319</v>
          </cell>
          <cell r="X27">
            <v>610.71512668349988</v>
          </cell>
          <cell r="Y27">
            <v>211.01962668349989</v>
          </cell>
          <cell r="AJ27">
            <v>1350.5685618729096</v>
          </cell>
          <cell r="BD27">
            <v>871.68456187290963</v>
          </cell>
          <cell r="BE27">
            <v>986.18271304349992</v>
          </cell>
          <cell r="BF27">
            <v>507.29871304349996</v>
          </cell>
        </row>
        <row r="28">
          <cell r="E28">
            <v>948.66220735785953</v>
          </cell>
          <cell r="W28">
            <v>548.9667073578596</v>
          </cell>
          <cell r="X28">
            <v>610.71512668349988</v>
          </cell>
          <cell r="Y28">
            <v>211.01962668349989</v>
          </cell>
          <cell r="AJ28">
            <v>1336.2876254180603</v>
          </cell>
          <cell r="BD28">
            <v>857.4036254180603</v>
          </cell>
          <cell r="BE28">
            <v>1000.3838990434999</v>
          </cell>
          <cell r="BF28">
            <v>521.49989904349991</v>
          </cell>
        </row>
        <row r="29">
          <cell r="E29">
            <v>964.98327759197332</v>
          </cell>
          <cell r="W29">
            <v>565.28777759197328</v>
          </cell>
          <cell r="X29">
            <v>610.71512668349988</v>
          </cell>
          <cell r="Y29">
            <v>211.01962668349989</v>
          </cell>
          <cell r="AJ29">
            <v>1344.448160535117</v>
          </cell>
          <cell r="BD29">
            <v>865.56416053511703</v>
          </cell>
          <cell r="BE29">
            <v>1000.1361160435</v>
          </cell>
          <cell r="BF29">
            <v>521.2521160435</v>
          </cell>
        </row>
        <row r="30">
          <cell r="E30">
            <v>985.38461538461536</v>
          </cell>
          <cell r="W30">
            <v>585.68911538461543</v>
          </cell>
          <cell r="X30">
            <v>610.84650168349981</v>
          </cell>
          <cell r="Y30">
            <v>211.15100168349989</v>
          </cell>
          <cell r="AJ30">
            <v>1342.4080267558527</v>
          </cell>
          <cell r="BD30">
            <v>863.52402675585267</v>
          </cell>
          <cell r="BE30">
            <v>999.19953904349995</v>
          </cell>
          <cell r="BF30">
            <v>520.31553904349994</v>
          </cell>
        </row>
        <row r="31">
          <cell r="E31">
            <v>1019.046822742475</v>
          </cell>
          <cell r="W31">
            <v>619.35132274247508</v>
          </cell>
          <cell r="X31">
            <v>610.8470896834998</v>
          </cell>
          <cell r="Y31">
            <v>211.15158968349988</v>
          </cell>
          <cell r="AJ31">
            <v>1341.3879598662209</v>
          </cell>
          <cell r="BD31">
            <v>862.50395986622084</v>
          </cell>
          <cell r="BE31">
            <v>997.48732204349994</v>
          </cell>
          <cell r="BF31">
            <v>518.60332204349993</v>
          </cell>
        </row>
        <row r="32">
          <cell r="E32">
            <v>1048.6287625418061</v>
          </cell>
          <cell r="W32">
            <v>648.93326254180602</v>
          </cell>
          <cell r="X32">
            <v>676.27187968349995</v>
          </cell>
          <cell r="Y32">
            <v>276.57637968349997</v>
          </cell>
          <cell r="AJ32">
            <v>1332.2073578595318</v>
          </cell>
          <cell r="BD32">
            <v>849.47405785953185</v>
          </cell>
          <cell r="BE32">
            <v>957.45256104350005</v>
          </cell>
          <cell r="BF32">
            <v>474.71926104350013</v>
          </cell>
        </row>
        <row r="33">
          <cell r="E33">
            <v>1123.0936454849498</v>
          </cell>
          <cell r="W33">
            <v>723.39814548494974</v>
          </cell>
          <cell r="X33">
            <v>742.47591868349991</v>
          </cell>
          <cell r="Y33">
            <v>342.78041868349993</v>
          </cell>
          <cell r="AJ33">
            <v>1318.9464882943143</v>
          </cell>
          <cell r="BD33">
            <v>836.21318829431436</v>
          </cell>
          <cell r="BE33">
            <v>922.05592568349994</v>
          </cell>
          <cell r="BF33">
            <v>439.32262568350001</v>
          </cell>
        </row>
        <row r="34">
          <cell r="E34">
            <v>1200.6187290969899</v>
          </cell>
          <cell r="W34">
            <v>730.92322909698987</v>
          </cell>
          <cell r="X34">
            <v>817.38741568349997</v>
          </cell>
          <cell r="Y34">
            <v>347.6919156835001</v>
          </cell>
          <cell r="AJ34">
            <v>1304.6655518394648</v>
          </cell>
          <cell r="BD34">
            <v>821.93225183946481</v>
          </cell>
          <cell r="BE34">
            <v>927.37055668350013</v>
          </cell>
          <cell r="BF34">
            <v>444.63725668350008</v>
          </cell>
        </row>
        <row r="35">
          <cell r="E35">
            <v>1297.5250836120401</v>
          </cell>
          <cell r="W35">
            <v>824.87572361204013</v>
          </cell>
          <cell r="X35">
            <v>908.09708368349993</v>
          </cell>
          <cell r="Y35">
            <v>435.4477236835001</v>
          </cell>
          <cell r="AJ35">
            <v>1298.5451505016722</v>
          </cell>
          <cell r="BD35">
            <v>815.81185050167221</v>
          </cell>
          <cell r="BE35">
            <v>913.07120568350001</v>
          </cell>
          <cell r="BF35">
            <v>430.33790568350008</v>
          </cell>
        </row>
        <row r="36">
          <cell r="E36">
            <v>1414.8327759197325</v>
          </cell>
          <cell r="W36">
            <v>872.18341591973251</v>
          </cell>
          <cell r="X36">
            <v>1002.3366006834999</v>
          </cell>
          <cell r="Y36">
            <v>459.68724068349997</v>
          </cell>
          <cell r="AJ36">
            <v>1298.5451505016722</v>
          </cell>
          <cell r="BD36">
            <v>801.86827050167221</v>
          </cell>
          <cell r="BE36">
            <v>1016.2436256834999</v>
          </cell>
          <cell r="BF36">
            <v>519.5667456834999</v>
          </cell>
        </row>
        <row r="37">
          <cell r="E37">
            <v>1470.9364548494982</v>
          </cell>
          <cell r="W37">
            <v>928.2870948494982</v>
          </cell>
          <cell r="X37">
            <v>1080.8749766835001</v>
          </cell>
          <cell r="Y37">
            <v>538.22561668349999</v>
          </cell>
          <cell r="AJ37">
            <v>1295.484949832776</v>
          </cell>
          <cell r="BD37">
            <v>796.92538983277609</v>
          </cell>
          <cell r="BE37">
            <v>1109.5248766835</v>
          </cell>
          <cell r="BF37">
            <v>610.96531668349985</v>
          </cell>
        </row>
        <row r="38">
          <cell r="E38">
            <v>1536.2207357859531</v>
          </cell>
          <cell r="W38">
            <v>1003.5713757859533</v>
          </cell>
          <cell r="X38">
            <v>1072.3569506834999</v>
          </cell>
          <cell r="Y38">
            <v>539.7075906834998</v>
          </cell>
          <cell r="AJ38">
            <v>1290.3846153846155</v>
          </cell>
          <cell r="BD38">
            <v>871.82505538461555</v>
          </cell>
          <cell r="BE38">
            <v>1147.0526779100001</v>
          </cell>
          <cell r="BF38">
            <v>728.49311791000002</v>
          </cell>
        </row>
        <row r="39">
          <cell r="E39">
            <v>1580.0836120401339</v>
          </cell>
          <cell r="W39">
            <v>1047.434252040134</v>
          </cell>
          <cell r="X39">
            <v>1163.5034136835</v>
          </cell>
          <cell r="Y39">
            <v>630.85405368349996</v>
          </cell>
          <cell r="AJ39">
            <v>1289.3645484949832</v>
          </cell>
          <cell r="BD39">
            <v>870.80498849498326</v>
          </cell>
          <cell r="BE39">
            <v>1307.8664010435002</v>
          </cell>
          <cell r="BF39">
            <v>889.30684104350019</v>
          </cell>
        </row>
        <row r="40">
          <cell r="E40">
            <v>1609.6655518394648</v>
          </cell>
          <cell r="W40">
            <v>1055.0161918394649</v>
          </cell>
          <cell r="X40">
            <v>1239.8609056834998</v>
          </cell>
          <cell r="Y40">
            <v>685.21154568349982</v>
          </cell>
          <cell r="AJ40">
            <v>1351.5886287625417</v>
          </cell>
          <cell r="BD40">
            <v>914.41206876254171</v>
          </cell>
          <cell r="BE40">
            <v>1324.9347470435002</v>
          </cell>
          <cell r="BF40">
            <v>887.75818704350024</v>
          </cell>
        </row>
        <row r="41">
          <cell r="E41">
            <v>1631.086956521739</v>
          </cell>
          <cell r="W41">
            <v>1139.0668565217391</v>
          </cell>
          <cell r="X41">
            <v>1160.1926076834998</v>
          </cell>
          <cell r="Y41">
            <v>668.17250768349993</v>
          </cell>
          <cell r="AJ41">
            <v>1391.3712374581939</v>
          </cell>
          <cell r="BD41">
            <v>922.39617745819396</v>
          </cell>
          <cell r="BE41">
            <v>1352.6353390435004</v>
          </cell>
          <cell r="BF41">
            <v>883.6602790435004</v>
          </cell>
        </row>
        <row r="42">
          <cell r="E42">
            <v>1618.8461538461538</v>
          </cell>
          <cell r="W42">
            <v>1126.8260538461539</v>
          </cell>
          <cell r="X42">
            <v>1133.8185676834999</v>
          </cell>
          <cell r="Y42">
            <v>641.79846768349989</v>
          </cell>
          <cell r="AJ42">
            <v>1411.7725752508361</v>
          </cell>
          <cell r="BD42">
            <v>942.79751525083611</v>
          </cell>
          <cell r="BE42">
            <v>1354.7968340435002</v>
          </cell>
          <cell r="BF42">
            <v>885.82177404350023</v>
          </cell>
        </row>
        <row r="43">
          <cell r="E43">
            <v>1598.4448160535117</v>
          </cell>
          <cell r="W43">
            <v>1106.4247160535117</v>
          </cell>
          <cell r="X43">
            <v>1154.3585676834998</v>
          </cell>
          <cell r="Y43">
            <v>662.33846768349997</v>
          </cell>
          <cell r="AJ43">
            <v>1413.8127090301005</v>
          </cell>
          <cell r="BD43">
            <v>947.4669090301004</v>
          </cell>
          <cell r="BE43">
            <v>1351.6453570435003</v>
          </cell>
          <cell r="BF43">
            <v>885.29955704350027</v>
          </cell>
        </row>
        <row r="44">
          <cell r="E44">
            <v>1572.943143812709</v>
          </cell>
          <cell r="W44">
            <v>1080.923043812709</v>
          </cell>
          <cell r="X44">
            <v>1135.1492956835</v>
          </cell>
          <cell r="Y44">
            <v>643.12919568349992</v>
          </cell>
          <cell r="AJ44">
            <v>1380.1505016722408</v>
          </cell>
          <cell r="BD44">
            <v>923.80470167224075</v>
          </cell>
          <cell r="BE44">
            <v>1341.6453570435003</v>
          </cell>
          <cell r="BF44">
            <v>885.29955704350027</v>
          </cell>
        </row>
        <row r="45">
          <cell r="E45">
            <v>1563.7625418060202</v>
          </cell>
          <cell r="W45">
            <v>1071.7424418060202</v>
          </cell>
          <cell r="X45">
            <v>1129.2699526834999</v>
          </cell>
          <cell r="Y45">
            <v>637.24985268349997</v>
          </cell>
          <cell r="AJ45">
            <v>1355.6688963210702</v>
          </cell>
          <cell r="BD45">
            <v>899.32309632107012</v>
          </cell>
          <cell r="BE45">
            <v>1341.6453570435003</v>
          </cell>
          <cell r="BF45">
            <v>885.29955704350027</v>
          </cell>
        </row>
        <row r="46">
          <cell r="E46">
            <v>1566.8227424749164</v>
          </cell>
          <cell r="W46">
            <v>1074.8026424749164</v>
          </cell>
          <cell r="X46">
            <v>1125.9640956835001</v>
          </cell>
          <cell r="Y46">
            <v>633.94399568350002</v>
          </cell>
          <cell r="AJ46">
            <v>1326.086956521739</v>
          </cell>
          <cell r="BD46">
            <v>799.74115652173907</v>
          </cell>
          <cell r="BE46">
            <v>1329.6593920435</v>
          </cell>
          <cell r="BF46">
            <v>803.31359204350019</v>
          </cell>
        </row>
        <row r="47">
          <cell r="E47">
            <v>1546.4214046822742</v>
          </cell>
          <cell r="W47">
            <v>1054.4013046822743</v>
          </cell>
          <cell r="X47">
            <v>1127.2440956835001</v>
          </cell>
          <cell r="Y47">
            <v>635.22399568349999</v>
          </cell>
          <cell r="AJ47">
            <v>1295.484949832776</v>
          </cell>
          <cell r="BD47">
            <v>769.13914983277607</v>
          </cell>
          <cell r="BE47">
            <v>1326.6668570435002</v>
          </cell>
          <cell r="BF47">
            <v>800.3210570435001</v>
          </cell>
        </row>
        <row r="48">
          <cell r="E48">
            <v>1535.2006688963213</v>
          </cell>
          <cell r="W48">
            <v>982.50946889632121</v>
          </cell>
          <cell r="X48">
            <v>1184.2423956835</v>
          </cell>
          <cell r="Y48">
            <v>631.55119568350005</v>
          </cell>
          <cell r="AJ48">
            <v>1245.5016722408027</v>
          </cell>
          <cell r="BD48">
            <v>719.15587224080275</v>
          </cell>
          <cell r="BE48">
            <v>1294.9889220435</v>
          </cell>
          <cell r="BF48">
            <v>768.64312204350017</v>
          </cell>
        </row>
        <row r="49">
          <cell r="E49">
            <v>1540.3010033444816</v>
          </cell>
          <cell r="W49">
            <v>955.81130334448164</v>
          </cell>
          <cell r="X49">
            <v>1160.5205286834996</v>
          </cell>
          <cell r="Y49">
            <v>576.03082868349998</v>
          </cell>
          <cell r="AJ49">
            <v>1211.839464882943</v>
          </cell>
          <cell r="BD49">
            <v>685.49366488294311</v>
          </cell>
          <cell r="BE49">
            <v>1294.8575470435001</v>
          </cell>
          <cell r="BF49">
            <v>768.51174704350024</v>
          </cell>
        </row>
        <row r="50">
          <cell r="E50">
            <v>1547.4414715719065</v>
          </cell>
          <cell r="W50">
            <v>962.95177157190653</v>
          </cell>
          <cell r="X50">
            <v>1064.7211486834997</v>
          </cell>
          <cell r="Y50">
            <v>480.23144868349999</v>
          </cell>
          <cell r="AJ50">
            <v>1185.3177257525083</v>
          </cell>
          <cell r="BD50">
            <v>668.97192575250824</v>
          </cell>
          <cell r="BE50">
            <v>1284.7261720435001</v>
          </cell>
          <cell r="BF50">
            <v>768.38037204350007</v>
          </cell>
        </row>
        <row r="51">
          <cell r="E51">
            <v>1519.8996655518395</v>
          </cell>
          <cell r="W51">
            <v>935.40996555183949</v>
          </cell>
          <cell r="X51">
            <v>1059.3485456834999</v>
          </cell>
          <cell r="Y51">
            <v>474.85884568350002</v>
          </cell>
          <cell r="AJ51">
            <v>1148.5953177257525</v>
          </cell>
          <cell r="BD51">
            <v>632.24951772575241</v>
          </cell>
          <cell r="BE51">
            <v>1284.7261720435001</v>
          </cell>
          <cell r="BF51">
            <v>768.38037204350007</v>
          </cell>
        </row>
        <row r="52">
          <cell r="E52">
            <v>1493.3779264214047</v>
          </cell>
          <cell r="W52">
            <v>908.88822642140474</v>
          </cell>
          <cell r="X52">
            <v>1069.4305596835</v>
          </cell>
          <cell r="Y52">
            <v>484.94085968350004</v>
          </cell>
          <cell r="AJ52">
            <v>1110.8528428093646</v>
          </cell>
          <cell r="BD52">
            <v>614.13784280936466</v>
          </cell>
          <cell r="BE52">
            <v>1214.6118120435001</v>
          </cell>
          <cell r="BF52">
            <v>717.89681204349995</v>
          </cell>
        </row>
        <row r="53">
          <cell r="E53">
            <v>1481.1371237458195</v>
          </cell>
          <cell r="W53">
            <v>896.64742374581954</v>
          </cell>
          <cell r="X53">
            <v>1070.1005596834998</v>
          </cell>
          <cell r="Y53">
            <v>485.6108596835</v>
          </cell>
          <cell r="AJ53">
            <v>1104.732441471572</v>
          </cell>
          <cell r="BD53">
            <v>668.01744147157194</v>
          </cell>
          <cell r="BE53">
            <v>1154.6118120435001</v>
          </cell>
          <cell r="BF53">
            <v>717.89681204349995</v>
          </cell>
        </row>
        <row r="54">
          <cell r="E54">
            <v>1466.85618729097</v>
          </cell>
          <cell r="W54">
            <v>882.36648729096999</v>
          </cell>
          <cell r="X54">
            <v>1069.5636146835</v>
          </cell>
          <cell r="Y54">
            <v>485.07391468350005</v>
          </cell>
          <cell r="AJ54">
            <v>1077.1906354515049</v>
          </cell>
          <cell r="BD54">
            <v>640.4756354515049</v>
          </cell>
          <cell r="BE54">
            <v>1154.6118120435001</v>
          </cell>
          <cell r="BF54">
            <v>717.89681204349995</v>
          </cell>
        </row>
        <row r="55">
          <cell r="E55">
            <v>1461.7558528428092</v>
          </cell>
          <cell r="W55">
            <v>877.26615284280922</v>
          </cell>
          <cell r="X55">
            <v>1021.8786146834998</v>
          </cell>
          <cell r="Y55">
            <v>437.38891468349999</v>
          </cell>
          <cell r="AJ55">
            <v>1048.6287625418061</v>
          </cell>
          <cell r="BD55">
            <v>611.91376254180602</v>
          </cell>
          <cell r="BE55">
            <v>1112.3208850435001</v>
          </cell>
          <cell r="BF55">
            <v>675.60588504350017</v>
          </cell>
        </row>
        <row r="56">
          <cell r="E56">
            <v>1465.8361204013377</v>
          </cell>
          <cell r="W56">
            <v>881.3464204013377</v>
          </cell>
          <cell r="X56">
            <v>819.97361468349993</v>
          </cell>
          <cell r="Y56">
            <v>235.48391468350002</v>
          </cell>
          <cell r="AJ56">
            <v>1013.9464882943143</v>
          </cell>
          <cell r="BD56">
            <v>577.23148829431432</v>
          </cell>
          <cell r="BE56">
            <v>1017.6229010435</v>
          </cell>
          <cell r="BF56">
            <v>580.90790104350003</v>
          </cell>
        </row>
        <row r="57">
          <cell r="E57">
            <v>1447.4749163879599</v>
          </cell>
          <cell r="W57">
            <v>862.98521638795989</v>
          </cell>
          <cell r="X57">
            <v>820.31361468349996</v>
          </cell>
          <cell r="Y57">
            <v>235.82391468349999</v>
          </cell>
          <cell r="AJ57">
            <v>998.64548494983273</v>
          </cell>
          <cell r="BD57">
            <v>561.9304849498327</v>
          </cell>
          <cell r="BE57">
            <v>945.45641804349975</v>
          </cell>
          <cell r="BF57">
            <v>508.74141804349989</v>
          </cell>
        </row>
        <row r="58">
          <cell r="E58">
            <v>1452.5752508361206</v>
          </cell>
          <cell r="W58">
            <v>868.08555083612066</v>
          </cell>
          <cell r="X58">
            <v>820.54361468349998</v>
          </cell>
          <cell r="Y58">
            <v>236.05391468350001</v>
          </cell>
          <cell r="AJ58">
            <v>980.28428093645482</v>
          </cell>
          <cell r="BD58">
            <v>543.56928093645479</v>
          </cell>
          <cell r="BE58">
            <v>893.3551690434997</v>
          </cell>
          <cell r="BF58">
            <v>456.64016904349984</v>
          </cell>
        </row>
        <row r="59">
          <cell r="E59">
            <v>1432.1739130434785</v>
          </cell>
          <cell r="W59">
            <v>847.68421304347851</v>
          </cell>
          <cell r="X59">
            <v>820.9036146835</v>
          </cell>
          <cell r="Y59">
            <v>236.41391468350002</v>
          </cell>
          <cell r="AJ59">
            <v>971.10367892976592</v>
          </cell>
          <cell r="BD59">
            <v>534.38867892976589</v>
          </cell>
          <cell r="BE59">
            <v>810.51036704349985</v>
          </cell>
          <cell r="BF59">
            <v>373.79536704349988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31E0-FE47-4BF3-85CF-B04E8FFA548E}">
  <sheetPr>
    <tabColor rgb="FF00B050"/>
  </sheetPr>
  <dimension ref="A1:AU105"/>
  <sheetViews>
    <sheetView tabSelected="1" view="pageBreakPreview" topLeftCell="A19" zoomScale="10" zoomScaleNormal="10" zoomScaleSheetLayoutView="10" workbookViewId="0">
      <selection activeCell="AK39" sqref="AK39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45057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45056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No.30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45057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45057</v>
      </c>
      <c r="N6" s="18"/>
      <c r="O6" s="19" t="str">
        <f>"Based on Revision No." &amp; '[1]Frm-1 Anticipated Gen.'!$T$2 &amp; " of NRLDC"</f>
        <v>Based on Revision No.30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987.4247491638796</v>
      </c>
      <c r="D13" s="100">
        <f>'[1]Annx-A (DA) '!X12</f>
        <v>677.08727839999995</v>
      </c>
      <c r="E13" s="101">
        <f>'[1]Annx-A (DA) '!Y12</f>
        <v>235.58457839999988</v>
      </c>
      <c r="F13" s="102">
        <f>'[1]Annx-A (DA) '!W12</f>
        <v>545.92204916387959</v>
      </c>
      <c r="G13" s="103">
        <f>E13-F13</f>
        <v>-310.33747076387971</v>
      </c>
      <c r="H13" s="104">
        <v>50.04</v>
      </c>
      <c r="I13" s="105">
        <v>1017</v>
      </c>
      <c r="J13" s="105">
        <v>1026</v>
      </c>
      <c r="K13" s="105">
        <v>-40</v>
      </c>
      <c r="L13" s="105">
        <v>-49</v>
      </c>
      <c r="M13" s="105">
        <v>9</v>
      </c>
      <c r="N13" s="105">
        <v>1066</v>
      </c>
      <c r="O13" s="98">
        <v>49</v>
      </c>
      <c r="P13" s="98" t="s">
        <v>53</v>
      </c>
      <c r="Q13" s="99">
        <f>'[1]Annx-A (DA) '!AJ12</f>
        <v>1428.09364548495</v>
      </c>
      <c r="R13" s="100">
        <f>'[1]Annx-A (DA) '!BE12</f>
        <v>808.94361468349996</v>
      </c>
      <c r="S13" s="101">
        <f>'[1]Annx-A (DA) '!BF12</f>
        <v>236.45391468350005</v>
      </c>
      <c r="T13" s="102">
        <f>'[1]Annx-A (DA) '!BD12</f>
        <v>855.60394548495003</v>
      </c>
      <c r="U13" s="103">
        <f>S13-T13</f>
        <v>-619.15003080144993</v>
      </c>
      <c r="V13" s="104">
        <v>49.98</v>
      </c>
      <c r="W13" s="106">
        <v>1395</v>
      </c>
      <c r="X13" s="105">
        <v>1341</v>
      </c>
      <c r="Y13" s="105">
        <v>709</v>
      </c>
      <c r="Z13" s="105">
        <v>763</v>
      </c>
      <c r="AA13" s="105">
        <v>-54</v>
      </c>
      <c r="AB13" s="105">
        <v>632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977.22408026755852</v>
      </c>
      <c r="D14" s="100">
        <f>'[1]Annx-A (DA) '!X13</f>
        <v>613.25662839999995</v>
      </c>
      <c r="E14" s="101">
        <f>'[1]Annx-A (DA) '!Y13</f>
        <v>171.75392839999995</v>
      </c>
      <c r="F14" s="102">
        <f>'[1]Annx-A (DA) '!W13</f>
        <v>535.72138026755852</v>
      </c>
      <c r="G14" s="103">
        <f t="shared" ref="G14:G60" si="0">E14-F14</f>
        <v>-363.96745186755857</v>
      </c>
      <c r="H14" s="104">
        <v>50.08</v>
      </c>
      <c r="I14" s="105">
        <v>1008</v>
      </c>
      <c r="J14" s="105">
        <v>967</v>
      </c>
      <c r="K14" s="105">
        <v>-115</v>
      </c>
      <c r="L14" s="105">
        <v>-74</v>
      </c>
      <c r="M14" s="105">
        <v>-41</v>
      </c>
      <c r="N14" s="105">
        <v>1082</v>
      </c>
      <c r="O14" s="98">
        <v>50</v>
      </c>
      <c r="P14" s="98" t="s">
        <v>55</v>
      </c>
      <c r="Q14" s="99">
        <f>'[1]Annx-A (DA) '!AJ13</f>
        <v>1398.5117056856188</v>
      </c>
      <c r="R14" s="100">
        <f>'[1]Annx-A (DA) '!BE13</f>
        <v>808.97361468349993</v>
      </c>
      <c r="S14" s="101">
        <f>'[1]Annx-A (DA) '!BF13</f>
        <v>236.48391468350002</v>
      </c>
      <c r="T14" s="102">
        <f>'[1]Annx-A (DA) '!BD13</f>
        <v>826.02200568561886</v>
      </c>
      <c r="U14" s="103">
        <f t="shared" ref="U14:U60" si="1">S14-T14</f>
        <v>-589.53809100211879</v>
      </c>
      <c r="V14" s="104">
        <v>49.98</v>
      </c>
      <c r="W14" s="106">
        <v>1395</v>
      </c>
      <c r="X14" s="105">
        <v>1373</v>
      </c>
      <c r="Y14" s="105">
        <v>703</v>
      </c>
      <c r="Z14" s="105">
        <v>724</v>
      </c>
      <c r="AA14" s="105">
        <v>-21</v>
      </c>
      <c r="AB14" s="105">
        <v>670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975.1839464882944</v>
      </c>
      <c r="D15" s="100">
        <f>'[1]Annx-A (DA) '!X14</f>
        <v>613.25131104349998</v>
      </c>
      <c r="E15" s="101">
        <f>'[1]Annx-A (DA) '!Y14</f>
        <v>171.74861104349998</v>
      </c>
      <c r="F15" s="102">
        <f>'[1]Annx-A (DA) '!W14</f>
        <v>533.68124648829439</v>
      </c>
      <c r="G15" s="103">
        <f t="shared" si="0"/>
        <v>-361.93263544479441</v>
      </c>
      <c r="H15" s="104">
        <v>50.07</v>
      </c>
      <c r="I15" s="105">
        <v>996</v>
      </c>
      <c r="J15" s="105">
        <v>976</v>
      </c>
      <c r="K15" s="105">
        <v>-69</v>
      </c>
      <c r="L15" s="105">
        <v>-50</v>
      </c>
      <c r="M15" s="105">
        <v>-19</v>
      </c>
      <c r="N15" s="105">
        <v>1045</v>
      </c>
      <c r="O15" s="98">
        <v>51</v>
      </c>
      <c r="P15" s="98" t="s">
        <v>57</v>
      </c>
      <c r="Q15" s="99">
        <f>'[1]Annx-A (DA) '!AJ14</f>
        <v>1387.2909698996655</v>
      </c>
      <c r="R15" s="100">
        <f>'[1]Annx-A (DA) '!BE14</f>
        <v>808.95361468349995</v>
      </c>
      <c r="S15" s="101">
        <f>'[1]Annx-A (DA) '!BF14</f>
        <v>236.46391468350004</v>
      </c>
      <c r="T15" s="102">
        <f>'[1]Annx-A (DA) '!BD14</f>
        <v>814.8012698996655</v>
      </c>
      <c r="U15" s="103">
        <f t="shared" si="1"/>
        <v>-578.33735521616541</v>
      </c>
      <c r="V15" s="104">
        <v>49.98</v>
      </c>
      <c r="W15" s="106">
        <v>1403</v>
      </c>
      <c r="X15" s="105">
        <v>1367</v>
      </c>
      <c r="Y15" s="105">
        <v>703</v>
      </c>
      <c r="Z15" s="105">
        <v>739</v>
      </c>
      <c r="AA15" s="105">
        <v>-36</v>
      </c>
      <c r="AB15" s="105">
        <v>664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975.1839464882944</v>
      </c>
      <c r="D16" s="100">
        <f>'[1]Annx-A (DA) '!X15</f>
        <v>613.77352804349994</v>
      </c>
      <c r="E16" s="101">
        <f>'[1]Annx-A (DA) '!Y15</f>
        <v>172.27082804349999</v>
      </c>
      <c r="F16" s="102">
        <f>'[1]Annx-A (DA) '!W15</f>
        <v>533.68124648829439</v>
      </c>
      <c r="G16" s="103">
        <f t="shared" si="0"/>
        <v>-361.4104184447944</v>
      </c>
      <c r="H16" s="104">
        <v>50.05</v>
      </c>
      <c r="I16" s="105">
        <v>1004</v>
      </c>
      <c r="J16" s="105">
        <v>975</v>
      </c>
      <c r="K16" s="105">
        <v>-62</v>
      </c>
      <c r="L16" s="105">
        <v>-33</v>
      </c>
      <c r="M16" s="105">
        <v>-29</v>
      </c>
      <c r="N16" s="105">
        <v>1037</v>
      </c>
      <c r="O16" s="98">
        <v>52</v>
      </c>
      <c r="P16" s="98" t="s">
        <v>59</v>
      </c>
      <c r="Q16" s="99">
        <f>'[1]Annx-A (DA) '!AJ15</f>
        <v>1368.9297658862877</v>
      </c>
      <c r="R16" s="100">
        <f>'[1]Annx-A (DA) '!BE15</f>
        <v>813.42191568349995</v>
      </c>
      <c r="S16" s="101">
        <f>'[1]Annx-A (DA) '!BF15</f>
        <v>240.93221568349998</v>
      </c>
      <c r="T16" s="102">
        <f>'[1]Annx-A (DA) '!BD15</f>
        <v>796.4400658862877</v>
      </c>
      <c r="U16" s="103">
        <f t="shared" si="1"/>
        <v>-555.50785020278772</v>
      </c>
      <c r="V16" s="104">
        <v>49.95</v>
      </c>
      <c r="W16" s="106">
        <v>1399</v>
      </c>
      <c r="X16" s="105">
        <v>1372</v>
      </c>
      <c r="Y16" s="105">
        <v>708</v>
      </c>
      <c r="Z16" s="105">
        <v>735</v>
      </c>
      <c r="AA16" s="105">
        <v>-27</v>
      </c>
      <c r="AB16" s="105">
        <v>664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976.20401337792634</v>
      </c>
      <c r="D17" s="100">
        <f>'[1]Annx-A (DA) '!X16</f>
        <v>591.91146504350002</v>
      </c>
      <c r="E17" s="101">
        <f>'[1]Annx-A (DA) '!Y16</f>
        <v>160.40876504350001</v>
      </c>
      <c r="F17" s="102">
        <f>'[1]Annx-A (DA) '!W16</f>
        <v>544.70131337792634</v>
      </c>
      <c r="G17" s="103">
        <f t="shared" si="0"/>
        <v>-384.29254833442633</v>
      </c>
      <c r="H17" s="104">
        <v>50.04</v>
      </c>
      <c r="I17" s="105">
        <v>974</v>
      </c>
      <c r="J17" s="105">
        <v>939</v>
      </c>
      <c r="K17" s="105">
        <v>-2</v>
      </c>
      <c r="L17" s="105">
        <v>33</v>
      </c>
      <c r="M17" s="105">
        <v>-35</v>
      </c>
      <c r="N17" s="105">
        <v>941</v>
      </c>
      <c r="O17" s="98">
        <v>53</v>
      </c>
      <c r="P17" s="98" t="s">
        <v>61</v>
      </c>
      <c r="Q17" s="99">
        <f>'[1]Annx-A (DA) '!AJ16</f>
        <v>1315.8862876254182</v>
      </c>
      <c r="R17" s="100">
        <f>'[1]Annx-A (DA) '!BE16</f>
        <v>766.29491568349999</v>
      </c>
      <c r="S17" s="101">
        <f>'[1]Annx-A (DA) '!BF16</f>
        <v>245.60371568349996</v>
      </c>
      <c r="T17" s="102">
        <f>'[1]Annx-A (DA) '!BD16</f>
        <v>795.19508762541807</v>
      </c>
      <c r="U17" s="103">
        <f t="shared" si="1"/>
        <v>-549.59137194191817</v>
      </c>
      <c r="V17" s="104">
        <v>50.04</v>
      </c>
      <c r="W17" s="106">
        <v>1349</v>
      </c>
      <c r="X17" s="105">
        <v>1310</v>
      </c>
      <c r="Y17" s="105">
        <v>709</v>
      </c>
      <c r="Z17" s="105">
        <v>749</v>
      </c>
      <c r="AA17" s="105">
        <v>-40</v>
      </c>
      <c r="AB17" s="105">
        <v>601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974.16387959866222</v>
      </c>
      <c r="D18" s="100">
        <f>'[1]Annx-A (DA) '!X17</f>
        <v>591.13781268349987</v>
      </c>
      <c r="E18" s="101">
        <f>'[1]Annx-A (DA) '!Y17</f>
        <v>159.63511268349993</v>
      </c>
      <c r="F18" s="102">
        <f>'[1]Annx-A (DA) '!W17</f>
        <v>542.66117959866222</v>
      </c>
      <c r="G18" s="103">
        <f t="shared" si="0"/>
        <v>-383.02606691516229</v>
      </c>
      <c r="H18" s="104">
        <v>50.05</v>
      </c>
      <c r="I18" s="105">
        <v>945</v>
      </c>
      <c r="J18" s="105">
        <v>930</v>
      </c>
      <c r="K18" s="105">
        <v>1</v>
      </c>
      <c r="L18" s="105">
        <v>17</v>
      </c>
      <c r="M18" s="105">
        <v>-16</v>
      </c>
      <c r="N18" s="105">
        <v>929</v>
      </c>
      <c r="O18" s="98">
        <v>54</v>
      </c>
      <c r="P18" s="98" t="s">
        <v>63</v>
      </c>
      <c r="Q18" s="99">
        <f>'[1]Annx-A (DA) '!AJ17</f>
        <v>1315.8862876254182</v>
      </c>
      <c r="R18" s="100">
        <f>'[1]Annx-A (DA) '!BE17</f>
        <v>765.66269868349991</v>
      </c>
      <c r="S18" s="101">
        <f>'[1]Annx-A (DA) '!BF17</f>
        <v>244.97149868349993</v>
      </c>
      <c r="T18" s="102">
        <f>'[1]Annx-A (DA) '!BD17</f>
        <v>795.19508762541807</v>
      </c>
      <c r="U18" s="103">
        <f t="shared" si="1"/>
        <v>-550.22358894191814</v>
      </c>
      <c r="V18" s="104">
        <v>49.97</v>
      </c>
      <c r="W18" s="106">
        <v>1338</v>
      </c>
      <c r="X18" s="105">
        <v>1292</v>
      </c>
      <c r="Y18" s="105">
        <v>708</v>
      </c>
      <c r="Z18" s="105">
        <v>754</v>
      </c>
      <c r="AA18" s="105">
        <v>-46</v>
      </c>
      <c r="AB18" s="105">
        <v>584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973.14381270903016</v>
      </c>
      <c r="D19" s="100">
        <f>'[1]Annx-A (DA) '!X18</f>
        <v>562.54012668349992</v>
      </c>
      <c r="E19" s="101">
        <f>'[1]Annx-A (DA) '!Y18</f>
        <v>162.84462668349988</v>
      </c>
      <c r="F19" s="102">
        <f>'[1]Annx-A (DA) '!W18</f>
        <v>573.44831270903023</v>
      </c>
      <c r="G19" s="103">
        <f t="shared" si="0"/>
        <v>-410.60368602553035</v>
      </c>
      <c r="H19" s="104">
        <v>50.03</v>
      </c>
      <c r="I19" s="105">
        <v>953</v>
      </c>
      <c r="J19" s="105">
        <v>943</v>
      </c>
      <c r="K19" s="105">
        <v>50</v>
      </c>
      <c r="L19" s="105">
        <v>61</v>
      </c>
      <c r="M19" s="105">
        <v>-11</v>
      </c>
      <c r="N19" s="105">
        <v>893</v>
      </c>
      <c r="O19" s="98">
        <v>55</v>
      </c>
      <c r="P19" s="98" t="s">
        <v>65</v>
      </c>
      <c r="Q19" s="99">
        <f>'[1]Annx-A (DA) '!AJ18</f>
        <v>1328.1270903010034</v>
      </c>
      <c r="R19" s="100">
        <f>'[1]Annx-A (DA) '!BE18</f>
        <v>728.3982986835</v>
      </c>
      <c r="S19" s="101">
        <f>'[1]Annx-A (DA) '!BF18</f>
        <v>249.51429868349999</v>
      </c>
      <c r="T19" s="102">
        <f>'[1]Annx-A (DA) '!BD18</f>
        <v>849.24309030100335</v>
      </c>
      <c r="U19" s="103">
        <f t="shared" si="1"/>
        <v>-599.72879161750336</v>
      </c>
      <c r="V19" s="104">
        <v>49.96</v>
      </c>
      <c r="W19" s="106">
        <v>1339</v>
      </c>
      <c r="X19" s="105">
        <v>1328</v>
      </c>
      <c r="Y19" s="105">
        <v>719</v>
      </c>
      <c r="Z19" s="105">
        <v>730</v>
      </c>
      <c r="AA19" s="105">
        <v>-11</v>
      </c>
      <c r="AB19" s="105">
        <v>609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968.04347826086951</v>
      </c>
      <c r="D20" s="100">
        <f>'[1]Annx-A (DA) '!X19</f>
        <v>552.54012668349992</v>
      </c>
      <c r="E20" s="101">
        <f>'[1]Annx-A (DA) '!Y19</f>
        <v>162.84462668349988</v>
      </c>
      <c r="F20" s="102">
        <f>'[1]Annx-A (DA) '!W19</f>
        <v>578.34797826086947</v>
      </c>
      <c r="G20" s="103">
        <f t="shared" si="0"/>
        <v>-415.50335157736959</v>
      </c>
      <c r="H20" s="104">
        <v>50.03</v>
      </c>
      <c r="I20" s="105">
        <v>966</v>
      </c>
      <c r="J20" s="105">
        <v>926</v>
      </c>
      <c r="K20" s="105">
        <v>52</v>
      </c>
      <c r="L20" s="105">
        <v>92</v>
      </c>
      <c r="M20" s="105">
        <v>-40</v>
      </c>
      <c r="N20" s="105">
        <v>874</v>
      </c>
      <c r="O20" s="98">
        <v>56</v>
      </c>
      <c r="P20" s="98" t="s">
        <v>67</v>
      </c>
      <c r="Q20" s="99">
        <f>'[1]Annx-A (DA) '!AJ19</f>
        <v>1335.267558528428</v>
      </c>
      <c r="R20" s="100">
        <f>'[1]Annx-A (DA) '!BE19</f>
        <v>727.95829868349995</v>
      </c>
      <c r="S20" s="101">
        <f>'[1]Annx-A (DA) '!BF19</f>
        <v>249.07429868349999</v>
      </c>
      <c r="T20" s="102">
        <f>'[1]Annx-A (DA) '!BD19</f>
        <v>856.38355852842801</v>
      </c>
      <c r="U20" s="103">
        <f t="shared" si="1"/>
        <v>-607.30925984492796</v>
      </c>
      <c r="V20" s="104">
        <v>49.95</v>
      </c>
      <c r="W20" s="106">
        <v>1338</v>
      </c>
      <c r="X20" s="105">
        <v>1379</v>
      </c>
      <c r="Y20" s="105">
        <v>761</v>
      </c>
      <c r="Z20" s="105">
        <v>720</v>
      </c>
      <c r="AA20" s="105">
        <v>41</v>
      </c>
      <c r="AB20" s="105">
        <v>618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958.86287625418061</v>
      </c>
      <c r="D21" s="100">
        <f>'[1]Annx-A (DA) '!X20</f>
        <v>571.8101266834999</v>
      </c>
      <c r="E21" s="101">
        <f>'[1]Annx-A (DA) '!Y20</f>
        <v>182.11462668349992</v>
      </c>
      <c r="F21" s="102">
        <f>'[1]Annx-A (DA) '!W20</f>
        <v>569.16737625418068</v>
      </c>
      <c r="G21" s="103">
        <f t="shared" si="0"/>
        <v>-387.05274957068076</v>
      </c>
      <c r="H21" s="104">
        <v>50.01</v>
      </c>
      <c r="I21" s="105">
        <v>971</v>
      </c>
      <c r="J21" s="105">
        <v>991</v>
      </c>
      <c r="K21" s="105">
        <v>275</v>
      </c>
      <c r="L21" s="105">
        <v>255</v>
      </c>
      <c r="M21" s="105">
        <v>20</v>
      </c>
      <c r="N21" s="105">
        <v>716</v>
      </c>
      <c r="O21" s="98">
        <v>57</v>
      </c>
      <c r="P21" s="98" t="s">
        <v>69</v>
      </c>
      <c r="Q21" s="99">
        <f>'[1]Annx-A (DA) '!AJ20</f>
        <v>1334.247491638796</v>
      </c>
      <c r="R21" s="100">
        <f>'[1]Annx-A (DA) '!BE20</f>
        <v>789.88101268349988</v>
      </c>
      <c r="S21" s="101">
        <f>'[1]Annx-A (DA) '!BF20</f>
        <v>250.99701268349997</v>
      </c>
      <c r="T21" s="102">
        <f>'[1]Annx-A (DA) '!BD20</f>
        <v>795.36349163879606</v>
      </c>
      <c r="U21" s="103">
        <f t="shared" si="1"/>
        <v>-544.36647895529609</v>
      </c>
      <c r="V21" s="104">
        <v>49.92</v>
      </c>
      <c r="W21" s="106">
        <v>1359</v>
      </c>
      <c r="X21" s="105">
        <v>1355</v>
      </c>
      <c r="Y21" s="105">
        <v>729</v>
      </c>
      <c r="Z21" s="105">
        <v>733</v>
      </c>
      <c r="AA21" s="105">
        <v>-4</v>
      </c>
      <c r="AB21" s="105">
        <v>626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959.88294314381267</v>
      </c>
      <c r="D22" s="100">
        <f>'[1]Annx-A (DA) '!X21</f>
        <v>571.8101266834999</v>
      </c>
      <c r="E22" s="101">
        <f>'[1]Annx-A (DA) '!Y21</f>
        <v>182.11462668349992</v>
      </c>
      <c r="F22" s="102">
        <f>'[1]Annx-A (DA) '!W21</f>
        <v>570.18744314381274</v>
      </c>
      <c r="G22" s="103">
        <f t="shared" si="0"/>
        <v>-388.07281646031282</v>
      </c>
      <c r="H22" s="104">
        <v>49.99</v>
      </c>
      <c r="I22" s="105">
        <v>987</v>
      </c>
      <c r="J22" s="105">
        <v>978</v>
      </c>
      <c r="K22" s="105">
        <v>335</v>
      </c>
      <c r="L22" s="105">
        <v>344</v>
      </c>
      <c r="M22" s="105">
        <v>-9</v>
      </c>
      <c r="N22" s="105">
        <v>643</v>
      </c>
      <c r="O22" s="98">
        <v>58</v>
      </c>
      <c r="P22" s="98" t="s">
        <v>71</v>
      </c>
      <c r="Q22" s="99">
        <f>'[1]Annx-A (DA) '!AJ21</f>
        <v>1348.5284280936455</v>
      </c>
      <c r="R22" s="100">
        <f>'[1]Annx-A (DA) '!BE21</f>
        <v>789.57101268349993</v>
      </c>
      <c r="S22" s="101">
        <f>'[1]Annx-A (DA) '!BF21</f>
        <v>250.68701268349997</v>
      </c>
      <c r="T22" s="102">
        <f>'[1]Annx-A (DA) '!BD21</f>
        <v>809.64442809364562</v>
      </c>
      <c r="U22" s="103">
        <f t="shared" si="1"/>
        <v>-558.95741541014559</v>
      </c>
      <c r="V22" s="104">
        <v>49.78</v>
      </c>
      <c r="W22" s="106">
        <v>1332</v>
      </c>
      <c r="X22" s="105">
        <v>1378</v>
      </c>
      <c r="Y22" s="105">
        <v>728</v>
      </c>
      <c r="Z22" s="105">
        <v>682</v>
      </c>
      <c r="AA22" s="105">
        <v>46</v>
      </c>
      <c r="AB22" s="105">
        <v>650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945.60200668896323</v>
      </c>
      <c r="D23" s="100">
        <f>'[1]Annx-A (DA) '!X22</f>
        <v>571.8101266834999</v>
      </c>
      <c r="E23" s="101">
        <f>'[1]Annx-A (DA) '!Y22</f>
        <v>182.11462668349992</v>
      </c>
      <c r="F23" s="102">
        <f>'[1]Annx-A (DA) '!W22</f>
        <v>555.90650668896319</v>
      </c>
      <c r="G23" s="103">
        <f t="shared" si="0"/>
        <v>-373.79188000546327</v>
      </c>
      <c r="H23" s="104">
        <v>49.97</v>
      </c>
      <c r="I23" s="105">
        <v>981</v>
      </c>
      <c r="J23" s="105">
        <v>988</v>
      </c>
      <c r="K23" s="105">
        <v>354</v>
      </c>
      <c r="L23" s="105">
        <v>348</v>
      </c>
      <c r="M23" s="105">
        <v>6</v>
      </c>
      <c r="N23" s="105">
        <v>634</v>
      </c>
      <c r="O23" s="98">
        <v>59</v>
      </c>
      <c r="P23" s="98" t="s">
        <v>74</v>
      </c>
      <c r="Q23" s="99">
        <f>'[1]Annx-A (DA) '!AJ22</f>
        <v>1348.5284280936455</v>
      </c>
      <c r="R23" s="100">
        <f>'[1]Annx-A (DA) '!BE22</f>
        <v>788.82101268349993</v>
      </c>
      <c r="S23" s="101">
        <f>'[1]Annx-A (DA) '!BF22</f>
        <v>249.93701268349997</v>
      </c>
      <c r="T23" s="102">
        <f>'[1]Annx-A (DA) '!BD22</f>
        <v>809.64442809364562</v>
      </c>
      <c r="U23" s="103">
        <f t="shared" si="1"/>
        <v>-559.70741541014559</v>
      </c>
      <c r="V23" s="104">
        <v>49.95</v>
      </c>
      <c r="W23" s="106">
        <v>1336</v>
      </c>
      <c r="X23" s="105">
        <v>1378</v>
      </c>
      <c r="Y23" s="105">
        <v>727</v>
      </c>
      <c r="Z23" s="105">
        <v>686</v>
      </c>
      <c r="AA23" s="105">
        <v>41</v>
      </c>
      <c r="AB23" s="105">
        <v>651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935.40133779264215</v>
      </c>
      <c r="D24" s="100">
        <f>'[1]Annx-A (DA) '!X23</f>
        <v>571.8101266834999</v>
      </c>
      <c r="E24" s="101">
        <f>'[1]Annx-A (DA) '!Y23</f>
        <v>182.11462668349992</v>
      </c>
      <c r="F24" s="102">
        <f>'[1]Annx-A (DA) '!W23</f>
        <v>545.70583779264211</v>
      </c>
      <c r="G24" s="103">
        <f t="shared" si="0"/>
        <v>-363.59121110914219</v>
      </c>
      <c r="H24" s="104">
        <v>49.99</v>
      </c>
      <c r="I24" s="105">
        <v>972</v>
      </c>
      <c r="J24" s="105">
        <v>999</v>
      </c>
      <c r="K24" s="105">
        <v>367</v>
      </c>
      <c r="L24" s="105">
        <v>340</v>
      </c>
      <c r="M24" s="105">
        <v>27</v>
      </c>
      <c r="N24" s="105">
        <v>632</v>
      </c>
      <c r="O24" s="98">
        <v>60</v>
      </c>
      <c r="P24" s="98" t="s">
        <v>76</v>
      </c>
      <c r="Q24" s="99">
        <f>'[1]Annx-A (DA) '!AJ23</f>
        <v>1346.4882943143812</v>
      </c>
      <c r="R24" s="100">
        <f>'[1]Annx-A (DA) '!BE23</f>
        <v>788.27101268349998</v>
      </c>
      <c r="S24" s="101">
        <f>'[1]Annx-A (DA) '!BF23</f>
        <v>249.38701268349996</v>
      </c>
      <c r="T24" s="102">
        <f>'[1]Annx-A (DA) '!BD23</f>
        <v>807.60429431438126</v>
      </c>
      <c r="U24" s="103">
        <f t="shared" si="1"/>
        <v>-558.2172816308813</v>
      </c>
      <c r="V24" s="104">
        <v>49.97</v>
      </c>
      <c r="W24" s="106">
        <v>1344</v>
      </c>
      <c r="X24" s="105">
        <v>1349</v>
      </c>
      <c r="Y24" s="105">
        <v>736</v>
      </c>
      <c r="Z24" s="105">
        <v>730</v>
      </c>
      <c r="AA24" s="105">
        <v>6</v>
      </c>
      <c r="AB24" s="105">
        <v>613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938.46153846153857</v>
      </c>
      <c r="D25" s="100">
        <f>'[1]Annx-A (DA) '!X24</f>
        <v>571.8101266834999</v>
      </c>
      <c r="E25" s="101">
        <f>'[1]Annx-A (DA) '!Y24</f>
        <v>182.11462668349992</v>
      </c>
      <c r="F25" s="102">
        <f>'[1]Annx-A (DA) '!W24</f>
        <v>548.76603846153853</v>
      </c>
      <c r="G25" s="103">
        <f t="shared" si="0"/>
        <v>-366.65141177803861</v>
      </c>
      <c r="H25" s="104">
        <v>49.97</v>
      </c>
      <c r="I25" s="105">
        <v>933</v>
      </c>
      <c r="J25" s="105">
        <v>982</v>
      </c>
      <c r="K25" s="105">
        <v>423</v>
      </c>
      <c r="L25" s="105">
        <v>373</v>
      </c>
      <c r="M25" s="105">
        <v>50</v>
      </c>
      <c r="N25" s="105">
        <v>559</v>
      </c>
      <c r="O25" s="98">
        <v>61</v>
      </c>
      <c r="P25" s="98" t="s">
        <v>78</v>
      </c>
      <c r="Q25" s="99">
        <f>'[1]Annx-A (DA) '!AJ24</f>
        <v>1318.9464882943143</v>
      </c>
      <c r="R25" s="100">
        <f>'[1]Annx-A (DA) '!BE24</f>
        <v>1017.7440676834999</v>
      </c>
      <c r="S25" s="101">
        <f>'[1]Annx-A (DA) '!BF24</f>
        <v>478.86006768350006</v>
      </c>
      <c r="T25" s="102">
        <f>'[1]Annx-A (DA) '!BD24</f>
        <v>780.06248829431445</v>
      </c>
      <c r="U25" s="103">
        <f t="shared" si="1"/>
        <v>-301.20242061081439</v>
      </c>
      <c r="V25" s="104">
        <v>50.04</v>
      </c>
      <c r="W25" s="106">
        <v>1331</v>
      </c>
      <c r="X25" s="105">
        <v>1291</v>
      </c>
      <c r="Y25" s="105">
        <v>727</v>
      </c>
      <c r="Z25" s="105">
        <v>767</v>
      </c>
      <c r="AA25" s="105">
        <v>-40</v>
      </c>
      <c r="AB25" s="105">
        <v>564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934.38127090301009</v>
      </c>
      <c r="D26" s="100">
        <f>'[1]Annx-A (DA) '!X25</f>
        <v>571.8101266834999</v>
      </c>
      <c r="E26" s="101">
        <f>'[1]Annx-A (DA) '!Y25</f>
        <v>182.11462668349992</v>
      </c>
      <c r="F26" s="102">
        <f>'[1]Annx-A (DA) '!W25</f>
        <v>544.68577090301005</v>
      </c>
      <c r="G26" s="103">
        <f t="shared" si="0"/>
        <v>-362.57114421951013</v>
      </c>
      <c r="H26" s="104">
        <v>50</v>
      </c>
      <c r="I26" s="105">
        <v>952</v>
      </c>
      <c r="J26" s="105">
        <v>921</v>
      </c>
      <c r="K26" s="105">
        <v>369</v>
      </c>
      <c r="L26" s="105">
        <v>400</v>
      </c>
      <c r="M26" s="105">
        <v>-31</v>
      </c>
      <c r="N26" s="105">
        <v>552</v>
      </c>
      <c r="O26" s="98">
        <v>62</v>
      </c>
      <c r="P26" s="98" t="s">
        <v>80</v>
      </c>
      <c r="Q26" s="99">
        <f>'[1]Annx-A (DA) '!AJ25</f>
        <v>1337.3076923076924</v>
      </c>
      <c r="R26" s="100">
        <f>'[1]Annx-A (DA) '!BE25</f>
        <v>1036.4055030434999</v>
      </c>
      <c r="S26" s="101">
        <f>'[1]Annx-A (DA) '!BF25</f>
        <v>497.52150304349999</v>
      </c>
      <c r="T26" s="102">
        <f>'[1]Annx-A (DA) '!BD25</f>
        <v>798.42369230769248</v>
      </c>
      <c r="U26" s="103">
        <f t="shared" si="1"/>
        <v>-300.90218926419249</v>
      </c>
      <c r="V26" s="104">
        <v>50.03</v>
      </c>
      <c r="W26" s="106">
        <v>1346</v>
      </c>
      <c r="X26" s="105">
        <v>1280</v>
      </c>
      <c r="Y26" s="105">
        <v>746</v>
      </c>
      <c r="Z26" s="105">
        <v>813</v>
      </c>
      <c r="AA26" s="105">
        <v>-67</v>
      </c>
      <c r="AB26" s="105">
        <v>534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942.54180602006693</v>
      </c>
      <c r="D27" s="100">
        <f>'[1]Annx-A (DA) '!X26</f>
        <v>581.8101266834999</v>
      </c>
      <c r="E27" s="101">
        <f>'[1]Annx-A (DA) '!Y26</f>
        <v>182.11462668349992</v>
      </c>
      <c r="F27" s="102">
        <f>'[1]Annx-A (DA) '!W26</f>
        <v>542.846306020067</v>
      </c>
      <c r="G27" s="103">
        <f t="shared" si="0"/>
        <v>-360.73167933656708</v>
      </c>
      <c r="H27" s="104">
        <v>49.99</v>
      </c>
      <c r="I27" s="105">
        <v>969</v>
      </c>
      <c r="J27" s="105">
        <v>920</v>
      </c>
      <c r="K27" s="105">
        <v>335</v>
      </c>
      <c r="L27" s="105">
        <v>384</v>
      </c>
      <c r="M27" s="105">
        <v>-49</v>
      </c>
      <c r="N27" s="105">
        <v>585</v>
      </c>
      <c r="O27" s="98">
        <v>63</v>
      </c>
      <c r="P27" s="98" t="s">
        <v>82</v>
      </c>
      <c r="Q27" s="99">
        <f>'[1]Annx-A (DA) '!AJ26</f>
        <v>1352.608695652174</v>
      </c>
      <c r="R27" s="100">
        <f>'[1]Annx-A (DA) '!BE26</f>
        <v>980.88534304350003</v>
      </c>
      <c r="S27" s="101">
        <f>'[1]Annx-A (DA) '!BF26</f>
        <v>502.00134304350001</v>
      </c>
      <c r="T27" s="102">
        <f>'[1]Annx-A (DA) '!BD26</f>
        <v>873.72469565217398</v>
      </c>
      <c r="U27" s="103">
        <f t="shared" si="1"/>
        <v>-371.72335260867396</v>
      </c>
      <c r="V27" s="104">
        <v>50.02</v>
      </c>
      <c r="W27" s="106">
        <v>1352</v>
      </c>
      <c r="X27" s="105">
        <v>1201</v>
      </c>
      <c r="Y27" s="105">
        <v>580</v>
      </c>
      <c r="Z27" s="105">
        <v>730</v>
      </c>
      <c r="AA27" s="105">
        <v>-150</v>
      </c>
      <c r="AB27" s="105">
        <v>621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945.60200668896323</v>
      </c>
      <c r="D28" s="100">
        <f>'[1]Annx-A (DA) '!X27</f>
        <v>610.71512668349988</v>
      </c>
      <c r="E28" s="101">
        <f>'[1]Annx-A (DA) '!Y27</f>
        <v>211.01962668349989</v>
      </c>
      <c r="F28" s="102">
        <f>'[1]Annx-A (DA) '!W27</f>
        <v>545.90650668896319</v>
      </c>
      <c r="G28" s="103">
        <f t="shared" si="0"/>
        <v>-334.8868800054633</v>
      </c>
      <c r="H28" s="104">
        <v>49.99</v>
      </c>
      <c r="I28" s="105">
        <v>943</v>
      </c>
      <c r="J28" s="105">
        <v>969</v>
      </c>
      <c r="K28" s="105">
        <v>402</v>
      </c>
      <c r="L28" s="105">
        <v>376</v>
      </c>
      <c r="M28" s="105">
        <v>26</v>
      </c>
      <c r="N28" s="105">
        <v>567</v>
      </c>
      <c r="O28" s="98">
        <v>64</v>
      </c>
      <c r="P28" s="98" t="s">
        <v>84</v>
      </c>
      <c r="Q28" s="99">
        <f>'[1]Annx-A (DA) '!AJ27</f>
        <v>1350.5685618729096</v>
      </c>
      <c r="R28" s="100">
        <f>'[1]Annx-A (DA) '!BE27</f>
        <v>986.18271304349992</v>
      </c>
      <c r="S28" s="101">
        <f>'[1]Annx-A (DA) '!BF27</f>
        <v>507.29871304349996</v>
      </c>
      <c r="T28" s="102">
        <f>'[1]Annx-A (DA) '!BD27</f>
        <v>871.68456187290963</v>
      </c>
      <c r="U28" s="103">
        <f t="shared" si="1"/>
        <v>-364.38584882940967</v>
      </c>
      <c r="V28" s="104">
        <v>50.02</v>
      </c>
      <c r="W28" s="106">
        <v>1346</v>
      </c>
      <c r="X28" s="105">
        <v>1217</v>
      </c>
      <c r="Y28" s="105">
        <v>574</v>
      </c>
      <c r="Z28" s="105">
        <v>702</v>
      </c>
      <c r="AA28" s="105">
        <v>-128</v>
      </c>
      <c r="AB28" s="105">
        <v>643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948.66220735785953</v>
      </c>
      <c r="D29" s="100">
        <f>'[1]Annx-A (DA) '!X28</f>
        <v>610.71512668349988</v>
      </c>
      <c r="E29" s="101">
        <f>'[1]Annx-A (DA) '!Y28</f>
        <v>211.01962668349989</v>
      </c>
      <c r="F29" s="102">
        <f>'[1]Annx-A (DA) '!W28</f>
        <v>548.9667073578596</v>
      </c>
      <c r="G29" s="103">
        <f t="shared" si="0"/>
        <v>-337.94708067435971</v>
      </c>
      <c r="H29" s="104">
        <v>49.98</v>
      </c>
      <c r="I29" s="105">
        <v>953</v>
      </c>
      <c r="J29" s="105">
        <v>936</v>
      </c>
      <c r="K29" s="105">
        <v>379</v>
      </c>
      <c r="L29" s="105">
        <v>396</v>
      </c>
      <c r="M29" s="105">
        <v>-17</v>
      </c>
      <c r="N29" s="105">
        <v>557</v>
      </c>
      <c r="O29" s="98">
        <v>65</v>
      </c>
      <c r="P29" s="98" t="s">
        <v>86</v>
      </c>
      <c r="Q29" s="99">
        <f>'[1]Annx-A (DA) '!AJ28</f>
        <v>1336.2876254180603</v>
      </c>
      <c r="R29" s="100">
        <f>'[1]Annx-A (DA) '!BE28</f>
        <v>1000.3838990434999</v>
      </c>
      <c r="S29" s="101">
        <f>'[1]Annx-A (DA) '!BF28</f>
        <v>521.49989904349991</v>
      </c>
      <c r="T29" s="102">
        <f>'[1]Annx-A (DA) '!BD28</f>
        <v>857.4036254180603</v>
      </c>
      <c r="U29" s="103">
        <f t="shared" si="1"/>
        <v>-335.90372637456039</v>
      </c>
      <c r="V29" s="104">
        <v>50.04</v>
      </c>
      <c r="W29" s="106">
        <v>1321</v>
      </c>
      <c r="X29" s="105">
        <v>1329</v>
      </c>
      <c r="Y29" s="105">
        <v>748</v>
      </c>
      <c r="Z29" s="105">
        <v>740</v>
      </c>
      <c r="AA29" s="105">
        <v>8</v>
      </c>
      <c r="AB29" s="105">
        <v>581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964.98327759197332</v>
      </c>
      <c r="D30" s="100">
        <f>'[1]Annx-A (DA) '!X29</f>
        <v>610.71512668349988</v>
      </c>
      <c r="E30" s="101">
        <f>'[1]Annx-A (DA) '!Y29</f>
        <v>211.01962668349989</v>
      </c>
      <c r="F30" s="102">
        <f>'[1]Annx-A (DA) '!W29</f>
        <v>565.28777759197328</v>
      </c>
      <c r="G30" s="103">
        <f t="shared" si="0"/>
        <v>-354.26815090847339</v>
      </c>
      <c r="H30" s="104">
        <v>49.99</v>
      </c>
      <c r="I30" s="105">
        <v>959</v>
      </c>
      <c r="J30" s="105">
        <v>933</v>
      </c>
      <c r="K30" s="105">
        <v>376</v>
      </c>
      <c r="L30" s="105">
        <v>403</v>
      </c>
      <c r="M30" s="105">
        <v>-27</v>
      </c>
      <c r="N30" s="105">
        <v>557</v>
      </c>
      <c r="O30" s="98">
        <v>66</v>
      </c>
      <c r="P30" s="98" t="s">
        <v>88</v>
      </c>
      <c r="Q30" s="99">
        <f>'[1]Annx-A (DA) '!AJ29</f>
        <v>1344.448160535117</v>
      </c>
      <c r="R30" s="100">
        <f>'[1]Annx-A (DA) '!BE29</f>
        <v>1000.1361160435</v>
      </c>
      <c r="S30" s="101">
        <f>'[1]Annx-A (DA) '!BF29</f>
        <v>521.2521160435</v>
      </c>
      <c r="T30" s="102">
        <f>'[1]Annx-A (DA) '!BD29</f>
        <v>865.56416053511703</v>
      </c>
      <c r="U30" s="103">
        <f t="shared" si="1"/>
        <v>-344.31204449161703</v>
      </c>
      <c r="V30" s="104">
        <v>50.02</v>
      </c>
      <c r="W30" s="106">
        <v>1319</v>
      </c>
      <c r="X30" s="105">
        <v>1344</v>
      </c>
      <c r="Y30" s="105">
        <v>749</v>
      </c>
      <c r="Z30" s="105">
        <v>723</v>
      </c>
      <c r="AA30" s="105">
        <v>26</v>
      </c>
      <c r="AB30" s="105">
        <v>595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985.38461538461536</v>
      </c>
      <c r="D31" s="100">
        <f>'[1]Annx-A (DA) '!X30</f>
        <v>610.84650168349981</v>
      </c>
      <c r="E31" s="101">
        <f>'[1]Annx-A (DA) '!Y30</f>
        <v>211.15100168349989</v>
      </c>
      <c r="F31" s="102">
        <f>'[1]Annx-A (DA) '!W30</f>
        <v>585.68911538461543</v>
      </c>
      <c r="G31" s="103">
        <f t="shared" si="0"/>
        <v>-374.53811370111555</v>
      </c>
      <c r="H31" s="104">
        <v>49.98</v>
      </c>
      <c r="I31" s="105">
        <v>985</v>
      </c>
      <c r="J31" s="105">
        <v>974</v>
      </c>
      <c r="K31" s="105">
        <v>417</v>
      </c>
      <c r="L31" s="105">
        <v>428</v>
      </c>
      <c r="M31" s="105">
        <v>-11</v>
      </c>
      <c r="N31" s="105">
        <v>557</v>
      </c>
      <c r="O31" s="98">
        <v>67</v>
      </c>
      <c r="P31" s="98" t="s">
        <v>90</v>
      </c>
      <c r="Q31" s="99">
        <f>'[1]Annx-A (DA) '!AJ30</f>
        <v>1342.4080267558527</v>
      </c>
      <c r="R31" s="100">
        <f>'[1]Annx-A (DA) '!BE30</f>
        <v>999.19953904349995</v>
      </c>
      <c r="S31" s="101">
        <f>'[1]Annx-A (DA) '!BF30</f>
        <v>520.31553904349994</v>
      </c>
      <c r="T31" s="102">
        <f>'[1]Annx-A (DA) '!BD30</f>
        <v>863.52402675585267</v>
      </c>
      <c r="U31" s="103">
        <f t="shared" si="1"/>
        <v>-343.20848771235273</v>
      </c>
      <c r="V31" s="104">
        <v>50.02</v>
      </c>
      <c r="W31" s="106">
        <v>1320</v>
      </c>
      <c r="X31" s="105">
        <v>1247</v>
      </c>
      <c r="Y31" s="105">
        <v>610</v>
      </c>
      <c r="Z31" s="105">
        <v>684</v>
      </c>
      <c r="AA31" s="105">
        <v>-74</v>
      </c>
      <c r="AB31" s="105">
        <v>637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1019.046822742475</v>
      </c>
      <c r="D32" s="100">
        <f>'[1]Annx-A (DA) '!X31</f>
        <v>610.8470896834998</v>
      </c>
      <c r="E32" s="101">
        <f>'[1]Annx-A (DA) '!Y31</f>
        <v>211.15158968349988</v>
      </c>
      <c r="F32" s="102">
        <f>'[1]Annx-A (DA) '!W31</f>
        <v>619.35132274247508</v>
      </c>
      <c r="G32" s="103">
        <f t="shared" si="0"/>
        <v>-408.1997330589752</v>
      </c>
      <c r="H32" s="104">
        <v>50</v>
      </c>
      <c r="I32" s="105">
        <v>996</v>
      </c>
      <c r="J32" s="105">
        <v>978</v>
      </c>
      <c r="K32" s="105">
        <v>452</v>
      </c>
      <c r="L32" s="105">
        <v>471</v>
      </c>
      <c r="M32" s="105">
        <v>-19</v>
      </c>
      <c r="N32" s="105">
        <v>526</v>
      </c>
      <c r="O32" s="98">
        <v>68</v>
      </c>
      <c r="P32" s="98" t="s">
        <v>92</v>
      </c>
      <c r="Q32" s="99">
        <f>'[1]Annx-A (DA) '!AJ31</f>
        <v>1341.3879598662209</v>
      </c>
      <c r="R32" s="100">
        <f>'[1]Annx-A (DA) '!BE31</f>
        <v>997.48732204349994</v>
      </c>
      <c r="S32" s="101">
        <f>'[1]Annx-A (DA) '!BF31</f>
        <v>518.60332204349993</v>
      </c>
      <c r="T32" s="102">
        <f>'[1]Annx-A (DA) '!BD31</f>
        <v>862.50395986622084</v>
      </c>
      <c r="U32" s="103">
        <f t="shared" si="1"/>
        <v>-343.90063782272091</v>
      </c>
      <c r="V32" s="104">
        <v>50</v>
      </c>
      <c r="W32" s="106">
        <v>1298</v>
      </c>
      <c r="X32" s="105">
        <v>1304</v>
      </c>
      <c r="Y32" s="105">
        <v>658</v>
      </c>
      <c r="Z32" s="105">
        <v>652</v>
      </c>
      <c r="AA32" s="105">
        <v>6</v>
      </c>
      <c r="AB32" s="105">
        <v>646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1048.6287625418061</v>
      </c>
      <c r="D33" s="100">
        <f>'[1]Annx-A (DA) '!X32</f>
        <v>676.27187968349995</v>
      </c>
      <c r="E33" s="101">
        <f>'[1]Annx-A (DA) '!Y32</f>
        <v>276.57637968349997</v>
      </c>
      <c r="F33" s="102">
        <f>'[1]Annx-A (DA) '!W32</f>
        <v>648.93326254180602</v>
      </c>
      <c r="G33" s="103">
        <f t="shared" si="0"/>
        <v>-372.35688285830605</v>
      </c>
      <c r="H33" s="104">
        <v>49.98</v>
      </c>
      <c r="I33" s="105">
        <v>1063</v>
      </c>
      <c r="J33" s="105">
        <v>1053</v>
      </c>
      <c r="K33" s="105">
        <v>533</v>
      </c>
      <c r="L33" s="105">
        <v>543</v>
      </c>
      <c r="M33" s="105">
        <v>-10</v>
      </c>
      <c r="N33" s="105">
        <v>520</v>
      </c>
      <c r="O33" s="98">
        <v>69</v>
      </c>
      <c r="P33" s="98" t="s">
        <v>94</v>
      </c>
      <c r="Q33" s="99">
        <f>'[1]Annx-A (DA) '!AJ32</f>
        <v>1332.2073578595318</v>
      </c>
      <c r="R33" s="100">
        <f>'[1]Annx-A (DA) '!BE32</f>
        <v>957.45256104350005</v>
      </c>
      <c r="S33" s="101">
        <f>'[1]Annx-A (DA) '!BF32</f>
        <v>474.71926104350013</v>
      </c>
      <c r="T33" s="102">
        <f>'[1]Annx-A (DA) '!BD32</f>
        <v>849.47405785953185</v>
      </c>
      <c r="U33" s="103">
        <f t="shared" si="1"/>
        <v>-374.75479681603173</v>
      </c>
      <c r="V33" s="104">
        <v>50.02</v>
      </c>
      <c r="W33" s="106">
        <v>1303</v>
      </c>
      <c r="X33" s="105">
        <v>1350</v>
      </c>
      <c r="Y33" s="105">
        <v>715</v>
      </c>
      <c r="Z33" s="105">
        <v>668</v>
      </c>
      <c r="AA33" s="105">
        <v>47</v>
      </c>
      <c r="AB33" s="105">
        <v>635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1123.0936454849498</v>
      </c>
      <c r="D34" s="100">
        <f>'[1]Annx-A (DA) '!X33</f>
        <v>742.47591868349991</v>
      </c>
      <c r="E34" s="101">
        <f>'[1]Annx-A (DA) '!Y33</f>
        <v>342.78041868349993</v>
      </c>
      <c r="F34" s="102">
        <f>'[1]Annx-A (DA) '!W33</f>
        <v>723.39814548494974</v>
      </c>
      <c r="G34" s="103">
        <f t="shared" si="0"/>
        <v>-380.61772680144981</v>
      </c>
      <c r="H34" s="104">
        <v>49.98</v>
      </c>
      <c r="I34" s="105">
        <v>1173</v>
      </c>
      <c r="J34" s="105">
        <v>1223</v>
      </c>
      <c r="K34" s="105">
        <v>677</v>
      </c>
      <c r="L34" s="105">
        <v>627</v>
      </c>
      <c r="M34" s="105">
        <v>50</v>
      </c>
      <c r="N34" s="105">
        <v>546</v>
      </c>
      <c r="O34" s="98">
        <v>70</v>
      </c>
      <c r="P34" s="98" t="s">
        <v>96</v>
      </c>
      <c r="Q34" s="99">
        <f>'[1]Annx-A (DA) '!AJ33</f>
        <v>1318.9464882943143</v>
      </c>
      <c r="R34" s="100">
        <f>'[1]Annx-A (DA) '!BE33</f>
        <v>922.05592568349994</v>
      </c>
      <c r="S34" s="101">
        <f>'[1]Annx-A (DA) '!BF33</f>
        <v>439.32262568350001</v>
      </c>
      <c r="T34" s="102">
        <f>'[1]Annx-A (DA) '!BD33</f>
        <v>836.21318829431436</v>
      </c>
      <c r="U34" s="103">
        <f t="shared" si="1"/>
        <v>-396.89056261081436</v>
      </c>
      <c r="V34" s="104">
        <v>50.02</v>
      </c>
      <c r="W34" s="106">
        <v>1303</v>
      </c>
      <c r="X34" s="105">
        <v>1313</v>
      </c>
      <c r="Y34" s="105">
        <v>678</v>
      </c>
      <c r="Z34" s="105">
        <v>668</v>
      </c>
      <c r="AA34" s="105">
        <v>10</v>
      </c>
      <c r="AB34" s="105">
        <v>635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1200.6187290969899</v>
      </c>
      <c r="D35" s="100">
        <f>'[1]Annx-A (DA) '!X34</f>
        <v>817.38741568349997</v>
      </c>
      <c r="E35" s="101">
        <f>'[1]Annx-A (DA) '!Y34</f>
        <v>347.6919156835001</v>
      </c>
      <c r="F35" s="102">
        <f>'[1]Annx-A (DA) '!W34</f>
        <v>730.92322909698987</v>
      </c>
      <c r="G35" s="103">
        <f t="shared" si="0"/>
        <v>-383.23131341348977</v>
      </c>
      <c r="H35" s="104">
        <v>50</v>
      </c>
      <c r="I35" s="105">
        <v>1268</v>
      </c>
      <c r="J35" s="105">
        <v>1217</v>
      </c>
      <c r="K35" s="105">
        <v>761</v>
      </c>
      <c r="L35" s="105">
        <v>722</v>
      </c>
      <c r="M35" s="105">
        <v>39</v>
      </c>
      <c r="N35" s="105">
        <v>456</v>
      </c>
      <c r="O35" s="98">
        <v>71</v>
      </c>
      <c r="P35" s="98" t="s">
        <v>98</v>
      </c>
      <c r="Q35" s="99">
        <f>'[1]Annx-A (DA) '!AJ34</f>
        <v>1304.6655518394648</v>
      </c>
      <c r="R35" s="100">
        <f>'[1]Annx-A (DA) '!BE34</f>
        <v>927.37055668350013</v>
      </c>
      <c r="S35" s="101">
        <f>'[1]Annx-A (DA) '!BF34</f>
        <v>444.63725668350008</v>
      </c>
      <c r="T35" s="102">
        <f>'[1]Annx-A (DA) '!BD34</f>
        <v>821.93225183946481</v>
      </c>
      <c r="U35" s="103">
        <f t="shared" si="1"/>
        <v>-377.29499515596473</v>
      </c>
      <c r="V35" s="104">
        <v>50.06</v>
      </c>
      <c r="W35" s="106">
        <v>1265</v>
      </c>
      <c r="X35" s="105">
        <v>1239</v>
      </c>
      <c r="Y35" s="105">
        <v>606</v>
      </c>
      <c r="Z35" s="105">
        <v>632</v>
      </c>
      <c r="AA35" s="105">
        <v>-26</v>
      </c>
      <c r="AB35" s="105">
        <v>633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1297.5250836120401</v>
      </c>
      <c r="D36" s="100">
        <f>'[1]Annx-A (DA) '!X35</f>
        <v>908.09708368349993</v>
      </c>
      <c r="E36" s="101">
        <f>'[1]Annx-A (DA) '!Y35</f>
        <v>435.4477236835001</v>
      </c>
      <c r="F36" s="102">
        <f>'[1]Annx-A (DA) '!W35</f>
        <v>824.87572361204013</v>
      </c>
      <c r="G36" s="103">
        <f t="shared" si="0"/>
        <v>-389.42799992854003</v>
      </c>
      <c r="H36" s="104">
        <v>50.02</v>
      </c>
      <c r="I36" s="105">
        <v>1338</v>
      </c>
      <c r="J36" s="105">
        <v>1411</v>
      </c>
      <c r="K36" s="105">
        <v>864</v>
      </c>
      <c r="L36" s="105">
        <v>791</v>
      </c>
      <c r="M36" s="105">
        <v>73</v>
      </c>
      <c r="N36" s="105">
        <v>547</v>
      </c>
      <c r="O36" s="98">
        <v>72</v>
      </c>
      <c r="P36" s="98" t="s">
        <v>100</v>
      </c>
      <c r="Q36" s="99">
        <f>'[1]Annx-A (DA) '!AJ35</f>
        <v>1298.5451505016722</v>
      </c>
      <c r="R36" s="100">
        <f>'[1]Annx-A (DA) '!BE35</f>
        <v>913.07120568350001</v>
      </c>
      <c r="S36" s="101">
        <f>'[1]Annx-A (DA) '!BF35</f>
        <v>430.33790568350008</v>
      </c>
      <c r="T36" s="102">
        <f>'[1]Annx-A (DA) '!BD35</f>
        <v>815.81185050167221</v>
      </c>
      <c r="U36" s="103">
        <f t="shared" si="1"/>
        <v>-385.47394481817213</v>
      </c>
      <c r="V36" s="104">
        <v>50.03</v>
      </c>
      <c r="W36" s="106">
        <v>1289</v>
      </c>
      <c r="X36" s="105">
        <v>1213</v>
      </c>
      <c r="Y36" s="105">
        <v>479</v>
      </c>
      <c r="Z36" s="105">
        <v>555</v>
      </c>
      <c r="AA36" s="105">
        <v>-76</v>
      </c>
      <c r="AB36" s="105">
        <v>734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1414.8327759197325</v>
      </c>
      <c r="D37" s="100">
        <f>'[1]Annx-A (DA) '!X36</f>
        <v>1002.3366006834999</v>
      </c>
      <c r="E37" s="101">
        <f>'[1]Annx-A (DA) '!Y36</f>
        <v>459.68724068349997</v>
      </c>
      <c r="F37" s="102">
        <f>'[1]Annx-A (DA) '!W36</f>
        <v>872.18341591973251</v>
      </c>
      <c r="G37" s="103">
        <f t="shared" si="0"/>
        <v>-412.49617523623255</v>
      </c>
      <c r="H37" s="104">
        <v>50</v>
      </c>
      <c r="I37" s="105">
        <v>1400</v>
      </c>
      <c r="J37" s="105">
        <v>1425</v>
      </c>
      <c r="K37" s="105">
        <v>903</v>
      </c>
      <c r="L37" s="105">
        <v>879</v>
      </c>
      <c r="M37" s="105">
        <v>24</v>
      </c>
      <c r="N37" s="105">
        <v>522</v>
      </c>
      <c r="O37" s="98">
        <v>73</v>
      </c>
      <c r="P37" s="98" t="s">
        <v>102</v>
      </c>
      <c r="Q37" s="99">
        <f>'[1]Annx-A (DA) '!AJ36</f>
        <v>1298.5451505016722</v>
      </c>
      <c r="R37" s="100">
        <f>'[1]Annx-A (DA) '!BE36</f>
        <v>1016.2436256834999</v>
      </c>
      <c r="S37" s="101">
        <f>'[1]Annx-A (DA) '!BF36</f>
        <v>519.5667456834999</v>
      </c>
      <c r="T37" s="102">
        <f>'[1]Annx-A (DA) '!BD36</f>
        <v>801.86827050167221</v>
      </c>
      <c r="U37" s="103">
        <f t="shared" si="1"/>
        <v>-282.30152481817231</v>
      </c>
      <c r="V37" s="104">
        <v>50.12</v>
      </c>
      <c r="W37" s="106">
        <v>1258</v>
      </c>
      <c r="X37" s="105">
        <v>1221</v>
      </c>
      <c r="Y37" s="105">
        <v>429</v>
      </c>
      <c r="Z37" s="105">
        <v>467</v>
      </c>
      <c r="AA37" s="105">
        <v>-38</v>
      </c>
      <c r="AB37" s="105">
        <v>792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1470.9364548494982</v>
      </c>
      <c r="D38" s="100">
        <f>'[1]Annx-A (DA) '!X37</f>
        <v>1080.8749766835001</v>
      </c>
      <c r="E38" s="101">
        <f>'[1]Annx-A (DA) '!Y37</f>
        <v>538.22561668349999</v>
      </c>
      <c r="F38" s="102">
        <f>'[1]Annx-A (DA) '!W37</f>
        <v>928.2870948494982</v>
      </c>
      <c r="G38" s="103">
        <f t="shared" si="0"/>
        <v>-390.06147816599821</v>
      </c>
      <c r="H38" s="104">
        <v>50</v>
      </c>
      <c r="I38" s="105">
        <v>1471</v>
      </c>
      <c r="J38" s="105">
        <v>1493</v>
      </c>
      <c r="K38" s="105">
        <v>976</v>
      </c>
      <c r="L38" s="105">
        <v>954</v>
      </c>
      <c r="M38" s="105">
        <v>22</v>
      </c>
      <c r="N38" s="105">
        <v>517</v>
      </c>
      <c r="O38" s="98">
        <v>74</v>
      </c>
      <c r="P38" s="98" t="s">
        <v>104</v>
      </c>
      <c r="Q38" s="99">
        <f>'[1]Annx-A (DA) '!AJ37</f>
        <v>1295.484949832776</v>
      </c>
      <c r="R38" s="100">
        <f>'[1]Annx-A (DA) '!BE37</f>
        <v>1109.5248766835</v>
      </c>
      <c r="S38" s="101">
        <f>'[1]Annx-A (DA) '!BF37</f>
        <v>610.96531668349985</v>
      </c>
      <c r="T38" s="102">
        <f>'[1]Annx-A (DA) '!BD37</f>
        <v>796.92538983277609</v>
      </c>
      <c r="U38" s="103">
        <f t="shared" si="1"/>
        <v>-185.96007314927624</v>
      </c>
      <c r="V38" s="104">
        <v>50.04</v>
      </c>
      <c r="W38" s="106">
        <v>1265</v>
      </c>
      <c r="X38" s="105">
        <v>1220</v>
      </c>
      <c r="Y38" s="105">
        <v>438</v>
      </c>
      <c r="Z38" s="105">
        <v>483</v>
      </c>
      <c r="AA38" s="105">
        <v>-45</v>
      </c>
      <c r="AB38" s="105">
        <v>782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1536.2207357859531</v>
      </c>
      <c r="D39" s="100">
        <f>'[1]Annx-A (DA) '!X38</f>
        <v>1072.3569506834999</v>
      </c>
      <c r="E39" s="101">
        <f>'[1]Annx-A (DA) '!Y38</f>
        <v>539.7075906834998</v>
      </c>
      <c r="F39" s="102">
        <f>'[1]Annx-A (DA) '!W38</f>
        <v>1003.5713757859533</v>
      </c>
      <c r="G39" s="103">
        <f t="shared" si="0"/>
        <v>-463.86378510245345</v>
      </c>
      <c r="H39" s="104">
        <v>50.02</v>
      </c>
      <c r="I39" s="105">
        <v>1506</v>
      </c>
      <c r="J39" s="105">
        <v>1485</v>
      </c>
      <c r="K39" s="105">
        <v>988</v>
      </c>
      <c r="L39" s="105">
        <v>1009</v>
      </c>
      <c r="M39" s="105">
        <v>-21</v>
      </c>
      <c r="N39" s="105">
        <v>497</v>
      </c>
      <c r="O39" s="98">
        <v>75</v>
      </c>
      <c r="P39" s="98" t="s">
        <v>106</v>
      </c>
      <c r="Q39" s="99">
        <f>'[1]Annx-A (DA) '!AJ38</f>
        <v>1290.3846153846155</v>
      </c>
      <c r="R39" s="100">
        <f>'[1]Annx-A (DA) '!BE38</f>
        <v>1147.0526779100001</v>
      </c>
      <c r="S39" s="101">
        <f>'[1]Annx-A (DA) '!BF38</f>
        <v>728.49311791000002</v>
      </c>
      <c r="T39" s="102">
        <f>'[1]Annx-A (DA) '!BD38</f>
        <v>871.82505538461555</v>
      </c>
      <c r="U39" s="103">
        <f t="shared" si="1"/>
        <v>-143.33193747461553</v>
      </c>
      <c r="V39" s="104">
        <v>50.03</v>
      </c>
      <c r="W39" s="106">
        <v>1259</v>
      </c>
      <c r="X39" s="105">
        <v>1272</v>
      </c>
      <c r="Y39" s="105">
        <v>480</v>
      </c>
      <c r="Z39" s="105">
        <v>467</v>
      </c>
      <c r="AA39" s="105">
        <v>13</v>
      </c>
      <c r="AB39" s="105">
        <v>792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1580.0836120401339</v>
      </c>
      <c r="D40" s="100">
        <f>'[1]Annx-A (DA) '!X39</f>
        <v>1163.5034136835</v>
      </c>
      <c r="E40" s="101">
        <f>'[1]Annx-A (DA) '!Y39</f>
        <v>630.85405368349996</v>
      </c>
      <c r="F40" s="102">
        <f>'[1]Annx-A (DA) '!W39</f>
        <v>1047.434252040134</v>
      </c>
      <c r="G40" s="103">
        <f t="shared" si="0"/>
        <v>-416.58019835663401</v>
      </c>
      <c r="H40" s="104">
        <v>50.12</v>
      </c>
      <c r="I40" s="105">
        <v>1556</v>
      </c>
      <c r="J40" s="105">
        <v>1589</v>
      </c>
      <c r="K40" s="105">
        <v>1094</v>
      </c>
      <c r="L40" s="105">
        <v>1061</v>
      </c>
      <c r="M40" s="105">
        <v>33</v>
      </c>
      <c r="N40" s="105">
        <v>495</v>
      </c>
      <c r="O40" s="98">
        <v>76</v>
      </c>
      <c r="P40" s="98" t="s">
        <v>108</v>
      </c>
      <c r="Q40" s="99">
        <f>'[1]Annx-A (DA) '!AJ39</f>
        <v>1289.3645484949832</v>
      </c>
      <c r="R40" s="100">
        <f>'[1]Annx-A (DA) '!BE39</f>
        <v>1307.8664010435002</v>
      </c>
      <c r="S40" s="101">
        <f>'[1]Annx-A (DA) '!BF39</f>
        <v>889.30684104350019</v>
      </c>
      <c r="T40" s="102">
        <f>'[1]Annx-A (DA) '!BD39</f>
        <v>870.80498849498326</v>
      </c>
      <c r="U40" s="103">
        <f t="shared" si="1"/>
        <v>18.501852548516922</v>
      </c>
      <c r="V40" s="104">
        <v>50.06</v>
      </c>
      <c r="W40" s="106">
        <v>1250</v>
      </c>
      <c r="X40" s="105">
        <v>1299</v>
      </c>
      <c r="Y40" s="105">
        <v>424</v>
      </c>
      <c r="Z40" s="105">
        <v>375</v>
      </c>
      <c r="AA40" s="105">
        <v>49</v>
      </c>
      <c r="AB40" s="105">
        <v>875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1609.6655518394648</v>
      </c>
      <c r="D41" s="100">
        <f>'[1]Annx-A (DA) '!X40</f>
        <v>1239.8609056834998</v>
      </c>
      <c r="E41" s="101">
        <f>'[1]Annx-A (DA) '!Y40</f>
        <v>685.21154568349982</v>
      </c>
      <c r="F41" s="102">
        <f>'[1]Annx-A (DA) '!W40</f>
        <v>1055.0161918394649</v>
      </c>
      <c r="G41" s="103">
        <f t="shared" si="0"/>
        <v>-369.80464615596509</v>
      </c>
      <c r="H41" s="104">
        <v>50.05</v>
      </c>
      <c r="I41" s="105">
        <v>1571</v>
      </c>
      <c r="J41" s="105">
        <v>1634</v>
      </c>
      <c r="K41" s="105">
        <v>1134</v>
      </c>
      <c r="L41" s="105">
        <v>1071</v>
      </c>
      <c r="M41" s="105">
        <v>63</v>
      </c>
      <c r="N41" s="105">
        <v>500</v>
      </c>
      <c r="O41" s="98">
        <v>77</v>
      </c>
      <c r="P41" s="98" t="s">
        <v>110</v>
      </c>
      <c r="Q41" s="99">
        <f>'[1]Annx-A (DA) '!AJ40</f>
        <v>1351.5886287625417</v>
      </c>
      <c r="R41" s="100">
        <f>'[1]Annx-A (DA) '!BE40</f>
        <v>1324.9347470435002</v>
      </c>
      <c r="S41" s="101">
        <f>'[1]Annx-A (DA) '!BF40</f>
        <v>887.75818704350024</v>
      </c>
      <c r="T41" s="102">
        <f>'[1]Annx-A (DA) '!BD40</f>
        <v>914.41206876254171</v>
      </c>
      <c r="U41" s="103">
        <f t="shared" si="1"/>
        <v>-26.653881719041465</v>
      </c>
      <c r="V41" s="104">
        <v>50.08</v>
      </c>
      <c r="W41" s="106">
        <v>1252</v>
      </c>
      <c r="X41" s="105">
        <v>1244</v>
      </c>
      <c r="Y41" s="105">
        <v>249</v>
      </c>
      <c r="Z41" s="105">
        <v>258</v>
      </c>
      <c r="AA41" s="105">
        <v>-9</v>
      </c>
      <c r="AB41" s="105">
        <v>995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1631.086956521739</v>
      </c>
      <c r="D42" s="100">
        <f>'[1]Annx-A (DA) '!X41</f>
        <v>1160.1926076834998</v>
      </c>
      <c r="E42" s="101">
        <f>'[1]Annx-A (DA) '!Y41</f>
        <v>668.17250768349993</v>
      </c>
      <c r="F42" s="102">
        <f>'[1]Annx-A (DA) '!W41</f>
        <v>1139.0668565217391</v>
      </c>
      <c r="G42" s="103">
        <f t="shared" si="0"/>
        <v>-470.89434883823913</v>
      </c>
      <c r="H42" s="104">
        <v>50.05</v>
      </c>
      <c r="I42" s="105">
        <v>1584</v>
      </c>
      <c r="J42" s="105">
        <v>1607</v>
      </c>
      <c r="K42" s="105">
        <v>1124</v>
      </c>
      <c r="L42" s="105">
        <v>1102</v>
      </c>
      <c r="M42" s="105">
        <v>22</v>
      </c>
      <c r="N42" s="105">
        <v>483</v>
      </c>
      <c r="O42" s="98">
        <v>78</v>
      </c>
      <c r="P42" s="98" t="s">
        <v>112</v>
      </c>
      <c r="Q42" s="99">
        <f>'[1]Annx-A (DA) '!AJ41</f>
        <v>1391.3712374581939</v>
      </c>
      <c r="R42" s="100">
        <f>'[1]Annx-A (DA) '!BE41</f>
        <v>1352.6353390435004</v>
      </c>
      <c r="S42" s="101">
        <f>'[1]Annx-A (DA) '!BF41</f>
        <v>883.6602790435004</v>
      </c>
      <c r="T42" s="102">
        <f>'[1]Annx-A (DA) '!BD41</f>
        <v>922.39617745819396</v>
      </c>
      <c r="U42" s="103">
        <f t="shared" si="1"/>
        <v>-38.735898414693565</v>
      </c>
      <c r="V42" s="104">
        <v>50.01</v>
      </c>
      <c r="W42" s="106">
        <v>1297</v>
      </c>
      <c r="X42" s="105">
        <v>1250</v>
      </c>
      <c r="Y42" s="105">
        <v>219</v>
      </c>
      <c r="Z42" s="105">
        <v>266</v>
      </c>
      <c r="AA42" s="105">
        <v>-47</v>
      </c>
      <c r="AB42" s="105">
        <v>1031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1618.8461538461538</v>
      </c>
      <c r="D43" s="100">
        <f>'[1]Annx-A (DA) '!X42</f>
        <v>1133.8185676834999</v>
      </c>
      <c r="E43" s="101">
        <f>'[1]Annx-A (DA) '!Y42</f>
        <v>641.79846768349989</v>
      </c>
      <c r="F43" s="102">
        <f>'[1]Annx-A (DA) '!W42</f>
        <v>1126.8260538461539</v>
      </c>
      <c r="G43" s="103">
        <f t="shared" si="0"/>
        <v>-485.02758616265396</v>
      </c>
      <c r="H43" s="104">
        <v>50.06</v>
      </c>
      <c r="I43" s="105">
        <v>1547</v>
      </c>
      <c r="J43" s="105">
        <v>1571</v>
      </c>
      <c r="K43" s="105">
        <v>1091</v>
      </c>
      <c r="L43" s="105">
        <v>1067</v>
      </c>
      <c r="M43" s="105">
        <v>24</v>
      </c>
      <c r="N43" s="105">
        <v>480</v>
      </c>
      <c r="O43" s="98">
        <v>79</v>
      </c>
      <c r="P43" s="98" t="s">
        <v>114</v>
      </c>
      <c r="Q43" s="99">
        <f>'[1]Annx-A (DA) '!AJ42</f>
        <v>1411.7725752508361</v>
      </c>
      <c r="R43" s="100">
        <f>'[1]Annx-A (DA) '!BE42</f>
        <v>1354.7968340435002</v>
      </c>
      <c r="S43" s="101">
        <f>'[1]Annx-A (DA) '!BF42</f>
        <v>885.82177404350023</v>
      </c>
      <c r="T43" s="102">
        <f>'[1]Annx-A (DA) '!BD42</f>
        <v>942.79751525083611</v>
      </c>
      <c r="U43" s="103">
        <f t="shared" si="1"/>
        <v>-56.975741207335886</v>
      </c>
      <c r="V43" s="104">
        <v>50.05</v>
      </c>
      <c r="W43" s="106">
        <v>1349</v>
      </c>
      <c r="X43" s="105">
        <v>1332</v>
      </c>
      <c r="Y43" s="105">
        <v>334</v>
      </c>
      <c r="Z43" s="105">
        <v>351</v>
      </c>
      <c r="AA43" s="105">
        <v>-17</v>
      </c>
      <c r="AB43" s="105">
        <v>998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1598.4448160535117</v>
      </c>
      <c r="D44" s="100">
        <f>'[1]Annx-A (DA) '!X43</f>
        <v>1154.3585676834998</v>
      </c>
      <c r="E44" s="101">
        <f>'[1]Annx-A (DA) '!Y43</f>
        <v>662.33846768349997</v>
      </c>
      <c r="F44" s="102">
        <f>'[1]Annx-A (DA) '!W43</f>
        <v>1106.4247160535117</v>
      </c>
      <c r="G44" s="103">
        <f t="shared" si="0"/>
        <v>-444.08624837001173</v>
      </c>
      <c r="H44" s="104">
        <v>50.07</v>
      </c>
      <c r="I44" s="105">
        <v>1529</v>
      </c>
      <c r="J44" s="105">
        <v>1617</v>
      </c>
      <c r="K44" s="105">
        <v>1117</v>
      </c>
      <c r="L44" s="105">
        <v>1029</v>
      </c>
      <c r="M44" s="105">
        <v>88</v>
      </c>
      <c r="N44" s="105">
        <v>500</v>
      </c>
      <c r="O44" s="98">
        <v>80</v>
      </c>
      <c r="P44" s="98" t="s">
        <v>116</v>
      </c>
      <c r="Q44" s="99">
        <f>'[1]Annx-A (DA) '!AJ43</f>
        <v>1413.8127090301005</v>
      </c>
      <c r="R44" s="100">
        <f>'[1]Annx-A (DA) '!BE43</f>
        <v>1351.6453570435003</v>
      </c>
      <c r="S44" s="101">
        <f>'[1]Annx-A (DA) '!BF43</f>
        <v>885.29955704350027</v>
      </c>
      <c r="T44" s="102">
        <f>'[1]Annx-A (DA) '!BD43</f>
        <v>947.4669090301004</v>
      </c>
      <c r="U44" s="103">
        <f t="shared" si="1"/>
        <v>-62.167351986600124</v>
      </c>
      <c r="V44" s="104">
        <v>50.06</v>
      </c>
      <c r="W44" s="106">
        <v>1360</v>
      </c>
      <c r="X44" s="105">
        <v>1335</v>
      </c>
      <c r="Y44" s="105">
        <v>337</v>
      </c>
      <c r="Z44" s="105">
        <v>363</v>
      </c>
      <c r="AA44" s="105">
        <v>-26</v>
      </c>
      <c r="AB44" s="105">
        <v>998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1572.943143812709</v>
      </c>
      <c r="D45" s="100">
        <f>'[1]Annx-A (DA) '!X44</f>
        <v>1135.1492956835</v>
      </c>
      <c r="E45" s="101">
        <f>'[1]Annx-A (DA) '!Y44</f>
        <v>643.12919568349992</v>
      </c>
      <c r="F45" s="102">
        <f>'[1]Annx-A (DA) '!W44</f>
        <v>1080.923043812709</v>
      </c>
      <c r="G45" s="103">
        <f t="shared" si="0"/>
        <v>-437.7938481292091</v>
      </c>
      <c r="H45" s="104">
        <v>49.99</v>
      </c>
      <c r="I45" s="105">
        <v>1527</v>
      </c>
      <c r="J45" s="105">
        <v>1515</v>
      </c>
      <c r="K45" s="105">
        <v>974</v>
      </c>
      <c r="L45" s="105">
        <v>986</v>
      </c>
      <c r="M45" s="105">
        <v>-12</v>
      </c>
      <c r="N45" s="105">
        <v>541</v>
      </c>
      <c r="O45" s="98">
        <v>81</v>
      </c>
      <c r="P45" s="98" t="s">
        <v>118</v>
      </c>
      <c r="Q45" s="99">
        <f>'[1]Annx-A (DA) '!AJ44</f>
        <v>1380.1505016722408</v>
      </c>
      <c r="R45" s="100">
        <f>'[1]Annx-A (DA) '!BE44</f>
        <v>1341.6453570435003</v>
      </c>
      <c r="S45" s="101">
        <f>'[1]Annx-A (DA) '!BF44</f>
        <v>885.29955704350027</v>
      </c>
      <c r="T45" s="102">
        <f>'[1]Annx-A (DA) '!BD44</f>
        <v>923.80470167224075</v>
      </c>
      <c r="U45" s="103">
        <f t="shared" si="1"/>
        <v>-38.505144628740481</v>
      </c>
      <c r="V45" s="104">
        <v>49.99</v>
      </c>
      <c r="W45" s="106">
        <v>1328</v>
      </c>
      <c r="X45" s="105">
        <v>1314</v>
      </c>
      <c r="Y45" s="105">
        <v>340</v>
      </c>
      <c r="Z45" s="105">
        <v>354</v>
      </c>
      <c r="AA45" s="105">
        <v>-14</v>
      </c>
      <c r="AB45" s="105">
        <v>974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1563.7625418060202</v>
      </c>
      <c r="D46" s="100">
        <f>'[1]Annx-A (DA) '!X45</f>
        <v>1129.2699526834999</v>
      </c>
      <c r="E46" s="101">
        <f>'[1]Annx-A (DA) '!Y45</f>
        <v>637.24985268349997</v>
      </c>
      <c r="F46" s="102">
        <f>'[1]Annx-A (DA) '!W45</f>
        <v>1071.7424418060202</v>
      </c>
      <c r="G46" s="103">
        <f t="shared" si="0"/>
        <v>-434.49258912252026</v>
      </c>
      <c r="H46" s="104">
        <v>49.93</v>
      </c>
      <c r="I46" s="105">
        <v>1503</v>
      </c>
      <c r="J46" s="105">
        <v>1460</v>
      </c>
      <c r="K46" s="105">
        <v>898</v>
      </c>
      <c r="L46" s="105">
        <v>941</v>
      </c>
      <c r="M46" s="105">
        <v>-43</v>
      </c>
      <c r="N46" s="105">
        <v>562</v>
      </c>
      <c r="O46" s="98">
        <v>82</v>
      </c>
      <c r="P46" s="98" t="s">
        <v>120</v>
      </c>
      <c r="Q46" s="99">
        <f>'[1]Annx-A (DA) '!AJ45</f>
        <v>1355.6688963210702</v>
      </c>
      <c r="R46" s="100">
        <f>'[1]Annx-A (DA) '!BE45</f>
        <v>1341.6453570435003</v>
      </c>
      <c r="S46" s="101">
        <f>'[1]Annx-A (DA) '!BF45</f>
        <v>885.29955704350027</v>
      </c>
      <c r="T46" s="102">
        <f>'[1]Annx-A (DA) '!BD45</f>
        <v>899.32309632107012</v>
      </c>
      <c r="U46" s="103">
        <f t="shared" si="1"/>
        <v>-14.023539277569853</v>
      </c>
      <c r="V46" s="104">
        <v>49.99</v>
      </c>
      <c r="W46" s="106">
        <v>1312</v>
      </c>
      <c r="X46" s="105">
        <v>1305</v>
      </c>
      <c r="Y46" s="105">
        <v>340</v>
      </c>
      <c r="Z46" s="105">
        <v>346</v>
      </c>
      <c r="AA46" s="105">
        <v>-6</v>
      </c>
      <c r="AB46" s="105">
        <v>965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1566.8227424749164</v>
      </c>
      <c r="D47" s="100">
        <f>'[1]Annx-A (DA) '!X46</f>
        <v>1125.9640956835001</v>
      </c>
      <c r="E47" s="101">
        <f>'[1]Annx-A (DA) '!Y46</f>
        <v>633.94399568350002</v>
      </c>
      <c r="F47" s="102">
        <f>'[1]Annx-A (DA) '!W46</f>
        <v>1074.8026424749164</v>
      </c>
      <c r="G47" s="103">
        <f t="shared" si="0"/>
        <v>-440.85864679141639</v>
      </c>
      <c r="H47" s="104">
        <v>49.92</v>
      </c>
      <c r="I47" s="105">
        <v>1497</v>
      </c>
      <c r="J47" s="105">
        <v>1445</v>
      </c>
      <c r="K47" s="105">
        <v>788</v>
      </c>
      <c r="L47" s="105">
        <v>840</v>
      </c>
      <c r="M47" s="105">
        <v>-52</v>
      </c>
      <c r="N47" s="105">
        <v>657</v>
      </c>
      <c r="O47" s="98">
        <v>83</v>
      </c>
      <c r="P47" s="98" t="s">
        <v>122</v>
      </c>
      <c r="Q47" s="99">
        <f>'[1]Annx-A (DA) '!AJ46</f>
        <v>1326.086956521739</v>
      </c>
      <c r="R47" s="100">
        <f>'[1]Annx-A (DA) '!BE46</f>
        <v>1329.6593920435</v>
      </c>
      <c r="S47" s="101">
        <f>'[1]Annx-A (DA) '!BF46</f>
        <v>803.31359204350019</v>
      </c>
      <c r="T47" s="102">
        <f>'[1]Annx-A (DA) '!BD46</f>
        <v>799.74115652173907</v>
      </c>
      <c r="U47" s="103">
        <f t="shared" si="1"/>
        <v>3.5724355217611219</v>
      </c>
      <c r="V47" s="104">
        <v>50</v>
      </c>
      <c r="W47" s="106">
        <v>1289</v>
      </c>
      <c r="X47" s="105">
        <v>1283</v>
      </c>
      <c r="Y47" s="105">
        <v>320</v>
      </c>
      <c r="Z47" s="105">
        <v>326</v>
      </c>
      <c r="AA47" s="105">
        <v>-6</v>
      </c>
      <c r="AB47" s="105">
        <v>963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1546.4214046822742</v>
      </c>
      <c r="D48" s="100">
        <f>'[1]Annx-A (DA) '!X47</f>
        <v>1127.2440956835001</v>
      </c>
      <c r="E48" s="101">
        <f>'[1]Annx-A (DA) '!Y47</f>
        <v>635.22399568349999</v>
      </c>
      <c r="F48" s="102">
        <f>'[1]Annx-A (DA) '!W47</f>
        <v>1054.4013046822743</v>
      </c>
      <c r="G48" s="103">
        <f t="shared" si="0"/>
        <v>-419.17730899877427</v>
      </c>
      <c r="H48" s="104">
        <v>49.98</v>
      </c>
      <c r="I48" s="105">
        <v>1492</v>
      </c>
      <c r="J48" s="105">
        <v>1473</v>
      </c>
      <c r="K48" s="105">
        <v>813</v>
      </c>
      <c r="L48" s="105">
        <v>832</v>
      </c>
      <c r="M48" s="105">
        <v>-19</v>
      </c>
      <c r="N48" s="105">
        <v>660</v>
      </c>
      <c r="O48" s="98">
        <v>84</v>
      </c>
      <c r="P48" s="98" t="s">
        <v>124</v>
      </c>
      <c r="Q48" s="99">
        <f>'[1]Annx-A (DA) '!AJ47</f>
        <v>1295.484949832776</v>
      </c>
      <c r="R48" s="100">
        <f>'[1]Annx-A (DA) '!BE47</f>
        <v>1326.6668570435002</v>
      </c>
      <c r="S48" s="101">
        <f>'[1]Annx-A (DA) '!BF47</f>
        <v>800.3210570435001</v>
      </c>
      <c r="T48" s="102">
        <f>'[1]Annx-A (DA) '!BD47</f>
        <v>769.13914983277607</v>
      </c>
      <c r="U48" s="103">
        <f t="shared" si="1"/>
        <v>31.181907210724034</v>
      </c>
      <c r="V48" s="104">
        <v>49.99</v>
      </c>
      <c r="W48" s="106">
        <v>1260</v>
      </c>
      <c r="X48" s="105">
        <v>1250</v>
      </c>
      <c r="Y48" s="105">
        <v>285</v>
      </c>
      <c r="Z48" s="105">
        <v>295</v>
      </c>
      <c r="AA48" s="105">
        <v>-10</v>
      </c>
      <c r="AB48" s="105">
        <v>965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1535.2006688963213</v>
      </c>
      <c r="D49" s="100">
        <f>'[1]Annx-A (DA) '!X48</f>
        <v>1184.2423956835</v>
      </c>
      <c r="E49" s="101">
        <f>'[1]Annx-A (DA) '!Y48</f>
        <v>631.55119568350005</v>
      </c>
      <c r="F49" s="102">
        <f>'[1]Annx-A (DA) '!W48</f>
        <v>982.50946889632121</v>
      </c>
      <c r="G49" s="103">
        <f t="shared" si="0"/>
        <v>-350.95827321282115</v>
      </c>
      <c r="H49" s="104">
        <v>49.99</v>
      </c>
      <c r="I49" s="105">
        <v>1502</v>
      </c>
      <c r="J49" s="105">
        <v>1522</v>
      </c>
      <c r="K49" s="105">
        <v>851</v>
      </c>
      <c r="L49" s="105">
        <v>831</v>
      </c>
      <c r="M49" s="105">
        <v>20</v>
      </c>
      <c r="N49" s="105">
        <v>671</v>
      </c>
      <c r="O49" s="98">
        <v>85</v>
      </c>
      <c r="P49" s="98" t="s">
        <v>126</v>
      </c>
      <c r="Q49" s="99">
        <f>'[1]Annx-A (DA) '!AJ48</f>
        <v>1245.5016722408027</v>
      </c>
      <c r="R49" s="100">
        <f>'[1]Annx-A (DA) '!BE48</f>
        <v>1294.9889220435</v>
      </c>
      <c r="S49" s="101">
        <f>'[1]Annx-A (DA) '!BF48</f>
        <v>768.64312204350017</v>
      </c>
      <c r="T49" s="102">
        <f>'[1]Annx-A (DA) '!BD48</f>
        <v>719.15587224080275</v>
      </c>
      <c r="U49" s="103">
        <f t="shared" si="1"/>
        <v>49.48724980269742</v>
      </c>
      <c r="V49" s="104">
        <v>49.95</v>
      </c>
      <c r="W49" s="106">
        <v>1238</v>
      </c>
      <c r="X49" s="105">
        <v>1235</v>
      </c>
      <c r="Y49" s="105">
        <v>253</v>
      </c>
      <c r="Z49" s="105">
        <v>256</v>
      </c>
      <c r="AA49" s="105">
        <v>-3</v>
      </c>
      <c r="AB49" s="105">
        <v>982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1540.3010033444816</v>
      </c>
      <c r="D50" s="100">
        <f>'[1]Annx-A (DA) '!X49</f>
        <v>1160.5205286834996</v>
      </c>
      <c r="E50" s="101">
        <f>'[1]Annx-A (DA) '!Y49</f>
        <v>576.03082868349998</v>
      </c>
      <c r="F50" s="102">
        <f>'[1]Annx-A (DA) '!W49</f>
        <v>955.81130334448164</v>
      </c>
      <c r="G50" s="103">
        <f t="shared" si="0"/>
        <v>-379.78047466098167</v>
      </c>
      <c r="H50" s="104">
        <v>49.99</v>
      </c>
      <c r="I50" s="105">
        <v>1513</v>
      </c>
      <c r="J50" s="105">
        <v>1510</v>
      </c>
      <c r="K50" s="105">
        <v>802</v>
      </c>
      <c r="L50" s="105">
        <v>805</v>
      </c>
      <c r="M50" s="105">
        <v>-3</v>
      </c>
      <c r="N50" s="105">
        <v>708</v>
      </c>
      <c r="O50" s="98">
        <v>86</v>
      </c>
      <c r="P50" s="98" t="s">
        <v>128</v>
      </c>
      <c r="Q50" s="99">
        <f>'[1]Annx-A (DA) '!AJ49</f>
        <v>1211.839464882943</v>
      </c>
      <c r="R50" s="100">
        <f>'[1]Annx-A (DA) '!BE49</f>
        <v>1294.8575470435001</v>
      </c>
      <c r="S50" s="101">
        <f>'[1]Annx-A (DA) '!BF49</f>
        <v>768.51174704350024</v>
      </c>
      <c r="T50" s="102">
        <f>'[1]Annx-A (DA) '!BD49</f>
        <v>685.49366488294311</v>
      </c>
      <c r="U50" s="103">
        <f t="shared" si="1"/>
        <v>83.018082160557128</v>
      </c>
      <c r="V50" s="104">
        <v>49.93</v>
      </c>
      <c r="W50" s="106">
        <v>1210</v>
      </c>
      <c r="X50" s="105">
        <v>1245</v>
      </c>
      <c r="Y50" s="105">
        <v>252</v>
      </c>
      <c r="Z50" s="105">
        <v>217</v>
      </c>
      <c r="AA50" s="105">
        <v>35</v>
      </c>
      <c r="AB50" s="105">
        <v>993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1547.4414715719065</v>
      </c>
      <c r="D51" s="100">
        <f>'[1]Annx-A (DA) '!X50</f>
        <v>1064.7211486834997</v>
      </c>
      <c r="E51" s="101">
        <f>'[1]Annx-A (DA) '!Y50</f>
        <v>480.23144868349999</v>
      </c>
      <c r="F51" s="102">
        <f>'[1]Annx-A (DA) '!W50</f>
        <v>962.95177157190653</v>
      </c>
      <c r="G51" s="103">
        <f t="shared" si="0"/>
        <v>-482.72032288840654</v>
      </c>
      <c r="H51" s="104">
        <v>49.94</v>
      </c>
      <c r="I51" s="105">
        <v>1492</v>
      </c>
      <c r="J51" s="105">
        <v>1438</v>
      </c>
      <c r="K51" s="105">
        <v>702</v>
      </c>
      <c r="L51" s="105">
        <v>756</v>
      </c>
      <c r="M51" s="105">
        <v>-54</v>
      </c>
      <c r="N51" s="105">
        <v>736</v>
      </c>
      <c r="O51" s="98">
        <v>87</v>
      </c>
      <c r="P51" s="98" t="s">
        <v>130</v>
      </c>
      <c r="Q51" s="99">
        <f>'[1]Annx-A (DA) '!AJ50</f>
        <v>1185.3177257525083</v>
      </c>
      <c r="R51" s="100">
        <f>'[1]Annx-A (DA) '!BE50</f>
        <v>1284.7261720435001</v>
      </c>
      <c r="S51" s="101">
        <f>'[1]Annx-A (DA) '!BF50</f>
        <v>768.38037204350007</v>
      </c>
      <c r="T51" s="102">
        <f>'[1]Annx-A (DA) '!BD50</f>
        <v>668.97192575250824</v>
      </c>
      <c r="U51" s="103">
        <f t="shared" si="1"/>
        <v>99.408446290991833</v>
      </c>
      <c r="V51" s="104">
        <v>19.95</v>
      </c>
      <c r="W51" s="106">
        <v>1188</v>
      </c>
      <c r="X51" s="105">
        <v>1223</v>
      </c>
      <c r="Y51" s="105">
        <v>227</v>
      </c>
      <c r="Z51" s="105">
        <v>193</v>
      </c>
      <c r="AA51" s="105">
        <v>34</v>
      </c>
      <c r="AB51" s="105">
        <v>996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1519.8996655518395</v>
      </c>
      <c r="D52" s="100">
        <f>'[1]Annx-A (DA) '!X51</f>
        <v>1059.3485456834999</v>
      </c>
      <c r="E52" s="101">
        <f>'[1]Annx-A (DA) '!Y51</f>
        <v>474.85884568350002</v>
      </c>
      <c r="F52" s="102">
        <f>'[1]Annx-A (DA) '!W51</f>
        <v>935.40996555183949</v>
      </c>
      <c r="G52" s="103">
        <f t="shared" si="0"/>
        <v>-460.55111986833947</v>
      </c>
      <c r="H52" s="104">
        <v>50.01</v>
      </c>
      <c r="I52" s="105">
        <v>1487</v>
      </c>
      <c r="J52" s="105">
        <v>1434</v>
      </c>
      <c r="K52" s="105">
        <v>698</v>
      </c>
      <c r="L52" s="105">
        <v>751</v>
      </c>
      <c r="M52" s="105">
        <v>-53</v>
      </c>
      <c r="N52" s="105">
        <v>736</v>
      </c>
      <c r="O52" s="98">
        <v>88</v>
      </c>
      <c r="P52" s="98" t="s">
        <v>132</v>
      </c>
      <c r="Q52" s="99">
        <f>'[1]Annx-A (DA) '!AJ51</f>
        <v>1148.5953177257525</v>
      </c>
      <c r="R52" s="100">
        <f>'[1]Annx-A (DA) '!BE51</f>
        <v>1284.7261720435001</v>
      </c>
      <c r="S52" s="101">
        <f>'[1]Annx-A (DA) '!BF51</f>
        <v>768.38037204350007</v>
      </c>
      <c r="T52" s="102">
        <f>'[1]Annx-A (DA) '!BD51</f>
        <v>632.24951772575241</v>
      </c>
      <c r="U52" s="103">
        <f t="shared" si="1"/>
        <v>136.13085431774766</v>
      </c>
      <c r="V52" s="104">
        <v>49.92</v>
      </c>
      <c r="W52" s="106">
        <v>1161</v>
      </c>
      <c r="X52" s="105">
        <v>1165</v>
      </c>
      <c r="Y52" s="105">
        <v>178</v>
      </c>
      <c r="Z52" s="105">
        <v>174</v>
      </c>
      <c r="AA52" s="105">
        <v>4</v>
      </c>
      <c r="AB52" s="105">
        <v>987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1493.3779264214047</v>
      </c>
      <c r="D53" s="100">
        <f>'[1]Annx-A (DA) '!X52</f>
        <v>1069.4305596835</v>
      </c>
      <c r="E53" s="101">
        <f>'[1]Annx-A (DA) '!Y52</f>
        <v>484.94085968350004</v>
      </c>
      <c r="F53" s="102">
        <f>'[1]Annx-A (DA) '!W52</f>
        <v>908.88822642140474</v>
      </c>
      <c r="G53" s="103">
        <f t="shared" si="0"/>
        <v>-423.9473667379047</v>
      </c>
      <c r="H53" s="104">
        <v>50</v>
      </c>
      <c r="I53" s="105">
        <v>1480</v>
      </c>
      <c r="J53" s="105">
        <v>1431</v>
      </c>
      <c r="K53" s="105">
        <v>727</v>
      </c>
      <c r="L53" s="105">
        <v>777</v>
      </c>
      <c r="M53" s="105">
        <v>-50</v>
      </c>
      <c r="N53" s="105">
        <v>704</v>
      </c>
      <c r="O53" s="98">
        <v>89</v>
      </c>
      <c r="P53" s="98" t="s">
        <v>134</v>
      </c>
      <c r="Q53" s="99">
        <f>'[1]Annx-A (DA) '!AJ52</f>
        <v>1110.8528428093646</v>
      </c>
      <c r="R53" s="100">
        <f>'[1]Annx-A (DA) '!BE52</f>
        <v>1214.6118120435001</v>
      </c>
      <c r="S53" s="101">
        <f>'[1]Annx-A (DA) '!BF52</f>
        <v>717.89681204349995</v>
      </c>
      <c r="T53" s="102">
        <f>'[1]Annx-A (DA) '!BD52</f>
        <v>614.13784280936466</v>
      </c>
      <c r="U53" s="103">
        <f t="shared" si="1"/>
        <v>103.75896923413529</v>
      </c>
      <c r="V53" s="104">
        <v>49.91</v>
      </c>
      <c r="W53" s="106">
        <v>1144</v>
      </c>
      <c r="X53" s="105">
        <v>1109</v>
      </c>
      <c r="Y53" s="105">
        <v>222</v>
      </c>
      <c r="Z53" s="105">
        <v>257</v>
      </c>
      <c r="AA53" s="105">
        <v>-35</v>
      </c>
      <c r="AB53" s="105">
        <v>887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1481.1371237458195</v>
      </c>
      <c r="D54" s="100">
        <f>'[1]Annx-A (DA) '!X53</f>
        <v>1070.1005596834998</v>
      </c>
      <c r="E54" s="101">
        <f>'[1]Annx-A (DA) '!Y53</f>
        <v>485.6108596835</v>
      </c>
      <c r="F54" s="102">
        <f>'[1]Annx-A (DA) '!W53</f>
        <v>896.64742374581954</v>
      </c>
      <c r="G54" s="103">
        <f t="shared" si="0"/>
        <v>-411.03656406231954</v>
      </c>
      <c r="H54" s="104">
        <v>50.02</v>
      </c>
      <c r="I54" s="105">
        <v>1468</v>
      </c>
      <c r="J54" s="105">
        <v>1446</v>
      </c>
      <c r="K54" s="105">
        <v>732</v>
      </c>
      <c r="L54" s="105">
        <v>754</v>
      </c>
      <c r="M54" s="105">
        <v>-22</v>
      </c>
      <c r="N54" s="105">
        <v>714</v>
      </c>
      <c r="O54" s="98">
        <v>90</v>
      </c>
      <c r="P54" s="98" t="s">
        <v>136</v>
      </c>
      <c r="Q54" s="99">
        <f>'[1]Annx-A (DA) '!AJ53</f>
        <v>1104.732441471572</v>
      </c>
      <c r="R54" s="100">
        <f>'[1]Annx-A (DA) '!BE53</f>
        <v>1154.6118120435001</v>
      </c>
      <c r="S54" s="101">
        <f>'[1]Annx-A (DA) '!BF53</f>
        <v>717.89681204349995</v>
      </c>
      <c r="T54" s="102">
        <f>'[1]Annx-A (DA) '!BD53</f>
        <v>668.01744147157194</v>
      </c>
      <c r="U54" s="103">
        <f t="shared" si="1"/>
        <v>49.879370571928007</v>
      </c>
      <c r="V54" s="104">
        <v>49.93</v>
      </c>
      <c r="W54" s="106">
        <v>1123</v>
      </c>
      <c r="X54" s="105">
        <v>1117</v>
      </c>
      <c r="Y54" s="105">
        <v>223</v>
      </c>
      <c r="Z54" s="105">
        <v>230</v>
      </c>
      <c r="AA54" s="105">
        <v>-7</v>
      </c>
      <c r="AB54" s="105">
        <v>894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1466.85618729097</v>
      </c>
      <c r="D55" s="100">
        <f>'[1]Annx-A (DA) '!X54</f>
        <v>1069.5636146835</v>
      </c>
      <c r="E55" s="101">
        <f>'[1]Annx-A (DA) '!Y54</f>
        <v>485.07391468350005</v>
      </c>
      <c r="F55" s="102">
        <f>'[1]Annx-A (DA) '!W54</f>
        <v>882.36648729096999</v>
      </c>
      <c r="G55" s="103">
        <f t="shared" si="0"/>
        <v>-397.29257260746994</v>
      </c>
      <c r="H55" s="104">
        <v>50.03</v>
      </c>
      <c r="I55" s="105">
        <v>1453</v>
      </c>
      <c r="J55" s="105">
        <v>1508</v>
      </c>
      <c r="K55" s="105">
        <v>826</v>
      </c>
      <c r="L55" s="105">
        <v>771</v>
      </c>
      <c r="M55" s="105">
        <v>55</v>
      </c>
      <c r="N55" s="105">
        <v>682</v>
      </c>
      <c r="O55" s="98">
        <v>91</v>
      </c>
      <c r="P55" s="98" t="s">
        <v>138</v>
      </c>
      <c r="Q55" s="99">
        <f>'[1]Annx-A (DA) '!AJ54</f>
        <v>1077.1906354515049</v>
      </c>
      <c r="R55" s="100">
        <f>'[1]Annx-A (DA) '!BE54</f>
        <v>1154.6118120435001</v>
      </c>
      <c r="S55" s="101">
        <f>'[1]Annx-A (DA) '!BF54</f>
        <v>717.89681204349995</v>
      </c>
      <c r="T55" s="102">
        <f>'[1]Annx-A (DA) '!BD54</f>
        <v>640.4756354515049</v>
      </c>
      <c r="U55" s="103">
        <f t="shared" si="1"/>
        <v>77.421176591995049</v>
      </c>
      <c r="V55" s="104">
        <v>49.98</v>
      </c>
      <c r="W55" s="106">
        <v>1124</v>
      </c>
      <c r="X55" s="105">
        <v>1044</v>
      </c>
      <c r="Y55" s="105">
        <v>128</v>
      </c>
      <c r="Z55" s="105">
        <v>208</v>
      </c>
      <c r="AA55" s="105">
        <v>-80</v>
      </c>
      <c r="AB55" s="105">
        <v>916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1461.7558528428092</v>
      </c>
      <c r="D56" s="100">
        <f>'[1]Annx-A (DA) '!X55</f>
        <v>1021.8786146834998</v>
      </c>
      <c r="E56" s="101">
        <f>'[1]Annx-A (DA) '!Y55</f>
        <v>437.38891468349999</v>
      </c>
      <c r="F56" s="102">
        <f>'[1]Annx-A (DA) '!W55</f>
        <v>877.26615284280922</v>
      </c>
      <c r="G56" s="103">
        <f t="shared" si="0"/>
        <v>-439.87723815930923</v>
      </c>
      <c r="H56" s="104">
        <v>50.03</v>
      </c>
      <c r="I56" s="105">
        <v>1429</v>
      </c>
      <c r="J56" s="105">
        <v>1428</v>
      </c>
      <c r="K56" s="105">
        <v>783</v>
      </c>
      <c r="L56" s="105">
        <v>784</v>
      </c>
      <c r="M56" s="105">
        <v>-1</v>
      </c>
      <c r="N56" s="105">
        <v>645</v>
      </c>
      <c r="O56" s="98">
        <v>92</v>
      </c>
      <c r="P56" s="98" t="s">
        <v>140</v>
      </c>
      <c r="Q56" s="99">
        <f>'[1]Annx-A (DA) '!AJ55</f>
        <v>1048.6287625418061</v>
      </c>
      <c r="R56" s="100">
        <f>'[1]Annx-A (DA) '!BE55</f>
        <v>1112.3208850435001</v>
      </c>
      <c r="S56" s="101">
        <f>'[1]Annx-A (DA) '!BF55</f>
        <v>675.60588504350017</v>
      </c>
      <c r="T56" s="102">
        <f>'[1]Annx-A (DA) '!BD55</f>
        <v>611.91376254180602</v>
      </c>
      <c r="U56" s="103">
        <f t="shared" si="1"/>
        <v>63.692122501694143</v>
      </c>
      <c r="V56" s="104">
        <v>50.01</v>
      </c>
      <c r="W56" s="106">
        <v>1073</v>
      </c>
      <c r="X56" s="105">
        <v>1030</v>
      </c>
      <c r="Y56" s="105">
        <v>80</v>
      </c>
      <c r="Z56" s="105">
        <v>123</v>
      </c>
      <c r="AA56" s="105">
        <v>-43</v>
      </c>
      <c r="AB56" s="105">
        <v>950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1465.8361204013377</v>
      </c>
      <c r="D57" s="100">
        <f>'[1]Annx-A (DA) '!X56</f>
        <v>819.97361468349993</v>
      </c>
      <c r="E57" s="101">
        <f>'[1]Annx-A (DA) '!Y56</f>
        <v>235.48391468350002</v>
      </c>
      <c r="F57" s="102">
        <f>'[1]Annx-A (DA) '!W56</f>
        <v>881.3464204013377</v>
      </c>
      <c r="G57" s="103">
        <f t="shared" si="0"/>
        <v>-645.86250571783762</v>
      </c>
      <c r="H57" s="104">
        <v>50</v>
      </c>
      <c r="I57" s="105">
        <v>1435</v>
      </c>
      <c r="J57" s="105">
        <v>1408</v>
      </c>
      <c r="K57" s="105">
        <v>775</v>
      </c>
      <c r="L57" s="105">
        <v>802</v>
      </c>
      <c r="M57" s="105">
        <v>-27</v>
      </c>
      <c r="N57" s="105">
        <v>633</v>
      </c>
      <c r="O57" s="98">
        <v>93</v>
      </c>
      <c r="P57" s="98" t="s">
        <v>142</v>
      </c>
      <c r="Q57" s="99">
        <f>'[1]Annx-A (DA) '!AJ56</f>
        <v>1013.9464882943143</v>
      </c>
      <c r="R57" s="100">
        <f>'[1]Annx-A (DA) '!BE56</f>
        <v>1017.6229010435</v>
      </c>
      <c r="S57" s="101">
        <f>'[1]Annx-A (DA) '!BF56</f>
        <v>580.90790104350003</v>
      </c>
      <c r="T57" s="102">
        <f>'[1]Annx-A (DA) '!BD56</f>
        <v>577.23148829431432</v>
      </c>
      <c r="U57" s="103">
        <f t="shared" si="1"/>
        <v>3.6764127491857153</v>
      </c>
      <c r="V57" s="104">
        <v>49.98</v>
      </c>
      <c r="W57" s="106">
        <v>1046</v>
      </c>
      <c r="X57" s="105">
        <v>1048</v>
      </c>
      <c r="Y57" s="105">
        <v>64</v>
      </c>
      <c r="Z57" s="105">
        <v>62</v>
      </c>
      <c r="AA57" s="105">
        <v>2</v>
      </c>
      <c r="AB57" s="105">
        <v>984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1447.4749163879599</v>
      </c>
      <c r="D58" s="100">
        <f>'[1]Annx-A (DA) '!X57</f>
        <v>820.31361468349996</v>
      </c>
      <c r="E58" s="101">
        <f>'[1]Annx-A (DA) '!Y57</f>
        <v>235.82391468349999</v>
      </c>
      <c r="F58" s="102">
        <f>'[1]Annx-A (DA) '!W57</f>
        <v>862.98521638795989</v>
      </c>
      <c r="G58" s="103">
        <f t="shared" si="0"/>
        <v>-627.1613017044599</v>
      </c>
      <c r="H58" s="104">
        <v>49.92</v>
      </c>
      <c r="I58" s="105">
        <v>1438</v>
      </c>
      <c r="J58" s="105">
        <v>1405</v>
      </c>
      <c r="K58" s="105">
        <v>775</v>
      </c>
      <c r="L58" s="105">
        <v>807</v>
      </c>
      <c r="M58" s="105">
        <v>-32</v>
      </c>
      <c r="N58" s="105">
        <v>630</v>
      </c>
      <c r="O58" s="98">
        <v>94</v>
      </c>
      <c r="P58" s="98" t="s">
        <v>144</v>
      </c>
      <c r="Q58" s="99">
        <f>'[1]Annx-A (DA) '!AJ57</f>
        <v>998.64548494983273</v>
      </c>
      <c r="R58" s="100">
        <f>'[1]Annx-A (DA) '!BE57</f>
        <v>945.45641804349975</v>
      </c>
      <c r="S58" s="101">
        <f>'[1]Annx-A (DA) '!BF57</f>
        <v>508.74141804349989</v>
      </c>
      <c r="T58" s="102">
        <f>'[1]Annx-A (DA) '!BD57</f>
        <v>561.9304849498327</v>
      </c>
      <c r="U58" s="103">
        <f t="shared" si="1"/>
        <v>-53.189066906332812</v>
      </c>
      <c r="V58" s="104">
        <v>50.02</v>
      </c>
      <c r="W58" s="106">
        <v>1059</v>
      </c>
      <c r="X58" s="105">
        <v>995</v>
      </c>
      <c r="Y58" s="105">
        <v>30</v>
      </c>
      <c r="Z58" s="105">
        <v>94</v>
      </c>
      <c r="AA58" s="105">
        <v>-64</v>
      </c>
      <c r="AB58" s="105">
        <v>965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1452.5752508361206</v>
      </c>
      <c r="D59" s="100">
        <f>'[1]Annx-A (DA) '!X58</f>
        <v>820.54361468349998</v>
      </c>
      <c r="E59" s="101">
        <f>'[1]Annx-A (DA) '!Y58</f>
        <v>236.05391468350001</v>
      </c>
      <c r="F59" s="102">
        <f>'[1]Annx-A (DA) '!W58</f>
        <v>868.08555083612066</v>
      </c>
      <c r="G59" s="103">
        <f t="shared" si="0"/>
        <v>-632.03163615262065</v>
      </c>
      <c r="H59" s="104">
        <v>49.87</v>
      </c>
      <c r="I59" s="105">
        <v>1433</v>
      </c>
      <c r="J59" s="105">
        <v>1471</v>
      </c>
      <c r="K59" s="105">
        <v>812</v>
      </c>
      <c r="L59" s="105">
        <v>774</v>
      </c>
      <c r="M59" s="105">
        <v>38</v>
      </c>
      <c r="N59" s="105">
        <v>659</v>
      </c>
      <c r="O59" s="98">
        <v>95</v>
      </c>
      <c r="P59" s="98" t="s">
        <v>146</v>
      </c>
      <c r="Q59" s="99">
        <f>'[1]Annx-A (DA) '!AJ58</f>
        <v>980.28428093645482</v>
      </c>
      <c r="R59" s="100">
        <f>'[1]Annx-A (DA) '!BE58</f>
        <v>893.3551690434997</v>
      </c>
      <c r="S59" s="101">
        <f>'[1]Annx-A (DA) '!BF58</f>
        <v>456.64016904349984</v>
      </c>
      <c r="T59" s="102">
        <f>'[1]Annx-A (DA) '!BD58</f>
        <v>543.56928093645479</v>
      </c>
      <c r="U59" s="103">
        <f t="shared" si="1"/>
        <v>-86.92911189295495</v>
      </c>
      <c r="V59" s="104">
        <v>50.04</v>
      </c>
      <c r="W59" s="106">
        <v>1037</v>
      </c>
      <c r="X59" s="105">
        <v>1033</v>
      </c>
      <c r="Y59" s="105">
        <v>68</v>
      </c>
      <c r="Z59" s="105">
        <v>72</v>
      </c>
      <c r="AA59" s="105">
        <v>-4</v>
      </c>
      <c r="AB59" s="105">
        <v>965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1432.1739130434785</v>
      </c>
      <c r="D60" s="100">
        <f>'[1]Annx-A (DA) '!X59</f>
        <v>820.9036146835</v>
      </c>
      <c r="E60" s="101">
        <f>'[1]Annx-A (DA) '!Y59</f>
        <v>236.41391468350002</v>
      </c>
      <c r="F60" s="102">
        <f>'[1]Annx-A (DA) '!W59</f>
        <v>847.68421304347851</v>
      </c>
      <c r="G60" s="103">
        <f t="shared" si="0"/>
        <v>-611.27029835997848</v>
      </c>
      <c r="H60" s="104">
        <v>49.95</v>
      </c>
      <c r="I60" s="105">
        <v>1404</v>
      </c>
      <c r="J60" s="105">
        <v>1491</v>
      </c>
      <c r="K60" s="105">
        <v>851</v>
      </c>
      <c r="L60" s="105">
        <v>764</v>
      </c>
      <c r="M60" s="105">
        <v>87</v>
      </c>
      <c r="N60" s="105">
        <v>640</v>
      </c>
      <c r="O60" s="98">
        <v>96</v>
      </c>
      <c r="P60" s="98" t="s">
        <v>148</v>
      </c>
      <c r="Q60" s="99">
        <f>'[1]Annx-A (DA) '!AJ59</f>
        <v>971.10367892976592</v>
      </c>
      <c r="R60" s="100">
        <f>'[1]Annx-A (DA) '!BE59</f>
        <v>810.51036704349985</v>
      </c>
      <c r="S60" s="101">
        <f>'[1]Annx-A (DA) '!BF59</f>
        <v>373.79536704349988</v>
      </c>
      <c r="T60" s="102">
        <f>'[1]Annx-A (DA) '!BD59</f>
        <v>534.38867892976589</v>
      </c>
      <c r="U60" s="103">
        <f t="shared" si="1"/>
        <v>-160.59331188626601</v>
      </c>
      <c r="V60" s="104">
        <v>50.05</v>
      </c>
      <c r="W60" s="106">
        <v>1028</v>
      </c>
      <c r="X60" s="105">
        <v>997</v>
      </c>
      <c r="Y60" s="105">
        <v>-36</v>
      </c>
      <c r="Z60" s="105">
        <v>-5</v>
      </c>
      <c r="AA60" s="105">
        <v>-31</v>
      </c>
      <c r="AB60" s="105">
        <v>1033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1270.20641722408</v>
      </c>
      <c r="R61" s="99">
        <f t="shared" ref="R61:AB61" si="2">AVERAGE((D13:D60),(R13:R60))</f>
        <v>941.90576536245305</v>
      </c>
      <c r="S61" s="99">
        <f t="shared" si="2"/>
        <v>456.14618932078656</v>
      </c>
      <c r="T61" s="99">
        <f t="shared" si="2"/>
        <v>784.44684118241378</v>
      </c>
      <c r="U61" s="99">
        <f t="shared" si="2"/>
        <v>-328.30065186162705</v>
      </c>
      <c r="V61" s="99">
        <f t="shared" si="2"/>
        <v>49.687604166666659</v>
      </c>
      <c r="W61" s="99">
        <f t="shared" si="2"/>
        <v>1260.96875</v>
      </c>
      <c r="X61" s="99">
        <f t="shared" si="2"/>
        <v>1250.8020833333333</v>
      </c>
      <c r="Y61" s="99">
        <f t="shared" si="2"/>
        <v>528.77083333333337</v>
      </c>
      <c r="Z61" s="99">
        <f t="shared" si="2"/>
        <v>538.08333333333337</v>
      </c>
      <c r="AA61" s="99">
        <f t="shared" si="2"/>
        <v>-9.3125</v>
      </c>
      <c r="AB61" s="99">
        <f t="shared" si="2"/>
        <v>722.03125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30485</v>
      </c>
      <c r="R62" s="100">
        <f>ROUND(SUM((D13:D60),(R13:R60))/4,0)</f>
        <v>22606</v>
      </c>
      <c r="S62" s="101">
        <f>ROUND(SUM((E13:E60),(S13:S60))/4,0)</f>
        <v>10948</v>
      </c>
      <c r="T62" s="102">
        <f>ROUND(SUM((F13:F60),(T13:T60))/4,0)</f>
        <v>18827</v>
      </c>
      <c r="U62" s="102">
        <f>ROUND(SUM((G13:G60),(U13:U60))/4,0)</f>
        <v>-7879</v>
      </c>
      <c r="V62" s="120" t="s">
        <v>151</v>
      </c>
      <c r="W62" s="102">
        <f t="shared" ref="W62:AB62" si="3">ROUND(SUM((I13:I60),(W13:W60))/4,0)</f>
        <v>30263</v>
      </c>
      <c r="X62" s="102">
        <f t="shared" si="3"/>
        <v>30019</v>
      </c>
      <c r="Y62" s="102">
        <f t="shared" si="3"/>
        <v>12691</v>
      </c>
      <c r="Z62" s="102">
        <f t="shared" si="3"/>
        <v>12914</v>
      </c>
      <c r="AA62" s="102">
        <f t="shared" si="3"/>
        <v>-224</v>
      </c>
      <c r="AB62" s="102">
        <f t="shared" si="3"/>
        <v>17329</v>
      </c>
    </row>
    <row r="63" spans="1:28" ht="379.9" customHeight="1" x14ac:dyDescent="1.2">
      <c r="A63" s="121" t="s">
        <v>152</v>
      </c>
      <c r="B63" s="122"/>
      <c r="C63" s="123">
        <f ca="1">NOW()</f>
        <v>45058.434078356484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2023-05-12T04:55:03Z</dcterms:created>
  <dcterms:modified xsi:type="dcterms:W3CDTF">2023-05-12T04:55:14Z</dcterms:modified>
</cp:coreProperties>
</file>