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6052023\"/>
    </mc:Choice>
  </mc:AlternateContent>
  <xr:revisionPtr revIDLastSave="0" documentId="8_{414FD5EE-0828-4923-8BCD-D45F00466390}" xr6:coauthVersionLast="36" xr6:coauthVersionMax="36" xr10:uidLastSave="{00000000-0000-0000-0000-000000000000}"/>
  <bookViews>
    <workbookView xWindow="0" yWindow="0" windowWidth="28800" windowHeight="11025" xr2:uid="{B118A168-FC1F-4657-A6E1-D741FA10E680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<sst xmlns="http://schemas.openxmlformats.org/spreadsheetml/2006/main" count="177" uniqueCount="160">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</sst>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ECA5FBF-DD9D-4ECA-B299-8AABE3C44FC2}"/>
    <cellStyle name="Normal 3" xfId="1" xr:uid="{9CA9614C-411B-4ECA-920E-8287963AC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2D-48E2-948B-AE8D8A779BC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2D-48E2-948B-AE8D8A779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655ED6-0F13-42C4-9BAA-E80296DD6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6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45052</v>
          </cell>
        </row>
      </sheetData>
      <sheetData sheetId="2"/>
      <sheetData sheetId="3"/>
      <sheetData sheetId="4">
        <row r="12">
          <cell r="E12">
            <v>1003.5596026490066</v>
          </cell>
          <cell r="W12">
            <v>558.69260264900663</v>
          </cell>
          <cell r="X12">
            <v>936.54579787750004</v>
          </cell>
          <cell r="Y12">
            <v>491.67879787749996</v>
          </cell>
          <cell r="AJ12">
            <v>1413.5761589403974</v>
          </cell>
          <cell r="BD12">
            <v>830.31215894039735</v>
          </cell>
          <cell r="BE12">
            <v>921.41398292949998</v>
          </cell>
          <cell r="BF12">
            <v>338.14998292949997</v>
          </cell>
        </row>
        <row r="13">
          <cell r="E13">
            <v>1006.5397350993378</v>
          </cell>
          <cell r="W13">
            <v>561.67273509933784</v>
          </cell>
          <cell r="X13">
            <v>906.9660728775001</v>
          </cell>
          <cell r="Y13">
            <v>462.09907287750002</v>
          </cell>
          <cell r="AJ13">
            <v>1404.8841059602648</v>
          </cell>
          <cell r="BD13">
            <v>821.62010596026482</v>
          </cell>
          <cell r="BE13">
            <v>921.48398292949992</v>
          </cell>
          <cell r="BF13">
            <v>338.21998292949991</v>
          </cell>
        </row>
        <row r="14">
          <cell r="E14">
            <v>1004.5529801324503</v>
          </cell>
          <cell r="W14">
            <v>559.68598013245037</v>
          </cell>
          <cell r="X14">
            <v>900.57914087749998</v>
          </cell>
          <cell r="Y14">
            <v>455.71214087750002</v>
          </cell>
          <cell r="AJ14">
            <v>1381.7880794701987</v>
          </cell>
          <cell r="BD14">
            <v>798.52407947019867</v>
          </cell>
          <cell r="BE14">
            <v>921.44398292949995</v>
          </cell>
          <cell r="BF14">
            <v>338.17998292949994</v>
          </cell>
        </row>
        <row r="15">
          <cell r="E15">
            <v>999.83443708609263</v>
          </cell>
          <cell r="W15">
            <v>554.96743708609256</v>
          </cell>
          <cell r="X15">
            <v>901.23394487749999</v>
          </cell>
          <cell r="Y15">
            <v>456.36694487750003</v>
          </cell>
          <cell r="AJ15">
            <v>1360.6788079470198</v>
          </cell>
          <cell r="BD15">
            <v>777.41480794701977</v>
          </cell>
          <cell r="BE15">
            <v>921.95878692949998</v>
          </cell>
          <cell r="BF15">
            <v>338.69478692949997</v>
          </cell>
        </row>
        <row r="16">
          <cell r="E16">
            <v>994.12251655629143</v>
          </cell>
          <cell r="W16">
            <v>549.25551655629147</v>
          </cell>
          <cell r="X16">
            <v>901.23394487749999</v>
          </cell>
          <cell r="Y16">
            <v>456.36694487750003</v>
          </cell>
          <cell r="AJ16">
            <v>1316.7218543046356</v>
          </cell>
          <cell r="BD16">
            <v>857.83785430463558</v>
          </cell>
          <cell r="BE16">
            <v>806.9387869295</v>
          </cell>
          <cell r="BF16">
            <v>348.05478692949998</v>
          </cell>
        </row>
        <row r="17">
          <cell r="E17">
            <v>995.61258278145692</v>
          </cell>
          <cell r="W17">
            <v>550.74558278145696</v>
          </cell>
          <cell r="X17">
            <v>900.57914087749998</v>
          </cell>
          <cell r="Y17">
            <v>455.71214087750002</v>
          </cell>
          <cell r="AJ17">
            <v>1293.6258278145694</v>
          </cell>
          <cell r="BD17">
            <v>834.74182781456943</v>
          </cell>
          <cell r="BE17">
            <v>805.93398292949996</v>
          </cell>
          <cell r="BF17">
            <v>347.04998292949995</v>
          </cell>
        </row>
        <row r="18">
          <cell r="E18">
            <v>997.68211920529791</v>
          </cell>
          <cell r="W18">
            <v>585.00511920529789</v>
          </cell>
          <cell r="X18">
            <v>809.21926187749989</v>
          </cell>
          <cell r="Y18">
            <v>396.54226187749998</v>
          </cell>
          <cell r="AJ18">
            <v>1292.3841059602648</v>
          </cell>
          <cell r="BD18">
            <v>833.50010596026482</v>
          </cell>
          <cell r="BE18">
            <v>805.42398292949997</v>
          </cell>
          <cell r="BF18">
            <v>346.53998292949996</v>
          </cell>
        </row>
        <row r="19">
          <cell r="E19">
            <v>1005.0496688741721</v>
          </cell>
          <cell r="W19">
            <v>592.37266887417206</v>
          </cell>
          <cell r="X19">
            <v>745.23938387750002</v>
          </cell>
          <cell r="Y19">
            <v>332.5623838775</v>
          </cell>
          <cell r="AJ19">
            <v>1296.6059602649007</v>
          </cell>
          <cell r="BD19">
            <v>837.72196026490064</v>
          </cell>
          <cell r="BE19">
            <v>804.59398292949993</v>
          </cell>
          <cell r="BF19">
            <v>345.70998292949992</v>
          </cell>
        </row>
        <row r="20">
          <cell r="E20">
            <v>987.66556291390737</v>
          </cell>
          <cell r="W20">
            <v>574.98856291390734</v>
          </cell>
          <cell r="X20">
            <v>745.23938387750002</v>
          </cell>
          <cell r="Y20">
            <v>332.5623838775</v>
          </cell>
          <cell r="AJ20">
            <v>1306.5397350993376</v>
          </cell>
          <cell r="BD20">
            <v>777.65573509933756</v>
          </cell>
          <cell r="BE20">
            <v>873.91398292949998</v>
          </cell>
          <cell r="BF20">
            <v>345.02998292949997</v>
          </cell>
        </row>
        <row r="21">
          <cell r="E21">
            <v>975.57947019867549</v>
          </cell>
          <cell r="W21">
            <v>562.90247019867547</v>
          </cell>
          <cell r="X21">
            <v>745.23938387750002</v>
          </cell>
          <cell r="Y21">
            <v>332.5623838775</v>
          </cell>
          <cell r="AJ21">
            <v>1307.0364238410596</v>
          </cell>
          <cell r="BD21">
            <v>778.15242384105954</v>
          </cell>
          <cell r="BE21">
            <v>873.1439829295</v>
          </cell>
          <cell r="BF21">
            <v>344.25998292949998</v>
          </cell>
        </row>
        <row r="22">
          <cell r="E22">
            <v>971.52317880794703</v>
          </cell>
          <cell r="W22">
            <v>558.84617880794701</v>
          </cell>
          <cell r="X22">
            <v>745.23938387750002</v>
          </cell>
          <cell r="Y22">
            <v>332.5623838775</v>
          </cell>
          <cell r="AJ22">
            <v>1310.0165562913908</v>
          </cell>
          <cell r="BD22">
            <v>781.13255629139076</v>
          </cell>
          <cell r="BE22">
            <v>871.91398292949998</v>
          </cell>
          <cell r="BF22">
            <v>343.02998292949997</v>
          </cell>
        </row>
        <row r="23">
          <cell r="E23">
            <v>973.26158940397352</v>
          </cell>
          <cell r="W23">
            <v>560.5845894039735</v>
          </cell>
          <cell r="X23">
            <v>745.23938387750002</v>
          </cell>
          <cell r="Y23">
            <v>332.5623838775</v>
          </cell>
          <cell r="AJ23">
            <v>1306.0430463576158</v>
          </cell>
          <cell r="BD23">
            <v>777.15904635761581</v>
          </cell>
          <cell r="BE23">
            <v>870.82398292949995</v>
          </cell>
          <cell r="BF23">
            <v>341.93998292949993</v>
          </cell>
        </row>
        <row r="24">
          <cell r="E24">
            <v>971.65927152317875</v>
          </cell>
          <cell r="W24">
            <v>597.96377152317882</v>
          </cell>
          <cell r="X24">
            <v>706.25788387750003</v>
          </cell>
          <cell r="Y24">
            <v>332.5623838775</v>
          </cell>
          <cell r="AJ24">
            <v>1305.0496688741721</v>
          </cell>
          <cell r="BD24">
            <v>782.3163688741721</v>
          </cell>
          <cell r="BE24">
            <v>1134.3318957399999</v>
          </cell>
          <cell r="BF24">
            <v>611.59859573999995</v>
          </cell>
        </row>
        <row r="25">
          <cell r="E25">
            <v>976.29884105960264</v>
          </cell>
          <cell r="W25">
            <v>602.6033410596026</v>
          </cell>
          <cell r="X25">
            <v>706.25788387750003</v>
          </cell>
          <cell r="Y25">
            <v>332.5623838775</v>
          </cell>
          <cell r="AJ25">
            <v>1304.3046357615895</v>
          </cell>
          <cell r="BD25">
            <v>781.57133576158947</v>
          </cell>
          <cell r="BE25">
            <v>1152.2418957399998</v>
          </cell>
          <cell r="BF25">
            <v>629.50859573999992</v>
          </cell>
        </row>
        <row r="26">
          <cell r="E26">
            <v>976.79552980132439</v>
          </cell>
          <cell r="W26">
            <v>603.10002980132435</v>
          </cell>
          <cell r="X26">
            <v>706.25729487749993</v>
          </cell>
          <cell r="Y26">
            <v>332.56179487750001</v>
          </cell>
          <cell r="AJ26">
            <v>1304.3046357615895</v>
          </cell>
          <cell r="BD26">
            <v>841.57133576158947</v>
          </cell>
          <cell r="BE26">
            <v>1090.9518957399998</v>
          </cell>
          <cell r="BF26">
            <v>628.21859573999984</v>
          </cell>
        </row>
        <row r="27">
          <cell r="E27">
            <v>972.57367549668879</v>
          </cell>
          <cell r="W27">
            <v>598.87817549668875</v>
          </cell>
          <cell r="X27">
            <v>706.25729487749993</v>
          </cell>
          <cell r="Y27">
            <v>332.56179487750001</v>
          </cell>
          <cell r="AJ27">
            <v>1299.337748344371</v>
          </cell>
          <cell r="BD27">
            <v>836.60444834437101</v>
          </cell>
          <cell r="BE27">
            <v>1089.4218957399999</v>
          </cell>
          <cell r="BF27">
            <v>626.68859573999987</v>
          </cell>
        </row>
        <row r="28">
          <cell r="E28">
            <v>983.25248344370868</v>
          </cell>
          <cell r="W28">
            <v>609.55698344370876</v>
          </cell>
          <cell r="X28">
            <v>706.25729487749993</v>
          </cell>
          <cell r="Y28">
            <v>332.56179487750001</v>
          </cell>
          <cell r="AJ28">
            <v>1302.5662251655629</v>
          </cell>
          <cell r="BD28">
            <v>839.83292516556287</v>
          </cell>
          <cell r="BE28">
            <v>1087.6718957399999</v>
          </cell>
          <cell r="BF28">
            <v>624.93859573999987</v>
          </cell>
        </row>
        <row r="29">
          <cell r="E29">
            <v>1000.8849337748345</v>
          </cell>
          <cell r="W29">
            <v>627.18943377483447</v>
          </cell>
          <cell r="X29">
            <v>706.25729487749993</v>
          </cell>
          <cell r="Y29">
            <v>332.56179487750001</v>
          </cell>
          <cell r="AJ29">
            <v>1297.8476821192053</v>
          </cell>
          <cell r="BD29">
            <v>835.11438211920529</v>
          </cell>
          <cell r="BE29">
            <v>1086.9266997399998</v>
          </cell>
          <cell r="BF29">
            <v>624.1933997399999</v>
          </cell>
        </row>
        <row r="30">
          <cell r="E30">
            <v>1015.2889072847682</v>
          </cell>
          <cell r="W30">
            <v>641.59340728476832</v>
          </cell>
          <cell r="X30">
            <v>706.39841987750003</v>
          </cell>
          <cell r="Y30">
            <v>332.70291987749999</v>
          </cell>
          <cell r="AJ30">
            <v>1301.3907284768213</v>
          </cell>
          <cell r="BD30">
            <v>838.65742847682134</v>
          </cell>
          <cell r="BE30">
            <v>1085.2645667399997</v>
          </cell>
          <cell r="BF30">
            <v>622.53126673999986</v>
          </cell>
        </row>
        <row r="31">
          <cell r="E31">
            <v>1032.1763245033112</v>
          </cell>
          <cell r="W31">
            <v>658.48082450331117</v>
          </cell>
          <cell r="X31">
            <v>770.41942287749987</v>
          </cell>
          <cell r="Y31">
            <v>396.72392287749994</v>
          </cell>
          <cell r="AJ31">
            <v>1288.4105960264899</v>
          </cell>
          <cell r="BD31">
            <v>825.6772960264899</v>
          </cell>
          <cell r="BE31">
            <v>1082.5705282699998</v>
          </cell>
          <cell r="BF31">
            <v>619.83722826999986</v>
          </cell>
        </row>
        <row r="32">
          <cell r="E32">
            <v>1081.5778145695363</v>
          </cell>
          <cell r="W32">
            <v>707.88231456953622</v>
          </cell>
          <cell r="X32">
            <v>813.2669048775</v>
          </cell>
          <cell r="Y32">
            <v>439.57140487749996</v>
          </cell>
          <cell r="AJ32">
            <v>1278.476821192053</v>
          </cell>
          <cell r="BD32">
            <v>805.86272119205296</v>
          </cell>
          <cell r="BE32">
            <v>1094.5858032699998</v>
          </cell>
          <cell r="BF32">
            <v>621.97170327000003</v>
          </cell>
        </row>
        <row r="33">
          <cell r="E33">
            <v>1122.5165562913908</v>
          </cell>
          <cell r="W33">
            <v>748.82105629139073</v>
          </cell>
          <cell r="X33">
            <v>923.63145387750001</v>
          </cell>
          <cell r="Y33">
            <v>549.93595387749997</v>
          </cell>
          <cell r="AJ33">
            <v>1259.1059602649007</v>
          </cell>
          <cell r="BD33">
            <v>786.49186026490065</v>
          </cell>
          <cell r="BE33">
            <v>1034.7858032699999</v>
          </cell>
          <cell r="BF33">
            <v>562.17170326999997</v>
          </cell>
        </row>
        <row r="34">
          <cell r="E34">
            <v>1172.4337748344371</v>
          </cell>
          <cell r="W34">
            <v>728.73827483443711</v>
          </cell>
          <cell r="X34">
            <v>1106.8572538774997</v>
          </cell>
          <cell r="Y34">
            <v>663.16175387750002</v>
          </cell>
          <cell r="AJ34">
            <v>1251.1589403973508</v>
          </cell>
          <cell r="BD34">
            <v>778.54484039735075</v>
          </cell>
          <cell r="BE34">
            <v>1049.8312542699998</v>
          </cell>
          <cell r="BF34">
            <v>577.21715426999992</v>
          </cell>
        </row>
        <row r="35">
          <cell r="E35">
            <v>1263.5761589403974</v>
          </cell>
          <cell r="W35">
            <v>816.92679894039736</v>
          </cell>
          <cell r="X35">
            <v>1141.8946528775</v>
          </cell>
          <cell r="Y35">
            <v>695.24529287750022</v>
          </cell>
          <cell r="AJ35">
            <v>1246.6887417218543</v>
          </cell>
          <cell r="BD35">
            <v>774.07464172185428</v>
          </cell>
          <cell r="BE35">
            <v>1054.9388932699999</v>
          </cell>
          <cell r="BF35">
            <v>582.32479326999999</v>
          </cell>
        </row>
        <row r="36">
          <cell r="E36">
            <v>1350.7450331125829</v>
          </cell>
          <cell r="W36">
            <v>904.09567311258286</v>
          </cell>
          <cell r="X36">
            <v>1122.2640368774998</v>
          </cell>
          <cell r="Y36">
            <v>675.61467687749996</v>
          </cell>
          <cell r="AJ36">
            <v>1238.0960264900662</v>
          </cell>
          <cell r="BD36">
            <v>762.3161464900661</v>
          </cell>
          <cell r="BE36">
            <v>1058.6555552699999</v>
          </cell>
          <cell r="BF36">
            <v>582.8756752700001</v>
          </cell>
        </row>
        <row r="37">
          <cell r="E37">
            <v>1424.7516556291391</v>
          </cell>
          <cell r="W37">
            <v>1002.1022956291391</v>
          </cell>
          <cell r="X37">
            <v>1127.8664528774998</v>
          </cell>
          <cell r="Y37">
            <v>705.21709287750002</v>
          </cell>
          <cell r="AJ37">
            <v>1237.1026490066224</v>
          </cell>
          <cell r="BD37">
            <v>759.44008900662243</v>
          </cell>
          <cell r="BE37">
            <v>1166.92657927</v>
          </cell>
          <cell r="BF37">
            <v>689.26401927000006</v>
          </cell>
        </row>
        <row r="38">
          <cell r="E38">
            <v>1469.4536423841059</v>
          </cell>
          <cell r="W38">
            <v>1051.804282384106</v>
          </cell>
          <cell r="X38">
            <v>1133.2608068774998</v>
          </cell>
          <cell r="Y38">
            <v>715.61144687750004</v>
          </cell>
          <cell r="AJ38">
            <v>1227.996688741722</v>
          </cell>
          <cell r="BD38">
            <v>860.334128741722</v>
          </cell>
          <cell r="BE38">
            <v>1168.1823696099998</v>
          </cell>
          <cell r="BF38">
            <v>800.51980960999992</v>
          </cell>
        </row>
        <row r="39">
          <cell r="E39">
            <v>1484.6026490066224</v>
          </cell>
          <cell r="W39">
            <v>1066.9532890066225</v>
          </cell>
          <cell r="X39">
            <v>1201.6863328775</v>
          </cell>
          <cell r="Y39">
            <v>784.03697287750003</v>
          </cell>
          <cell r="AJ39">
            <v>1245.4470198675497</v>
          </cell>
          <cell r="BD39">
            <v>877.78445986754969</v>
          </cell>
          <cell r="BE39">
            <v>1340.6609658774996</v>
          </cell>
          <cell r="BF39">
            <v>972.99840587749986</v>
          </cell>
        </row>
        <row r="40">
          <cell r="E40">
            <v>1516.3907284768213</v>
          </cell>
          <cell r="W40">
            <v>1151.7413684768212</v>
          </cell>
          <cell r="X40">
            <v>1339.9417068774997</v>
          </cell>
          <cell r="Y40">
            <v>975.29234687749988</v>
          </cell>
          <cell r="AJ40">
            <v>1260.3476821192053</v>
          </cell>
          <cell r="BD40">
            <v>842.7883221192053</v>
          </cell>
          <cell r="BE40">
            <v>1417.8413808774999</v>
          </cell>
          <cell r="BF40">
            <v>1000.2820208775</v>
          </cell>
        </row>
        <row r="41">
          <cell r="E41">
            <v>1535.0165562913908</v>
          </cell>
          <cell r="W41">
            <v>1172.9964562913908</v>
          </cell>
          <cell r="X41">
            <v>1265.6588618774999</v>
          </cell>
          <cell r="Y41">
            <v>903.63876187750009</v>
          </cell>
          <cell r="AJ41">
            <v>1303.0629139072848</v>
          </cell>
          <cell r="BD41">
            <v>853.31355390728481</v>
          </cell>
          <cell r="BE41">
            <v>1445.9173098775</v>
          </cell>
          <cell r="BF41">
            <v>996.16794987749984</v>
          </cell>
        </row>
        <row r="42">
          <cell r="E42">
            <v>1535.0165562913908</v>
          </cell>
          <cell r="W42">
            <v>1148.9964562913908</v>
          </cell>
          <cell r="X42">
            <v>1220.6979418774999</v>
          </cell>
          <cell r="Y42">
            <v>834.67784187749999</v>
          </cell>
          <cell r="AJ42">
            <v>1347.5165562913908</v>
          </cell>
          <cell r="BD42">
            <v>897.76719629139075</v>
          </cell>
          <cell r="BE42">
            <v>1448.0646228774999</v>
          </cell>
          <cell r="BF42">
            <v>998.31526287749978</v>
          </cell>
        </row>
        <row r="43">
          <cell r="E43">
            <v>1525.8278145695365</v>
          </cell>
          <cell r="W43">
            <v>1139.8077145695365</v>
          </cell>
          <cell r="X43">
            <v>1140.2189208774998</v>
          </cell>
          <cell r="Y43">
            <v>754.1988208775</v>
          </cell>
          <cell r="AJ43">
            <v>1364.4039735099338</v>
          </cell>
          <cell r="BD43">
            <v>917.28387350993387</v>
          </cell>
          <cell r="BE43">
            <v>1444.7811478774997</v>
          </cell>
          <cell r="BF43">
            <v>997.66104787749975</v>
          </cell>
        </row>
        <row r="44">
          <cell r="E44">
            <v>1519.8675496688741</v>
          </cell>
          <cell r="W44">
            <v>1023.8474496688741</v>
          </cell>
          <cell r="X44">
            <v>1223.2112408774997</v>
          </cell>
          <cell r="Y44">
            <v>727.19114087749995</v>
          </cell>
          <cell r="AJ44">
            <v>1306.7880794701987</v>
          </cell>
          <cell r="BD44">
            <v>791.6679794701987</v>
          </cell>
          <cell r="BE44">
            <v>1509.9106428774996</v>
          </cell>
          <cell r="BF44">
            <v>994.79054287749966</v>
          </cell>
        </row>
        <row r="45">
          <cell r="E45">
            <v>1522.8476821192053</v>
          </cell>
          <cell r="W45">
            <v>1026.8275821192053</v>
          </cell>
          <cell r="X45">
            <v>1225.1012408774998</v>
          </cell>
          <cell r="Y45">
            <v>729.08114087749993</v>
          </cell>
          <cell r="AJ45">
            <v>1289.9006622516558</v>
          </cell>
          <cell r="BD45">
            <v>774.78056225165585</v>
          </cell>
          <cell r="BE45">
            <v>1508.8581238774998</v>
          </cell>
          <cell r="BF45">
            <v>993.73802387749981</v>
          </cell>
        </row>
        <row r="46">
          <cell r="E46">
            <v>1515.8940397350993</v>
          </cell>
          <cell r="W46">
            <v>1019.8739397350994</v>
          </cell>
          <cell r="X46">
            <v>1226.8212408774998</v>
          </cell>
          <cell r="Y46">
            <v>730.80114087749996</v>
          </cell>
          <cell r="AJ46">
            <v>1273.2615894039736</v>
          </cell>
          <cell r="BD46">
            <v>688.14148940397365</v>
          </cell>
          <cell r="BE46">
            <v>1576.4773438774996</v>
          </cell>
          <cell r="BF46">
            <v>991.35724387749985</v>
          </cell>
        </row>
        <row r="47">
          <cell r="E47">
            <v>1512.1688741721853</v>
          </cell>
          <cell r="W47">
            <v>1016.1487741721853</v>
          </cell>
          <cell r="X47">
            <v>1229.2460448774998</v>
          </cell>
          <cell r="Y47">
            <v>733.22594487749996</v>
          </cell>
          <cell r="AJ47">
            <v>1250.662251655629</v>
          </cell>
          <cell r="BD47">
            <v>665.54215165562903</v>
          </cell>
          <cell r="BE47">
            <v>1483.5319738774997</v>
          </cell>
          <cell r="BF47">
            <v>898.41187387749994</v>
          </cell>
        </row>
        <row r="48">
          <cell r="E48">
            <v>1517.6324503311259</v>
          </cell>
          <cell r="W48">
            <v>954.55845033112598</v>
          </cell>
          <cell r="X48">
            <v>1285.8612478774996</v>
          </cell>
          <cell r="Y48">
            <v>722.78724787749991</v>
          </cell>
          <cell r="AJ48">
            <v>1227.814569536424</v>
          </cell>
          <cell r="BD48">
            <v>642.69446953642398</v>
          </cell>
          <cell r="BE48">
            <v>1479.0038818774997</v>
          </cell>
          <cell r="BF48">
            <v>893.88378187749993</v>
          </cell>
        </row>
        <row r="49">
          <cell r="E49">
            <v>1527.317880794702</v>
          </cell>
          <cell r="W49">
            <v>882.05388079470197</v>
          </cell>
          <cell r="X49">
            <v>1314.4889248774998</v>
          </cell>
          <cell r="Y49">
            <v>669.22492487750003</v>
          </cell>
          <cell r="AJ49">
            <v>1199.5033112582782</v>
          </cell>
          <cell r="BD49">
            <v>614.38321125827827</v>
          </cell>
          <cell r="BE49">
            <v>1476.5819768774998</v>
          </cell>
          <cell r="BF49">
            <v>891.46187687749989</v>
          </cell>
        </row>
        <row r="50">
          <cell r="E50">
            <v>1518.1291390728477</v>
          </cell>
          <cell r="W50">
            <v>852.86513907284768</v>
          </cell>
          <cell r="X50">
            <v>1239.1389248774997</v>
          </cell>
          <cell r="Y50">
            <v>573.87492487749989</v>
          </cell>
          <cell r="AJ50">
            <v>1182.1192052980132</v>
          </cell>
          <cell r="BD50">
            <v>601.99910529801321</v>
          </cell>
          <cell r="BE50">
            <v>1425.5407508775002</v>
          </cell>
          <cell r="BF50">
            <v>845.42065087750018</v>
          </cell>
        </row>
        <row r="51">
          <cell r="E51">
            <v>1502.2350993377484</v>
          </cell>
          <cell r="W51">
            <v>836.97109933774834</v>
          </cell>
          <cell r="X51">
            <v>1240.2489248774998</v>
          </cell>
          <cell r="Y51">
            <v>574.98492487749991</v>
          </cell>
          <cell r="AJ51">
            <v>1159.5198675496688</v>
          </cell>
          <cell r="BD51">
            <v>579.39976754966881</v>
          </cell>
          <cell r="BE51">
            <v>1401.3958128775</v>
          </cell>
          <cell r="BF51">
            <v>821.27571287750004</v>
          </cell>
        </row>
        <row r="52">
          <cell r="E52">
            <v>1507.9470198675497</v>
          </cell>
          <cell r="W52">
            <v>842.68301986754966</v>
          </cell>
          <cell r="X52">
            <v>1250.9239248774998</v>
          </cell>
          <cell r="Y52">
            <v>585.65992487749998</v>
          </cell>
          <cell r="AJ52">
            <v>1126.4900662251655</v>
          </cell>
          <cell r="BD52">
            <v>621.11996622516551</v>
          </cell>
          <cell r="BE52">
            <v>1302.0097278774997</v>
          </cell>
          <cell r="BF52">
            <v>796.63962787749995</v>
          </cell>
        </row>
        <row r="53">
          <cell r="E53">
            <v>1500.9933774834437</v>
          </cell>
          <cell r="W53">
            <v>835.72937748344373</v>
          </cell>
          <cell r="X53">
            <v>1251.8239248774996</v>
          </cell>
          <cell r="Y53">
            <v>586.55992487749995</v>
          </cell>
          <cell r="AJ53">
            <v>1096.1920529801325</v>
          </cell>
          <cell r="BD53">
            <v>590.82195298013255</v>
          </cell>
          <cell r="BE53">
            <v>1302.0097278774997</v>
          </cell>
          <cell r="BF53">
            <v>796.63962787749995</v>
          </cell>
        </row>
        <row r="54">
          <cell r="E54">
            <v>1485.3476821192053</v>
          </cell>
          <cell r="W54">
            <v>820.08368211920526</v>
          </cell>
          <cell r="X54">
            <v>1252.3224369294999</v>
          </cell>
          <cell r="Y54">
            <v>587.05843692949998</v>
          </cell>
          <cell r="AJ54">
            <v>1086.7549668874171</v>
          </cell>
          <cell r="BD54">
            <v>581.38486688741716</v>
          </cell>
          <cell r="BE54">
            <v>1302.0097278774997</v>
          </cell>
          <cell r="BF54">
            <v>796.63962787749995</v>
          </cell>
        </row>
        <row r="55">
          <cell r="E55">
            <v>1470.4470198675497</v>
          </cell>
          <cell r="W55">
            <v>805.18301986754966</v>
          </cell>
          <cell r="X55">
            <v>1194.9824369294997</v>
          </cell>
          <cell r="Y55">
            <v>529.71843692949994</v>
          </cell>
          <cell r="AJ55">
            <v>1065.8940397350993</v>
          </cell>
          <cell r="BD55">
            <v>560.52393973509936</v>
          </cell>
          <cell r="BE55">
            <v>1302.0097278774997</v>
          </cell>
          <cell r="BF55">
            <v>796.63962787749995</v>
          </cell>
        </row>
        <row r="56">
          <cell r="E56">
            <v>1460.7615894039736</v>
          </cell>
          <cell r="W56">
            <v>795.49758940397362</v>
          </cell>
          <cell r="X56">
            <v>1002.1039829294999</v>
          </cell>
          <cell r="Y56">
            <v>336.83998292949991</v>
          </cell>
          <cell r="AJ56">
            <v>1037.0860927152316</v>
          </cell>
          <cell r="BD56">
            <v>538.00419271523162</v>
          </cell>
          <cell r="BE56">
            <v>1217.7592018774999</v>
          </cell>
          <cell r="BF56">
            <v>718.6773018775001</v>
          </cell>
        </row>
        <row r="57">
          <cell r="E57">
            <v>1448.0960264900662</v>
          </cell>
          <cell r="W57">
            <v>852.83202649006614</v>
          </cell>
          <cell r="X57">
            <v>932.58398292949994</v>
          </cell>
          <cell r="Y57">
            <v>337.31998292949993</v>
          </cell>
          <cell r="AJ57">
            <v>1013.7417218543046</v>
          </cell>
          <cell r="BD57">
            <v>514.6598218543046</v>
          </cell>
          <cell r="BE57">
            <v>1152.2858788774997</v>
          </cell>
          <cell r="BF57">
            <v>653.20397887750005</v>
          </cell>
        </row>
        <row r="58">
          <cell r="E58">
            <v>1437.4172185430464</v>
          </cell>
          <cell r="W58">
            <v>842.15321854304636</v>
          </cell>
          <cell r="X58">
            <v>932.84398292949993</v>
          </cell>
          <cell r="Y58">
            <v>337.57998292949992</v>
          </cell>
          <cell r="AJ58">
            <v>1005.0496688741721</v>
          </cell>
          <cell r="BD58">
            <v>505.96776887417207</v>
          </cell>
          <cell r="BE58">
            <v>1082.1399608775</v>
          </cell>
          <cell r="BF58">
            <v>583.05806087750022</v>
          </cell>
        </row>
        <row r="59">
          <cell r="E59">
            <v>1432.201986754967</v>
          </cell>
          <cell r="W59">
            <v>836.93798675496703</v>
          </cell>
          <cell r="X59">
            <v>933.28398292949998</v>
          </cell>
          <cell r="Y59">
            <v>338.01998292949997</v>
          </cell>
          <cell r="AJ59">
            <v>1007.5331125827814</v>
          </cell>
          <cell r="BD59">
            <v>508.45121258278141</v>
          </cell>
          <cell r="BE59">
            <v>994.94336187750002</v>
          </cell>
          <cell r="BF59">
            <v>495.86146187750001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41ED-A698-4E2B-B4A8-3ECAD78C535B}">
  <sheetPr>
    <tabColor rgb="FF00B050"/>
  </sheetPr>
  <dimension ref="A1:AU105"/>
  <sheetViews>
    <sheetView tabSelected="1" view="pageBreakPreview" topLeftCell="A4" zoomScale="10" zoomScaleNormal="10" zoomScaleSheetLayoutView="10" workbookViewId="0">
      <selection activeCell="AQ51" sqref="AQ51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45052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45051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45052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45052</v>
      </c>
      <c r="N6" s="18"/>
      <c r="O6" s="19" t="str">
        <f>"Based on Revision No." &amp; '[1]Frm-1 Anticipated Gen.'!$T$2 &amp; " of NRLDC"</f>
        <v>Based on Revision No.25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1003.5596026490066</v>
      </c>
      <c r="D13" s="100">
        <f>'[1]Annx-A (DA) '!X12</f>
        <v>936.54579787750004</v>
      </c>
      <c r="E13" s="101">
        <f>'[1]Annx-A (DA) '!Y12</f>
        <v>491.67879787749996</v>
      </c>
      <c r="F13" s="102">
        <f>'[1]Annx-A (DA) '!W12</f>
        <v>558.69260264900663</v>
      </c>
      <c r="G13" s="103">
        <f>E13-F13</f>
        <v>-67.01380477150667</v>
      </c>
      <c r="H13" s="104">
        <v>49.97</v>
      </c>
      <c r="I13" s="105">
        <v>984</v>
      </c>
      <c r="J13" s="105">
        <v>986</v>
      </c>
      <c r="K13" s="105">
        <v>251</v>
      </c>
      <c r="L13" s="105">
        <v>248</v>
      </c>
      <c r="M13" s="105">
        <v>3</v>
      </c>
      <c r="N13" s="105">
        <v>735</v>
      </c>
      <c r="O13" s="98">
        <v>49</v>
      </c>
      <c r="P13" s="98" t="s">
        <v>53</v>
      </c>
      <c r="Q13" s="99">
        <f>'[1]Annx-A (DA) '!AJ12</f>
        <v>1413.5761589403974</v>
      </c>
      <c r="R13" s="100">
        <f>'[1]Annx-A (DA) '!BE12</f>
        <v>921.41398292949998</v>
      </c>
      <c r="S13" s="101">
        <f>'[1]Annx-A (DA) '!BF12</f>
        <v>338.14998292949997</v>
      </c>
      <c r="T13" s="102">
        <f>'[1]Annx-A (DA) '!BD12</f>
        <v>830.31215894039735</v>
      </c>
      <c r="U13" s="103">
        <f>S13-T13</f>
        <v>-492.16217601089738</v>
      </c>
      <c r="V13" s="104">
        <v>50.04</v>
      </c>
      <c r="W13" s="106">
        <v>1426</v>
      </c>
      <c r="X13" s="105">
        <v>1396</v>
      </c>
      <c r="Y13" s="105">
        <v>497</v>
      </c>
      <c r="Z13" s="105">
        <v>527</v>
      </c>
      <c r="AA13" s="105">
        <v>-30</v>
      </c>
      <c r="AB13" s="105">
        <v>899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1006.5397350993378</v>
      </c>
      <c r="D14" s="100">
        <f>'[1]Annx-A (DA) '!X13</f>
        <v>906.9660728775001</v>
      </c>
      <c r="E14" s="101">
        <f>'[1]Annx-A (DA) '!Y13</f>
        <v>462.09907287750002</v>
      </c>
      <c r="F14" s="102">
        <f>'[1]Annx-A (DA) '!W13</f>
        <v>561.67273509933784</v>
      </c>
      <c r="G14" s="103">
        <f t="shared" ref="G14:G60" si="0">E14-F14</f>
        <v>-99.573662221837822</v>
      </c>
      <c r="H14" s="104">
        <v>49.97</v>
      </c>
      <c r="I14" s="105">
        <v>975</v>
      </c>
      <c r="J14" s="105">
        <v>7556</v>
      </c>
      <c r="K14" s="105">
        <v>226</v>
      </c>
      <c r="L14" s="105">
        <v>246</v>
      </c>
      <c r="M14" s="105">
        <v>-20</v>
      </c>
      <c r="N14" s="105">
        <v>7330</v>
      </c>
      <c r="O14" s="98">
        <v>50</v>
      </c>
      <c r="P14" s="98" t="s">
        <v>55</v>
      </c>
      <c r="Q14" s="99">
        <f>'[1]Annx-A (DA) '!AJ13</f>
        <v>1404.8841059602648</v>
      </c>
      <c r="R14" s="100">
        <f>'[1]Annx-A (DA) '!BE13</f>
        <v>921.48398292949992</v>
      </c>
      <c r="S14" s="101">
        <f>'[1]Annx-A (DA) '!BF13</f>
        <v>338.21998292949991</v>
      </c>
      <c r="T14" s="102">
        <f>'[1]Annx-A (DA) '!BD13</f>
        <v>821.62010596026482</v>
      </c>
      <c r="U14" s="103">
        <f t="shared" ref="U14:U60" si="1">S14-T14</f>
        <v>-483.40012303076492</v>
      </c>
      <c r="V14" s="104">
        <v>49.98</v>
      </c>
      <c r="W14" s="106">
        <v>1390</v>
      </c>
      <c r="X14" s="105">
        <v>1361</v>
      </c>
      <c r="Y14" s="105">
        <v>501</v>
      </c>
      <c r="Z14" s="105">
        <v>530</v>
      </c>
      <c r="AA14" s="105">
        <v>-29</v>
      </c>
      <c r="AB14" s="105">
        <v>860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1004.5529801324503</v>
      </c>
      <c r="D15" s="100">
        <f>'[1]Annx-A (DA) '!X14</f>
        <v>900.57914087749998</v>
      </c>
      <c r="E15" s="101">
        <f>'[1]Annx-A (DA) '!Y14</f>
        <v>455.71214087750002</v>
      </c>
      <c r="F15" s="102">
        <f>'[1]Annx-A (DA) '!W14</f>
        <v>559.68598013245037</v>
      </c>
      <c r="G15" s="103">
        <f t="shared" si="0"/>
        <v>-103.97383925495035</v>
      </c>
      <c r="H15" s="104">
        <v>49.97</v>
      </c>
      <c r="I15" s="105">
        <v>967</v>
      </c>
      <c r="J15" s="105">
        <v>955</v>
      </c>
      <c r="K15" s="105">
        <v>227</v>
      </c>
      <c r="L15" s="105">
        <v>238</v>
      </c>
      <c r="M15" s="105">
        <v>-11</v>
      </c>
      <c r="N15" s="105">
        <v>728</v>
      </c>
      <c r="O15" s="98">
        <v>51</v>
      </c>
      <c r="P15" s="98" t="s">
        <v>57</v>
      </c>
      <c r="Q15" s="99">
        <f>'[1]Annx-A (DA) '!AJ14</f>
        <v>1381.7880794701987</v>
      </c>
      <c r="R15" s="100">
        <f>'[1]Annx-A (DA) '!BE14</f>
        <v>921.44398292949995</v>
      </c>
      <c r="S15" s="101">
        <f>'[1]Annx-A (DA) '!BF14</f>
        <v>338.17998292949994</v>
      </c>
      <c r="T15" s="102">
        <f>'[1]Annx-A (DA) '!BD14</f>
        <v>798.52407947019867</v>
      </c>
      <c r="U15" s="103">
        <f t="shared" si="1"/>
        <v>-460.34409654069873</v>
      </c>
      <c r="V15" s="104">
        <v>50.01</v>
      </c>
      <c r="W15" s="106">
        <v>1375</v>
      </c>
      <c r="X15" s="105">
        <v>1366</v>
      </c>
      <c r="Y15" s="105">
        <v>502</v>
      </c>
      <c r="Z15" s="105">
        <v>511</v>
      </c>
      <c r="AA15" s="105">
        <v>-9</v>
      </c>
      <c r="AB15" s="105">
        <v>864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999.83443708609263</v>
      </c>
      <c r="D16" s="100">
        <f>'[1]Annx-A (DA) '!X15</f>
        <v>901.23394487749999</v>
      </c>
      <c r="E16" s="101">
        <f>'[1]Annx-A (DA) '!Y15</f>
        <v>456.36694487750003</v>
      </c>
      <c r="F16" s="102">
        <f>'[1]Annx-A (DA) '!W15</f>
        <v>554.96743708609256</v>
      </c>
      <c r="G16" s="103">
        <f t="shared" si="0"/>
        <v>-98.600492208592527</v>
      </c>
      <c r="H16" s="104">
        <v>49.93</v>
      </c>
      <c r="I16" s="105">
        <v>962</v>
      </c>
      <c r="J16" s="105">
        <v>956</v>
      </c>
      <c r="K16" s="105">
        <v>228</v>
      </c>
      <c r="L16" s="105">
        <v>234</v>
      </c>
      <c r="M16" s="105">
        <v>-6</v>
      </c>
      <c r="N16" s="105">
        <v>728</v>
      </c>
      <c r="O16" s="98">
        <v>52</v>
      </c>
      <c r="P16" s="98" t="s">
        <v>59</v>
      </c>
      <c r="Q16" s="99">
        <f>'[1]Annx-A (DA) '!AJ15</f>
        <v>1360.6788079470198</v>
      </c>
      <c r="R16" s="100">
        <f>'[1]Annx-A (DA) '!BE15</f>
        <v>921.95878692949998</v>
      </c>
      <c r="S16" s="101">
        <f>'[1]Annx-A (DA) '!BF15</f>
        <v>338.69478692949997</v>
      </c>
      <c r="T16" s="102">
        <f>'[1]Annx-A (DA) '!BD15</f>
        <v>777.41480794701977</v>
      </c>
      <c r="U16" s="103">
        <f t="shared" si="1"/>
        <v>-438.7200210175198</v>
      </c>
      <c r="V16" s="104">
        <v>49.98</v>
      </c>
      <c r="W16" s="106">
        <v>1347</v>
      </c>
      <c r="X16" s="105">
        <v>1385</v>
      </c>
      <c r="Y16" s="105">
        <v>502</v>
      </c>
      <c r="Z16" s="105">
        <v>463</v>
      </c>
      <c r="AA16" s="105">
        <v>39</v>
      </c>
      <c r="AB16" s="105">
        <v>883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994.12251655629143</v>
      </c>
      <c r="D17" s="100">
        <f>'[1]Annx-A (DA) '!X16</f>
        <v>901.23394487749999</v>
      </c>
      <c r="E17" s="101">
        <f>'[1]Annx-A (DA) '!Y16</f>
        <v>456.36694487750003</v>
      </c>
      <c r="F17" s="102">
        <f>'[1]Annx-A (DA) '!W16</f>
        <v>549.25551655629147</v>
      </c>
      <c r="G17" s="103">
        <f t="shared" si="0"/>
        <v>-92.888571678791436</v>
      </c>
      <c r="H17" s="104">
        <v>49.99</v>
      </c>
      <c r="I17" s="105">
        <v>955</v>
      </c>
      <c r="J17" s="105">
        <v>989</v>
      </c>
      <c r="K17" s="105">
        <v>278</v>
      </c>
      <c r="L17" s="105">
        <v>244</v>
      </c>
      <c r="M17" s="105">
        <v>34</v>
      </c>
      <c r="N17" s="105">
        <v>711</v>
      </c>
      <c r="O17" s="98">
        <v>53</v>
      </c>
      <c r="P17" s="98" t="s">
        <v>61</v>
      </c>
      <c r="Q17" s="99">
        <f>'[1]Annx-A (DA) '!AJ16</f>
        <v>1316.7218543046356</v>
      </c>
      <c r="R17" s="100">
        <f>'[1]Annx-A (DA) '!BE16</f>
        <v>806.9387869295</v>
      </c>
      <c r="S17" s="101">
        <f>'[1]Annx-A (DA) '!BF16</f>
        <v>348.05478692949998</v>
      </c>
      <c r="T17" s="102">
        <f>'[1]Annx-A (DA) '!BD16</f>
        <v>857.83785430463558</v>
      </c>
      <c r="U17" s="103">
        <f t="shared" si="1"/>
        <v>-509.7830673751356</v>
      </c>
      <c r="V17" s="104">
        <v>50.02</v>
      </c>
      <c r="W17" s="106">
        <v>1304</v>
      </c>
      <c r="X17" s="105">
        <v>1297</v>
      </c>
      <c r="Y17" s="105">
        <v>501</v>
      </c>
      <c r="Z17" s="105">
        <v>508</v>
      </c>
      <c r="AA17" s="105">
        <v>-7</v>
      </c>
      <c r="AB17" s="105">
        <v>796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995.61258278145692</v>
      </c>
      <c r="D18" s="100">
        <f>'[1]Annx-A (DA) '!X17</f>
        <v>900.57914087749998</v>
      </c>
      <c r="E18" s="101">
        <f>'[1]Annx-A (DA) '!Y17</f>
        <v>455.71214087750002</v>
      </c>
      <c r="F18" s="102">
        <f>'[1]Annx-A (DA) '!W17</f>
        <v>550.74558278145696</v>
      </c>
      <c r="G18" s="103">
        <f t="shared" si="0"/>
        <v>-95.033441903956941</v>
      </c>
      <c r="H18" s="104">
        <v>50.01</v>
      </c>
      <c r="I18" s="105">
        <v>956</v>
      </c>
      <c r="J18" s="105">
        <v>982</v>
      </c>
      <c r="K18" s="105">
        <v>274</v>
      </c>
      <c r="L18" s="105">
        <v>248</v>
      </c>
      <c r="M18" s="105">
        <v>26</v>
      </c>
      <c r="N18" s="105">
        <v>708</v>
      </c>
      <c r="O18" s="98">
        <v>54</v>
      </c>
      <c r="P18" s="98" t="s">
        <v>63</v>
      </c>
      <c r="Q18" s="99">
        <f>'[1]Annx-A (DA) '!AJ17</f>
        <v>1293.6258278145694</v>
      </c>
      <c r="R18" s="100">
        <f>'[1]Annx-A (DA) '!BE17</f>
        <v>805.93398292949996</v>
      </c>
      <c r="S18" s="101">
        <f>'[1]Annx-A (DA) '!BF17</f>
        <v>347.04998292949995</v>
      </c>
      <c r="T18" s="102">
        <f>'[1]Annx-A (DA) '!BD17</f>
        <v>834.74182781456943</v>
      </c>
      <c r="U18" s="103">
        <f t="shared" si="1"/>
        <v>-487.69184488506949</v>
      </c>
      <c r="V18" s="104">
        <v>49.99</v>
      </c>
      <c r="W18" s="106">
        <v>1285</v>
      </c>
      <c r="X18" s="105">
        <v>1251</v>
      </c>
      <c r="Y18" s="105">
        <v>501</v>
      </c>
      <c r="Z18" s="105">
        <v>534</v>
      </c>
      <c r="AA18" s="105">
        <v>-33</v>
      </c>
      <c r="AB18" s="105">
        <v>750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997.68211920529791</v>
      </c>
      <c r="D19" s="100">
        <f>'[1]Annx-A (DA) '!X18</f>
        <v>809.21926187749989</v>
      </c>
      <c r="E19" s="101">
        <f>'[1]Annx-A (DA) '!Y18</f>
        <v>396.54226187749998</v>
      </c>
      <c r="F19" s="102">
        <f>'[1]Annx-A (DA) '!W18</f>
        <v>585.00511920529789</v>
      </c>
      <c r="G19" s="103">
        <f t="shared" si="0"/>
        <v>-188.46285732779791</v>
      </c>
      <c r="H19" s="104">
        <v>50.03</v>
      </c>
      <c r="I19" s="105">
        <v>956</v>
      </c>
      <c r="J19" s="105">
        <v>919</v>
      </c>
      <c r="K19" s="105">
        <v>214</v>
      </c>
      <c r="L19" s="105">
        <v>252</v>
      </c>
      <c r="M19" s="105">
        <v>-38</v>
      </c>
      <c r="N19" s="105">
        <v>705</v>
      </c>
      <c r="O19" s="98">
        <v>55</v>
      </c>
      <c r="P19" s="98" t="s">
        <v>65</v>
      </c>
      <c r="Q19" s="99">
        <f>'[1]Annx-A (DA) '!AJ18</f>
        <v>1292.3841059602648</v>
      </c>
      <c r="R19" s="100">
        <f>'[1]Annx-A (DA) '!BE18</f>
        <v>805.42398292949997</v>
      </c>
      <c r="S19" s="101">
        <f>'[1]Annx-A (DA) '!BF18</f>
        <v>346.53998292949996</v>
      </c>
      <c r="T19" s="102">
        <f>'[1]Annx-A (DA) '!BD18</f>
        <v>833.50010596026482</v>
      </c>
      <c r="U19" s="103">
        <f t="shared" si="1"/>
        <v>-486.96012303076486</v>
      </c>
      <c r="V19" s="104">
        <v>49.88</v>
      </c>
      <c r="W19" s="106">
        <v>1303</v>
      </c>
      <c r="X19" s="105">
        <v>1274</v>
      </c>
      <c r="Y19" s="105">
        <v>475</v>
      </c>
      <c r="Z19" s="105">
        <v>504</v>
      </c>
      <c r="AA19" s="105">
        <v>-29</v>
      </c>
      <c r="AB19" s="105">
        <v>799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1005.0496688741721</v>
      </c>
      <c r="D20" s="100">
        <f>'[1]Annx-A (DA) '!X19</f>
        <v>745.23938387750002</v>
      </c>
      <c r="E20" s="101">
        <f>'[1]Annx-A (DA) '!Y19</f>
        <v>332.5623838775</v>
      </c>
      <c r="F20" s="102">
        <f>'[1]Annx-A (DA) '!W19</f>
        <v>592.37266887417206</v>
      </c>
      <c r="G20" s="103">
        <f t="shared" si="0"/>
        <v>-259.81028499667207</v>
      </c>
      <c r="H20" s="104">
        <v>50</v>
      </c>
      <c r="I20" s="105">
        <v>958</v>
      </c>
      <c r="J20" s="105">
        <v>895</v>
      </c>
      <c r="K20" s="105">
        <v>187</v>
      </c>
      <c r="L20" s="105">
        <v>249</v>
      </c>
      <c r="M20" s="105">
        <v>-62</v>
      </c>
      <c r="N20" s="105">
        <v>708</v>
      </c>
      <c r="O20" s="98">
        <v>56</v>
      </c>
      <c r="P20" s="98" t="s">
        <v>67</v>
      </c>
      <c r="Q20" s="99">
        <f>'[1]Annx-A (DA) '!AJ19</f>
        <v>1296.6059602649007</v>
      </c>
      <c r="R20" s="100">
        <f>'[1]Annx-A (DA) '!BE19</f>
        <v>804.59398292949993</v>
      </c>
      <c r="S20" s="101">
        <f>'[1]Annx-A (DA) '!BF19</f>
        <v>345.70998292949992</v>
      </c>
      <c r="T20" s="102">
        <f>'[1]Annx-A (DA) '!BD19</f>
        <v>837.72196026490064</v>
      </c>
      <c r="U20" s="103">
        <f t="shared" si="1"/>
        <v>-492.01197733540073</v>
      </c>
      <c r="V20" s="104">
        <v>49.8</v>
      </c>
      <c r="W20" s="106">
        <v>1298</v>
      </c>
      <c r="X20" s="105">
        <v>1342</v>
      </c>
      <c r="Y20" s="105">
        <v>473</v>
      </c>
      <c r="Z20" s="105">
        <v>429</v>
      </c>
      <c r="AA20" s="105">
        <v>44</v>
      </c>
      <c r="AB20" s="105">
        <v>869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987.66556291390737</v>
      </c>
      <c r="D21" s="100">
        <f>'[1]Annx-A (DA) '!X20</f>
        <v>745.23938387750002</v>
      </c>
      <c r="E21" s="101">
        <f>'[1]Annx-A (DA) '!Y20</f>
        <v>332.5623838775</v>
      </c>
      <c r="F21" s="102">
        <f>'[1]Annx-A (DA) '!W20</f>
        <v>574.98856291390734</v>
      </c>
      <c r="G21" s="103">
        <f t="shared" si="0"/>
        <v>-242.42617903640735</v>
      </c>
      <c r="H21" s="104">
        <v>50</v>
      </c>
      <c r="I21" s="105">
        <v>954</v>
      </c>
      <c r="J21" s="105">
        <v>874</v>
      </c>
      <c r="K21" s="105">
        <v>208</v>
      </c>
      <c r="L21" s="105">
        <v>288</v>
      </c>
      <c r="M21" s="105">
        <v>-80</v>
      </c>
      <c r="N21" s="105">
        <v>666</v>
      </c>
      <c r="O21" s="98">
        <v>57</v>
      </c>
      <c r="P21" s="98" t="s">
        <v>69</v>
      </c>
      <c r="Q21" s="99">
        <f>'[1]Annx-A (DA) '!AJ20</f>
        <v>1306.5397350993376</v>
      </c>
      <c r="R21" s="100">
        <f>'[1]Annx-A (DA) '!BE20</f>
        <v>873.91398292949998</v>
      </c>
      <c r="S21" s="101">
        <f>'[1]Annx-A (DA) '!BF20</f>
        <v>345.02998292949997</v>
      </c>
      <c r="T21" s="102">
        <f>'[1]Annx-A (DA) '!BD20</f>
        <v>777.65573509933756</v>
      </c>
      <c r="U21" s="103">
        <f t="shared" si="1"/>
        <v>-432.6257521698376</v>
      </c>
      <c r="V21" s="104">
        <v>49.86</v>
      </c>
      <c r="W21" s="106">
        <v>1317</v>
      </c>
      <c r="X21" s="105">
        <v>1393</v>
      </c>
      <c r="Y21" s="105">
        <v>509</v>
      </c>
      <c r="Z21" s="105">
        <v>433</v>
      </c>
      <c r="AA21" s="105">
        <v>76</v>
      </c>
      <c r="AB21" s="105">
        <v>884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975.57947019867549</v>
      </c>
      <c r="D22" s="100">
        <f>'[1]Annx-A (DA) '!X21</f>
        <v>745.23938387750002</v>
      </c>
      <c r="E22" s="101">
        <f>'[1]Annx-A (DA) '!Y21</f>
        <v>332.5623838775</v>
      </c>
      <c r="F22" s="102">
        <f>'[1]Annx-A (DA) '!W21</f>
        <v>562.90247019867547</v>
      </c>
      <c r="G22" s="103">
        <f t="shared" si="0"/>
        <v>-230.34008632117548</v>
      </c>
      <c r="H22" s="104">
        <v>50</v>
      </c>
      <c r="I22" s="105">
        <v>939</v>
      </c>
      <c r="J22" s="105">
        <v>897</v>
      </c>
      <c r="K22" s="105">
        <v>210</v>
      </c>
      <c r="L22" s="105">
        <v>252</v>
      </c>
      <c r="M22" s="105">
        <v>-42</v>
      </c>
      <c r="N22" s="105">
        <v>687</v>
      </c>
      <c r="O22" s="98">
        <v>58</v>
      </c>
      <c r="P22" s="98" t="s">
        <v>71</v>
      </c>
      <c r="Q22" s="99">
        <f>'[1]Annx-A (DA) '!AJ21</f>
        <v>1307.0364238410596</v>
      </c>
      <c r="R22" s="100">
        <f>'[1]Annx-A (DA) '!BE21</f>
        <v>873.1439829295</v>
      </c>
      <c r="S22" s="101">
        <f>'[1]Annx-A (DA) '!BF21</f>
        <v>344.25998292949998</v>
      </c>
      <c r="T22" s="102">
        <f>'[1]Annx-A (DA) '!BD21</f>
        <v>778.15242384105954</v>
      </c>
      <c r="U22" s="103">
        <f t="shared" si="1"/>
        <v>-433.89244091155956</v>
      </c>
      <c r="V22" s="104">
        <v>49.82</v>
      </c>
      <c r="W22" s="106">
        <v>1331</v>
      </c>
      <c r="X22" s="105">
        <v>1414</v>
      </c>
      <c r="Y22" s="105">
        <v>538</v>
      </c>
      <c r="Z22" s="105">
        <v>456</v>
      </c>
      <c r="AA22" s="105">
        <v>82</v>
      </c>
      <c r="AB22" s="105">
        <v>876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971.52317880794703</v>
      </c>
      <c r="D23" s="100">
        <f>'[1]Annx-A (DA) '!X22</f>
        <v>745.23938387750002</v>
      </c>
      <c r="E23" s="101">
        <f>'[1]Annx-A (DA) '!Y22</f>
        <v>332.5623838775</v>
      </c>
      <c r="F23" s="102">
        <f>'[1]Annx-A (DA) '!W22</f>
        <v>558.84617880794701</v>
      </c>
      <c r="G23" s="103">
        <f t="shared" si="0"/>
        <v>-226.28379493044702</v>
      </c>
      <c r="H23" s="104">
        <v>50.01</v>
      </c>
      <c r="I23" s="105">
        <v>940</v>
      </c>
      <c r="J23" s="105">
        <v>900</v>
      </c>
      <c r="K23" s="105">
        <v>204</v>
      </c>
      <c r="L23" s="105">
        <v>243</v>
      </c>
      <c r="M23" s="105">
        <v>-39</v>
      </c>
      <c r="N23" s="105">
        <v>696</v>
      </c>
      <c r="O23" s="98">
        <v>59</v>
      </c>
      <c r="P23" s="98" t="s">
        <v>74</v>
      </c>
      <c r="Q23" s="99">
        <f>'[1]Annx-A (DA) '!AJ22</f>
        <v>1310.0165562913908</v>
      </c>
      <c r="R23" s="100">
        <f>'[1]Annx-A (DA) '!BE22</f>
        <v>871.91398292949998</v>
      </c>
      <c r="S23" s="101">
        <f>'[1]Annx-A (DA) '!BF22</f>
        <v>343.02998292949997</v>
      </c>
      <c r="T23" s="102">
        <f>'[1]Annx-A (DA) '!BD22</f>
        <v>781.13255629139076</v>
      </c>
      <c r="U23" s="103">
        <f t="shared" si="1"/>
        <v>-438.10257336189079</v>
      </c>
      <c r="V23" s="104">
        <v>49.96</v>
      </c>
      <c r="W23" s="106">
        <v>1343</v>
      </c>
      <c r="X23" s="105">
        <v>1318</v>
      </c>
      <c r="Y23" s="105">
        <v>486</v>
      </c>
      <c r="Z23" s="105">
        <v>511</v>
      </c>
      <c r="AA23" s="105">
        <v>-25</v>
      </c>
      <c r="AB23" s="105">
        <v>832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973.26158940397352</v>
      </c>
      <c r="D24" s="100">
        <f>'[1]Annx-A (DA) '!X23</f>
        <v>745.23938387750002</v>
      </c>
      <c r="E24" s="101">
        <f>'[1]Annx-A (DA) '!Y23</f>
        <v>332.5623838775</v>
      </c>
      <c r="F24" s="102">
        <f>'[1]Annx-A (DA) '!W23</f>
        <v>560.5845894039735</v>
      </c>
      <c r="G24" s="103">
        <f t="shared" si="0"/>
        <v>-228.0222055264735</v>
      </c>
      <c r="H24" s="104">
        <v>50.04</v>
      </c>
      <c r="I24" s="105">
        <v>922</v>
      </c>
      <c r="J24" s="105">
        <v>934</v>
      </c>
      <c r="K24" s="105">
        <v>209</v>
      </c>
      <c r="L24" s="105">
        <v>197</v>
      </c>
      <c r="M24" s="105">
        <v>12</v>
      </c>
      <c r="N24" s="105">
        <v>725</v>
      </c>
      <c r="O24" s="98">
        <v>60</v>
      </c>
      <c r="P24" s="98" t="s">
        <v>76</v>
      </c>
      <c r="Q24" s="99">
        <f>'[1]Annx-A (DA) '!AJ23</f>
        <v>1306.0430463576158</v>
      </c>
      <c r="R24" s="100">
        <f>'[1]Annx-A (DA) '!BE23</f>
        <v>870.82398292949995</v>
      </c>
      <c r="S24" s="101">
        <f>'[1]Annx-A (DA) '!BF23</f>
        <v>341.93998292949993</v>
      </c>
      <c r="T24" s="102">
        <f>'[1]Annx-A (DA) '!BD23</f>
        <v>777.15904635761581</v>
      </c>
      <c r="U24" s="103">
        <f t="shared" si="1"/>
        <v>-435.21906342811587</v>
      </c>
      <c r="V24" s="104">
        <v>49.99</v>
      </c>
      <c r="W24" s="106">
        <v>1336</v>
      </c>
      <c r="X24" s="105">
        <v>1341</v>
      </c>
      <c r="Y24" s="105">
        <v>483</v>
      </c>
      <c r="Z24" s="105">
        <v>478</v>
      </c>
      <c r="AA24" s="105">
        <v>5</v>
      </c>
      <c r="AB24" s="105">
        <v>858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971.65927152317875</v>
      </c>
      <c r="D25" s="100">
        <f>'[1]Annx-A (DA) '!X24</f>
        <v>706.25788387750003</v>
      </c>
      <c r="E25" s="101">
        <f>'[1]Annx-A (DA) '!Y24</f>
        <v>332.5623838775</v>
      </c>
      <c r="F25" s="102">
        <f>'[1]Annx-A (DA) '!W24</f>
        <v>597.96377152317882</v>
      </c>
      <c r="G25" s="103">
        <f t="shared" si="0"/>
        <v>-265.40138764567882</v>
      </c>
      <c r="H25" s="104">
        <v>50.01</v>
      </c>
      <c r="I25" s="105">
        <v>933</v>
      </c>
      <c r="J25" s="105">
        <v>883</v>
      </c>
      <c r="K25" s="105">
        <v>240</v>
      </c>
      <c r="L25" s="105">
        <v>290</v>
      </c>
      <c r="M25" s="105">
        <v>-50</v>
      </c>
      <c r="N25" s="105">
        <v>643</v>
      </c>
      <c r="O25" s="98">
        <v>61</v>
      </c>
      <c r="P25" s="98" t="s">
        <v>78</v>
      </c>
      <c r="Q25" s="99">
        <f>'[1]Annx-A (DA) '!AJ24</f>
        <v>1305.0496688741721</v>
      </c>
      <c r="R25" s="100">
        <f>'[1]Annx-A (DA) '!BE24</f>
        <v>1134.3318957399999</v>
      </c>
      <c r="S25" s="101">
        <f>'[1]Annx-A (DA) '!BF24</f>
        <v>611.59859573999995</v>
      </c>
      <c r="T25" s="102">
        <f>'[1]Annx-A (DA) '!BD24</f>
        <v>782.3163688741721</v>
      </c>
      <c r="U25" s="103">
        <f t="shared" si="1"/>
        <v>-170.71777313417215</v>
      </c>
      <c r="V25" s="104">
        <v>50.02</v>
      </c>
      <c r="W25" s="106">
        <v>1315</v>
      </c>
      <c r="X25" s="105">
        <v>1351</v>
      </c>
      <c r="Y25" s="105">
        <v>621</v>
      </c>
      <c r="Z25" s="105">
        <v>584</v>
      </c>
      <c r="AA25" s="105">
        <v>37</v>
      </c>
      <c r="AB25" s="105">
        <v>730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976.29884105960264</v>
      </c>
      <c r="D26" s="100">
        <f>'[1]Annx-A (DA) '!X25</f>
        <v>706.25788387750003</v>
      </c>
      <c r="E26" s="101">
        <f>'[1]Annx-A (DA) '!Y25</f>
        <v>332.5623838775</v>
      </c>
      <c r="F26" s="102">
        <f>'[1]Annx-A (DA) '!W25</f>
        <v>602.6033410596026</v>
      </c>
      <c r="G26" s="103">
        <f t="shared" si="0"/>
        <v>-270.0409571821026</v>
      </c>
      <c r="H26" s="104">
        <v>50.01</v>
      </c>
      <c r="I26" s="105">
        <v>936</v>
      </c>
      <c r="J26" s="105">
        <v>873</v>
      </c>
      <c r="K26" s="105">
        <v>240</v>
      </c>
      <c r="L26" s="105">
        <v>303</v>
      </c>
      <c r="M26" s="105">
        <v>-63</v>
      </c>
      <c r="N26" s="105">
        <v>633</v>
      </c>
      <c r="O26" s="98">
        <v>62</v>
      </c>
      <c r="P26" s="98" t="s">
        <v>80</v>
      </c>
      <c r="Q26" s="99">
        <f>'[1]Annx-A (DA) '!AJ25</f>
        <v>1304.3046357615895</v>
      </c>
      <c r="R26" s="100">
        <f>'[1]Annx-A (DA) '!BE25</f>
        <v>1152.2418957399998</v>
      </c>
      <c r="S26" s="101">
        <f>'[1]Annx-A (DA) '!BF25</f>
        <v>629.50859573999992</v>
      </c>
      <c r="T26" s="102">
        <f>'[1]Annx-A (DA) '!BD25</f>
        <v>781.57133576158947</v>
      </c>
      <c r="U26" s="103">
        <f t="shared" si="1"/>
        <v>-152.06274002158955</v>
      </c>
      <c r="V26" s="104">
        <v>50.01</v>
      </c>
      <c r="W26" s="106">
        <v>1328</v>
      </c>
      <c r="X26" s="105">
        <v>1316</v>
      </c>
      <c r="Y26" s="105">
        <v>569</v>
      </c>
      <c r="Z26" s="105">
        <v>582</v>
      </c>
      <c r="AA26" s="105">
        <v>-13</v>
      </c>
      <c r="AB26" s="105">
        <v>747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976.79552980132439</v>
      </c>
      <c r="D27" s="100">
        <f>'[1]Annx-A (DA) '!X26</f>
        <v>706.25729487749993</v>
      </c>
      <c r="E27" s="101">
        <f>'[1]Annx-A (DA) '!Y26</f>
        <v>332.56179487750001</v>
      </c>
      <c r="F27" s="102">
        <f>'[1]Annx-A (DA) '!W26</f>
        <v>603.10002980132435</v>
      </c>
      <c r="G27" s="103">
        <f t="shared" si="0"/>
        <v>-270.53823492382435</v>
      </c>
      <c r="H27" s="104">
        <v>50.02</v>
      </c>
      <c r="I27" s="105">
        <v>934</v>
      </c>
      <c r="J27" s="105">
        <v>899</v>
      </c>
      <c r="K27" s="105">
        <v>277</v>
      </c>
      <c r="L27" s="105">
        <v>312</v>
      </c>
      <c r="M27" s="105">
        <v>-35</v>
      </c>
      <c r="N27" s="105">
        <v>622</v>
      </c>
      <c r="O27" s="98">
        <v>63</v>
      </c>
      <c r="P27" s="98" t="s">
        <v>82</v>
      </c>
      <c r="Q27" s="99">
        <f>'[1]Annx-A (DA) '!AJ26</f>
        <v>1304.3046357615895</v>
      </c>
      <c r="R27" s="100">
        <f>'[1]Annx-A (DA) '!BE26</f>
        <v>1090.9518957399998</v>
      </c>
      <c r="S27" s="101">
        <f>'[1]Annx-A (DA) '!BF26</f>
        <v>628.21859573999984</v>
      </c>
      <c r="T27" s="102">
        <f>'[1]Annx-A (DA) '!BD26</f>
        <v>841.57133576158947</v>
      </c>
      <c r="U27" s="103">
        <f t="shared" si="1"/>
        <v>-213.35274002158963</v>
      </c>
      <c r="V27" s="104">
        <v>50.06</v>
      </c>
      <c r="W27" s="106">
        <v>1343</v>
      </c>
      <c r="X27" s="105">
        <v>1271</v>
      </c>
      <c r="Y27" s="105">
        <v>553</v>
      </c>
      <c r="Z27" s="105">
        <v>625</v>
      </c>
      <c r="AA27" s="105">
        <v>-72</v>
      </c>
      <c r="AB27" s="105">
        <v>718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972.57367549668879</v>
      </c>
      <c r="D28" s="100">
        <f>'[1]Annx-A (DA) '!X27</f>
        <v>706.25729487749993</v>
      </c>
      <c r="E28" s="101">
        <f>'[1]Annx-A (DA) '!Y27</f>
        <v>332.56179487750001</v>
      </c>
      <c r="F28" s="102">
        <f>'[1]Annx-A (DA) '!W27</f>
        <v>598.87817549668875</v>
      </c>
      <c r="G28" s="103">
        <f t="shared" si="0"/>
        <v>-266.31638061918875</v>
      </c>
      <c r="H28" s="104">
        <v>50.03</v>
      </c>
      <c r="I28" s="105">
        <v>929</v>
      </c>
      <c r="J28" s="105">
        <v>922</v>
      </c>
      <c r="K28" s="105">
        <v>279</v>
      </c>
      <c r="L28" s="105">
        <v>286</v>
      </c>
      <c r="M28" s="105">
        <v>-7</v>
      </c>
      <c r="N28" s="105">
        <v>643</v>
      </c>
      <c r="O28" s="98">
        <v>64</v>
      </c>
      <c r="P28" s="98" t="s">
        <v>84</v>
      </c>
      <c r="Q28" s="99">
        <f>'[1]Annx-A (DA) '!AJ27</f>
        <v>1299.337748344371</v>
      </c>
      <c r="R28" s="100">
        <f>'[1]Annx-A (DA) '!BE27</f>
        <v>1089.4218957399999</v>
      </c>
      <c r="S28" s="101">
        <f>'[1]Annx-A (DA) '!BF27</f>
        <v>626.68859573999987</v>
      </c>
      <c r="T28" s="102">
        <f>'[1]Annx-A (DA) '!BD27</f>
        <v>836.60444834437101</v>
      </c>
      <c r="U28" s="103">
        <f t="shared" si="1"/>
        <v>-209.91585260437114</v>
      </c>
      <c r="V28" s="104">
        <v>49.99</v>
      </c>
      <c r="W28" s="106">
        <v>1337</v>
      </c>
      <c r="X28" s="105">
        <v>1298</v>
      </c>
      <c r="Y28" s="105">
        <v>556</v>
      </c>
      <c r="Z28" s="105">
        <v>595</v>
      </c>
      <c r="AA28" s="105">
        <v>-39</v>
      </c>
      <c r="AB28" s="105">
        <v>742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983.25248344370868</v>
      </c>
      <c r="D29" s="100">
        <f>'[1]Annx-A (DA) '!X28</f>
        <v>706.25729487749993</v>
      </c>
      <c r="E29" s="101">
        <f>'[1]Annx-A (DA) '!Y28</f>
        <v>332.56179487750001</v>
      </c>
      <c r="F29" s="102">
        <f>'[1]Annx-A (DA) '!W28</f>
        <v>609.55698344370876</v>
      </c>
      <c r="G29" s="103">
        <f t="shared" si="0"/>
        <v>-276.99518856620875</v>
      </c>
      <c r="H29" s="104">
        <v>49.99</v>
      </c>
      <c r="I29" s="105">
        <v>948</v>
      </c>
      <c r="J29" s="105">
        <v>962</v>
      </c>
      <c r="K29" s="105">
        <v>279</v>
      </c>
      <c r="L29" s="105">
        <v>265</v>
      </c>
      <c r="M29" s="105">
        <v>14</v>
      </c>
      <c r="N29" s="105">
        <v>683</v>
      </c>
      <c r="O29" s="98">
        <v>65</v>
      </c>
      <c r="P29" s="98" t="s">
        <v>86</v>
      </c>
      <c r="Q29" s="99">
        <f>'[1]Annx-A (DA) '!AJ28</f>
        <v>1302.5662251655629</v>
      </c>
      <c r="R29" s="100">
        <f>'[1]Annx-A (DA) '!BE28</f>
        <v>1087.6718957399999</v>
      </c>
      <c r="S29" s="101">
        <f>'[1]Annx-A (DA) '!BF28</f>
        <v>624.93859573999987</v>
      </c>
      <c r="T29" s="102">
        <f>'[1]Annx-A (DA) '!BD28</f>
        <v>839.83292516556287</v>
      </c>
      <c r="U29" s="103">
        <f t="shared" si="1"/>
        <v>-214.894329425563</v>
      </c>
      <c r="V29" s="104">
        <v>50.03</v>
      </c>
      <c r="W29" s="106">
        <v>1322</v>
      </c>
      <c r="X29" s="105">
        <v>1291</v>
      </c>
      <c r="Y29" s="105">
        <v>547</v>
      </c>
      <c r="Z29" s="105">
        <v>579</v>
      </c>
      <c r="AA29" s="105">
        <v>-32</v>
      </c>
      <c r="AB29" s="105">
        <v>744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1000.8849337748345</v>
      </c>
      <c r="D30" s="100">
        <f>'[1]Annx-A (DA) '!X29</f>
        <v>706.25729487749993</v>
      </c>
      <c r="E30" s="101">
        <f>'[1]Annx-A (DA) '!Y29</f>
        <v>332.56179487750001</v>
      </c>
      <c r="F30" s="102">
        <f>'[1]Annx-A (DA) '!W29</f>
        <v>627.18943377483447</v>
      </c>
      <c r="G30" s="103">
        <f t="shared" si="0"/>
        <v>-294.62763889733446</v>
      </c>
      <c r="H30" s="104">
        <v>49.95</v>
      </c>
      <c r="I30" s="105">
        <v>940</v>
      </c>
      <c r="J30" s="105">
        <v>913</v>
      </c>
      <c r="K30" s="105">
        <v>279</v>
      </c>
      <c r="L30" s="105">
        <v>307</v>
      </c>
      <c r="M30" s="105">
        <v>-28</v>
      </c>
      <c r="N30" s="105">
        <v>634</v>
      </c>
      <c r="O30" s="98">
        <v>66</v>
      </c>
      <c r="P30" s="98" t="s">
        <v>88</v>
      </c>
      <c r="Q30" s="99">
        <f>'[1]Annx-A (DA) '!AJ29</f>
        <v>1297.8476821192053</v>
      </c>
      <c r="R30" s="100">
        <f>'[1]Annx-A (DA) '!BE29</f>
        <v>1086.9266997399998</v>
      </c>
      <c r="S30" s="101">
        <f>'[1]Annx-A (DA) '!BF29</f>
        <v>624.1933997399999</v>
      </c>
      <c r="T30" s="102">
        <f>'[1]Annx-A (DA) '!BD29</f>
        <v>835.11438211920529</v>
      </c>
      <c r="U30" s="103">
        <f t="shared" si="1"/>
        <v>-210.92098237920538</v>
      </c>
      <c r="V30" s="104">
        <v>50.04</v>
      </c>
      <c r="W30" s="106">
        <v>1336</v>
      </c>
      <c r="X30" s="105">
        <v>1322</v>
      </c>
      <c r="Y30" s="105">
        <v>587</v>
      </c>
      <c r="Z30" s="105">
        <v>600</v>
      </c>
      <c r="AA30" s="105">
        <v>-13</v>
      </c>
      <c r="AB30" s="105">
        <v>735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1015.2889072847682</v>
      </c>
      <c r="D31" s="100">
        <f>'[1]Annx-A (DA) '!X30</f>
        <v>706.39841987750003</v>
      </c>
      <c r="E31" s="101">
        <f>'[1]Annx-A (DA) '!Y30</f>
        <v>332.70291987749999</v>
      </c>
      <c r="F31" s="102">
        <f>'[1]Annx-A (DA) '!W30</f>
        <v>641.59340728476832</v>
      </c>
      <c r="G31" s="103">
        <f t="shared" si="0"/>
        <v>-308.89048740726832</v>
      </c>
      <c r="H31" s="104">
        <v>50</v>
      </c>
      <c r="I31" s="105">
        <v>955</v>
      </c>
      <c r="J31" s="105">
        <v>920</v>
      </c>
      <c r="K31" s="105">
        <v>290</v>
      </c>
      <c r="L31" s="105">
        <v>325</v>
      </c>
      <c r="M31" s="105">
        <v>-35</v>
      </c>
      <c r="N31" s="105">
        <v>630</v>
      </c>
      <c r="O31" s="98">
        <v>67</v>
      </c>
      <c r="P31" s="98" t="s">
        <v>90</v>
      </c>
      <c r="Q31" s="99">
        <f>'[1]Annx-A (DA) '!AJ30</f>
        <v>1301.3907284768213</v>
      </c>
      <c r="R31" s="100">
        <f>'[1]Annx-A (DA) '!BE30</f>
        <v>1085.2645667399997</v>
      </c>
      <c r="S31" s="101">
        <f>'[1]Annx-A (DA) '!BF30</f>
        <v>622.53126673999986</v>
      </c>
      <c r="T31" s="102">
        <f>'[1]Annx-A (DA) '!BD30</f>
        <v>838.65742847682134</v>
      </c>
      <c r="U31" s="103">
        <f t="shared" si="1"/>
        <v>-216.12616173682147</v>
      </c>
      <c r="V31" s="104">
        <v>50.01</v>
      </c>
      <c r="W31" s="106">
        <v>1327</v>
      </c>
      <c r="X31" s="105">
        <v>1343</v>
      </c>
      <c r="Y31" s="105">
        <v>596</v>
      </c>
      <c r="Z31" s="105">
        <v>581</v>
      </c>
      <c r="AA31" s="105">
        <v>15</v>
      </c>
      <c r="AB31" s="105">
        <v>747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1032.1763245033112</v>
      </c>
      <c r="D32" s="100">
        <f>'[1]Annx-A (DA) '!X31</f>
        <v>770.41942287749987</v>
      </c>
      <c r="E32" s="101">
        <f>'[1]Annx-A (DA) '!Y31</f>
        <v>396.72392287749994</v>
      </c>
      <c r="F32" s="102">
        <f>'[1]Annx-A (DA) '!W31</f>
        <v>658.48082450331117</v>
      </c>
      <c r="G32" s="103">
        <f t="shared" si="0"/>
        <v>-261.75690162581122</v>
      </c>
      <c r="H32" s="104">
        <v>50.01</v>
      </c>
      <c r="I32" s="105">
        <v>995</v>
      </c>
      <c r="J32" s="105">
        <v>976</v>
      </c>
      <c r="K32" s="105">
        <v>344</v>
      </c>
      <c r="L32" s="105">
        <v>364</v>
      </c>
      <c r="M32" s="105">
        <v>-20</v>
      </c>
      <c r="N32" s="105">
        <v>632</v>
      </c>
      <c r="O32" s="98">
        <v>68</v>
      </c>
      <c r="P32" s="98" t="s">
        <v>92</v>
      </c>
      <c r="Q32" s="99">
        <f>'[1]Annx-A (DA) '!AJ31</f>
        <v>1288.4105960264899</v>
      </c>
      <c r="R32" s="100">
        <f>'[1]Annx-A (DA) '!BE31</f>
        <v>1082.5705282699998</v>
      </c>
      <c r="S32" s="101">
        <f>'[1]Annx-A (DA) '!BF31</f>
        <v>619.83722826999986</v>
      </c>
      <c r="T32" s="102">
        <f>'[1]Annx-A (DA) '!BD31</f>
        <v>825.6772960264899</v>
      </c>
      <c r="U32" s="103">
        <f t="shared" si="1"/>
        <v>-205.84006775649004</v>
      </c>
      <c r="V32" s="104">
        <v>49.96</v>
      </c>
      <c r="W32" s="106">
        <v>1318</v>
      </c>
      <c r="X32" s="105">
        <v>1320</v>
      </c>
      <c r="Y32" s="105">
        <v>595</v>
      </c>
      <c r="Z32" s="105">
        <v>590</v>
      </c>
      <c r="AA32" s="105">
        <v>5</v>
      </c>
      <c r="AB32" s="105">
        <v>725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1081.5778145695363</v>
      </c>
      <c r="D33" s="100">
        <f>'[1]Annx-A (DA) '!X32</f>
        <v>813.2669048775</v>
      </c>
      <c r="E33" s="101">
        <f>'[1]Annx-A (DA) '!Y32</f>
        <v>439.57140487749996</v>
      </c>
      <c r="F33" s="102">
        <f>'[1]Annx-A (DA) '!W32</f>
        <v>707.88231456953622</v>
      </c>
      <c r="G33" s="103">
        <f t="shared" si="0"/>
        <v>-268.31090969203626</v>
      </c>
      <c r="H33" s="104">
        <v>50.02</v>
      </c>
      <c r="I33" s="105">
        <v>1036</v>
      </c>
      <c r="J33" s="105">
        <v>949</v>
      </c>
      <c r="K33" s="105">
        <v>296</v>
      </c>
      <c r="L33" s="105">
        <v>383</v>
      </c>
      <c r="M33" s="105">
        <v>-87</v>
      </c>
      <c r="N33" s="105">
        <v>653</v>
      </c>
      <c r="O33" s="98">
        <v>69</v>
      </c>
      <c r="P33" s="98" t="s">
        <v>94</v>
      </c>
      <c r="Q33" s="99">
        <f>'[1]Annx-A (DA) '!AJ32</f>
        <v>1278.476821192053</v>
      </c>
      <c r="R33" s="100">
        <f>'[1]Annx-A (DA) '!BE32</f>
        <v>1094.5858032699998</v>
      </c>
      <c r="S33" s="101">
        <f>'[1]Annx-A (DA) '!BF32</f>
        <v>621.97170327000003</v>
      </c>
      <c r="T33" s="102">
        <f>'[1]Annx-A (DA) '!BD32</f>
        <v>805.86272119205296</v>
      </c>
      <c r="U33" s="103">
        <f t="shared" si="1"/>
        <v>-183.89101792205292</v>
      </c>
      <c r="V33" s="104">
        <v>50.01</v>
      </c>
      <c r="W33" s="106">
        <v>1304</v>
      </c>
      <c r="X33" s="105">
        <v>1317</v>
      </c>
      <c r="Y33" s="105">
        <v>565</v>
      </c>
      <c r="Z33" s="105">
        <v>552</v>
      </c>
      <c r="AA33" s="105">
        <v>13</v>
      </c>
      <c r="AB33" s="105">
        <v>752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1122.5165562913908</v>
      </c>
      <c r="D34" s="100">
        <f>'[1]Annx-A (DA) '!X33</f>
        <v>923.63145387750001</v>
      </c>
      <c r="E34" s="101">
        <f>'[1]Annx-A (DA) '!Y33</f>
        <v>549.93595387749997</v>
      </c>
      <c r="F34" s="102">
        <f>'[1]Annx-A (DA) '!W33</f>
        <v>748.82105629139073</v>
      </c>
      <c r="G34" s="103">
        <f t="shared" si="0"/>
        <v>-198.88510241389076</v>
      </c>
      <c r="H34" s="104">
        <v>50.06</v>
      </c>
      <c r="I34" s="105">
        <v>1130</v>
      </c>
      <c r="J34" s="105">
        <v>1102</v>
      </c>
      <c r="K34" s="105">
        <v>400</v>
      </c>
      <c r="L34" s="105">
        <v>427</v>
      </c>
      <c r="M34" s="105">
        <v>-27</v>
      </c>
      <c r="N34" s="105">
        <v>702</v>
      </c>
      <c r="O34" s="98">
        <v>70</v>
      </c>
      <c r="P34" s="98" t="s">
        <v>96</v>
      </c>
      <c r="Q34" s="99">
        <f>'[1]Annx-A (DA) '!AJ33</f>
        <v>1259.1059602649007</v>
      </c>
      <c r="R34" s="100">
        <f>'[1]Annx-A (DA) '!BE33</f>
        <v>1034.7858032699999</v>
      </c>
      <c r="S34" s="101">
        <f>'[1]Annx-A (DA) '!BF33</f>
        <v>562.17170326999997</v>
      </c>
      <c r="T34" s="102">
        <f>'[1]Annx-A (DA) '!BD33</f>
        <v>786.49186026490065</v>
      </c>
      <c r="U34" s="103">
        <f t="shared" si="1"/>
        <v>-224.32015699490069</v>
      </c>
      <c r="V34" s="104">
        <v>49.97</v>
      </c>
      <c r="W34" s="106">
        <v>1296</v>
      </c>
      <c r="X34" s="105">
        <v>1272</v>
      </c>
      <c r="Y34" s="105">
        <v>507</v>
      </c>
      <c r="Z34" s="105">
        <v>531</v>
      </c>
      <c r="AA34" s="105">
        <v>-24</v>
      </c>
      <c r="AB34" s="105">
        <v>765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1172.4337748344371</v>
      </c>
      <c r="D35" s="100">
        <f>'[1]Annx-A (DA) '!X34</f>
        <v>1106.8572538774997</v>
      </c>
      <c r="E35" s="101">
        <f>'[1]Annx-A (DA) '!Y34</f>
        <v>663.16175387750002</v>
      </c>
      <c r="F35" s="102">
        <f>'[1]Annx-A (DA) '!W34</f>
        <v>728.73827483443711</v>
      </c>
      <c r="G35" s="103">
        <f t="shared" si="0"/>
        <v>-65.576520956937088</v>
      </c>
      <c r="H35" s="104">
        <v>50.05</v>
      </c>
      <c r="I35" s="105">
        <v>1234</v>
      </c>
      <c r="J35" s="105">
        <v>1241</v>
      </c>
      <c r="K35" s="105">
        <v>516</v>
      </c>
      <c r="L35" s="105">
        <v>508</v>
      </c>
      <c r="M35" s="105">
        <v>8</v>
      </c>
      <c r="N35" s="105">
        <v>725</v>
      </c>
      <c r="O35" s="98">
        <v>71</v>
      </c>
      <c r="P35" s="98" t="s">
        <v>98</v>
      </c>
      <c r="Q35" s="99">
        <f>'[1]Annx-A (DA) '!AJ34</f>
        <v>1251.1589403973508</v>
      </c>
      <c r="R35" s="100">
        <f>'[1]Annx-A (DA) '!BE34</f>
        <v>1049.8312542699998</v>
      </c>
      <c r="S35" s="101">
        <f>'[1]Annx-A (DA) '!BF34</f>
        <v>577.21715426999992</v>
      </c>
      <c r="T35" s="102">
        <f>'[1]Annx-A (DA) '!BD34</f>
        <v>778.54484039735075</v>
      </c>
      <c r="U35" s="103">
        <f t="shared" si="1"/>
        <v>-201.32768612735083</v>
      </c>
      <c r="V35" s="104">
        <v>49.99</v>
      </c>
      <c r="W35" s="106">
        <v>1286</v>
      </c>
      <c r="X35" s="105">
        <v>1278</v>
      </c>
      <c r="Y35" s="105">
        <v>463</v>
      </c>
      <c r="Z35" s="105">
        <v>471</v>
      </c>
      <c r="AA35" s="105">
        <v>-8</v>
      </c>
      <c r="AB35" s="105">
        <v>815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1263.5761589403974</v>
      </c>
      <c r="D36" s="100">
        <f>'[1]Annx-A (DA) '!X35</f>
        <v>1141.8946528775</v>
      </c>
      <c r="E36" s="101">
        <f>'[1]Annx-A (DA) '!Y35</f>
        <v>695.24529287750022</v>
      </c>
      <c r="F36" s="102">
        <f>'[1]Annx-A (DA) '!W35</f>
        <v>816.92679894039736</v>
      </c>
      <c r="G36" s="103">
        <f t="shared" si="0"/>
        <v>-121.68150606289714</v>
      </c>
      <c r="H36" s="104">
        <v>50.03</v>
      </c>
      <c r="I36" s="105">
        <v>1305</v>
      </c>
      <c r="J36" s="105">
        <v>1293</v>
      </c>
      <c r="K36" s="105">
        <v>549</v>
      </c>
      <c r="L36" s="105">
        <v>561</v>
      </c>
      <c r="M36" s="105">
        <v>-12</v>
      </c>
      <c r="N36" s="105">
        <v>744</v>
      </c>
      <c r="O36" s="98">
        <v>72</v>
      </c>
      <c r="P36" s="98" t="s">
        <v>100</v>
      </c>
      <c r="Q36" s="99">
        <f>'[1]Annx-A (DA) '!AJ35</f>
        <v>1246.6887417218543</v>
      </c>
      <c r="R36" s="100">
        <f>'[1]Annx-A (DA) '!BE35</f>
        <v>1054.9388932699999</v>
      </c>
      <c r="S36" s="101">
        <f>'[1]Annx-A (DA) '!BF35</f>
        <v>582.32479326999999</v>
      </c>
      <c r="T36" s="102">
        <f>'[1]Annx-A (DA) '!BD35</f>
        <v>774.07464172185428</v>
      </c>
      <c r="U36" s="103">
        <f t="shared" si="1"/>
        <v>-191.74984845185429</v>
      </c>
      <c r="V36" s="104">
        <v>49.94</v>
      </c>
      <c r="W36" s="106">
        <v>1270</v>
      </c>
      <c r="X36" s="105">
        <v>1246</v>
      </c>
      <c r="Y36" s="105">
        <v>421</v>
      </c>
      <c r="Z36" s="105">
        <v>445</v>
      </c>
      <c r="AA36" s="105">
        <v>-24</v>
      </c>
      <c r="AB36" s="105">
        <v>825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1350.7450331125829</v>
      </c>
      <c r="D37" s="100">
        <f>'[1]Annx-A (DA) '!X36</f>
        <v>1122.2640368774998</v>
      </c>
      <c r="E37" s="101">
        <f>'[1]Annx-A (DA) '!Y36</f>
        <v>675.61467687749996</v>
      </c>
      <c r="F37" s="102">
        <f>'[1]Annx-A (DA) '!W36</f>
        <v>904.09567311258286</v>
      </c>
      <c r="G37" s="103">
        <f t="shared" si="0"/>
        <v>-228.4809962350829</v>
      </c>
      <c r="H37" s="104">
        <v>50.02</v>
      </c>
      <c r="I37" s="105">
        <v>1375</v>
      </c>
      <c r="J37" s="105">
        <v>1268</v>
      </c>
      <c r="K37" s="105">
        <v>481</v>
      </c>
      <c r="L37" s="105">
        <v>588</v>
      </c>
      <c r="M37" s="105">
        <v>-107</v>
      </c>
      <c r="N37" s="105">
        <v>787</v>
      </c>
      <c r="O37" s="98">
        <v>73</v>
      </c>
      <c r="P37" s="98" t="s">
        <v>102</v>
      </c>
      <c r="Q37" s="99">
        <f>'[1]Annx-A (DA) '!AJ36</f>
        <v>1238.0960264900662</v>
      </c>
      <c r="R37" s="100">
        <f>'[1]Annx-A (DA) '!BE36</f>
        <v>1058.6555552699999</v>
      </c>
      <c r="S37" s="101">
        <f>'[1]Annx-A (DA) '!BF36</f>
        <v>582.8756752700001</v>
      </c>
      <c r="T37" s="102">
        <f>'[1]Annx-A (DA) '!BD36</f>
        <v>762.3161464900661</v>
      </c>
      <c r="U37" s="103">
        <f t="shared" si="1"/>
        <v>-179.440471220066</v>
      </c>
      <c r="V37" s="104">
        <v>49.9</v>
      </c>
      <c r="W37" s="106">
        <v>1281</v>
      </c>
      <c r="X37" s="105">
        <v>1298</v>
      </c>
      <c r="Y37" s="105">
        <v>433</v>
      </c>
      <c r="Z37" s="105">
        <v>416</v>
      </c>
      <c r="AA37" s="105">
        <v>17</v>
      </c>
      <c r="AB37" s="105">
        <v>865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1424.7516556291391</v>
      </c>
      <c r="D38" s="100">
        <f>'[1]Annx-A (DA) '!X37</f>
        <v>1127.8664528774998</v>
      </c>
      <c r="E38" s="101">
        <f>'[1]Annx-A (DA) '!Y37</f>
        <v>705.21709287750002</v>
      </c>
      <c r="F38" s="102">
        <f>'[1]Annx-A (DA) '!W37</f>
        <v>1002.1022956291391</v>
      </c>
      <c r="G38" s="103">
        <f t="shared" si="0"/>
        <v>-296.8852027516391</v>
      </c>
      <c r="H38" s="104">
        <v>50.01</v>
      </c>
      <c r="I38" s="105">
        <v>1441</v>
      </c>
      <c r="J38" s="105">
        <v>1366</v>
      </c>
      <c r="K38" s="105">
        <v>554</v>
      </c>
      <c r="L38" s="105">
        <v>630</v>
      </c>
      <c r="M38" s="105">
        <v>-76</v>
      </c>
      <c r="N38" s="105">
        <v>812</v>
      </c>
      <c r="O38" s="98">
        <v>74</v>
      </c>
      <c r="P38" s="98" t="s">
        <v>104</v>
      </c>
      <c r="Q38" s="99">
        <f>'[1]Annx-A (DA) '!AJ37</f>
        <v>1237.1026490066224</v>
      </c>
      <c r="R38" s="100">
        <f>'[1]Annx-A (DA) '!BE37</f>
        <v>1166.92657927</v>
      </c>
      <c r="S38" s="101">
        <f>'[1]Annx-A (DA) '!BF37</f>
        <v>689.26401927000006</v>
      </c>
      <c r="T38" s="102">
        <f>'[1]Annx-A (DA) '!BD37</f>
        <v>759.44008900662243</v>
      </c>
      <c r="U38" s="103">
        <f t="shared" si="1"/>
        <v>-70.176069736622367</v>
      </c>
      <c r="V38" s="104">
        <v>49.91</v>
      </c>
      <c r="W38" s="106">
        <v>1245</v>
      </c>
      <c r="X38" s="105">
        <v>1251</v>
      </c>
      <c r="Y38" s="105">
        <v>445</v>
      </c>
      <c r="Z38" s="105">
        <v>439</v>
      </c>
      <c r="AA38" s="105">
        <v>6</v>
      </c>
      <c r="AB38" s="105">
        <v>806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1469.4536423841059</v>
      </c>
      <c r="D39" s="100">
        <f>'[1]Annx-A (DA) '!X38</f>
        <v>1133.2608068774998</v>
      </c>
      <c r="E39" s="101">
        <f>'[1]Annx-A (DA) '!Y38</f>
        <v>715.61144687750004</v>
      </c>
      <c r="F39" s="102">
        <f>'[1]Annx-A (DA) '!W38</f>
        <v>1051.804282384106</v>
      </c>
      <c r="G39" s="103">
        <f t="shared" si="0"/>
        <v>-336.192835506606</v>
      </c>
      <c r="H39" s="104">
        <v>50.04</v>
      </c>
      <c r="I39" s="105">
        <v>1481</v>
      </c>
      <c r="J39" s="105">
        <v>1413</v>
      </c>
      <c r="K39" s="105">
        <v>610</v>
      </c>
      <c r="L39" s="105">
        <v>678</v>
      </c>
      <c r="M39" s="105">
        <v>-68</v>
      </c>
      <c r="N39" s="105">
        <v>803</v>
      </c>
      <c r="O39" s="98">
        <v>75</v>
      </c>
      <c r="P39" s="98" t="s">
        <v>106</v>
      </c>
      <c r="Q39" s="99">
        <f>'[1]Annx-A (DA) '!AJ38</f>
        <v>1227.996688741722</v>
      </c>
      <c r="R39" s="100">
        <f>'[1]Annx-A (DA) '!BE38</f>
        <v>1168.1823696099998</v>
      </c>
      <c r="S39" s="101">
        <f>'[1]Annx-A (DA) '!BF38</f>
        <v>800.51980960999992</v>
      </c>
      <c r="T39" s="102">
        <f>'[1]Annx-A (DA) '!BD38</f>
        <v>860.334128741722</v>
      </c>
      <c r="U39" s="103">
        <f t="shared" si="1"/>
        <v>-59.814319131722073</v>
      </c>
      <c r="V39" s="104">
        <v>50</v>
      </c>
      <c r="W39" s="106">
        <v>1240</v>
      </c>
      <c r="X39" s="105">
        <v>1271</v>
      </c>
      <c r="Y39" s="105">
        <v>533</v>
      </c>
      <c r="Z39" s="105">
        <v>503</v>
      </c>
      <c r="AA39" s="105">
        <v>30</v>
      </c>
      <c r="AB39" s="105">
        <v>738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1484.6026490066224</v>
      </c>
      <c r="D40" s="100">
        <f>'[1]Annx-A (DA) '!X39</f>
        <v>1201.6863328775</v>
      </c>
      <c r="E40" s="101">
        <f>'[1]Annx-A (DA) '!Y39</f>
        <v>784.03697287750003</v>
      </c>
      <c r="F40" s="102">
        <f>'[1]Annx-A (DA) '!W39</f>
        <v>1066.9532890066225</v>
      </c>
      <c r="G40" s="103">
        <f t="shared" si="0"/>
        <v>-282.91631612912249</v>
      </c>
      <c r="H40" s="104">
        <v>50.06</v>
      </c>
      <c r="I40" s="105">
        <v>1516</v>
      </c>
      <c r="J40" s="105">
        <v>1456</v>
      </c>
      <c r="K40" s="105">
        <v>669</v>
      </c>
      <c r="L40" s="105">
        <v>730</v>
      </c>
      <c r="M40" s="105">
        <v>-61</v>
      </c>
      <c r="N40" s="105">
        <v>787</v>
      </c>
      <c r="O40" s="98">
        <v>76</v>
      </c>
      <c r="P40" s="98" t="s">
        <v>108</v>
      </c>
      <c r="Q40" s="99">
        <f>'[1]Annx-A (DA) '!AJ39</f>
        <v>1245.4470198675497</v>
      </c>
      <c r="R40" s="100">
        <f>'[1]Annx-A (DA) '!BE39</f>
        <v>1340.6609658774996</v>
      </c>
      <c r="S40" s="101">
        <f>'[1]Annx-A (DA) '!BF39</f>
        <v>972.99840587749986</v>
      </c>
      <c r="T40" s="102">
        <f>'[1]Annx-A (DA) '!BD39</f>
        <v>877.78445986754969</v>
      </c>
      <c r="U40" s="103">
        <f t="shared" si="1"/>
        <v>95.213946009950178</v>
      </c>
      <c r="V40" s="104">
        <v>50.01</v>
      </c>
      <c r="W40" s="106">
        <v>1239</v>
      </c>
      <c r="X40" s="105">
        <v>1323</v>
      </c>
      <c r="Y40" s="105">
        <v>611</v>
      </c>
      <c r="Z40" s="105">
        <v>528</v>
      </c>
      <c r="AA40" s="105">
        <v>83</v>
      </c>
      <c r="AB40" s="105">
        <v>712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1516.3907284768213</v>
      </c>
      <c r="D41" s="100">
        <f>'[1]Annx-A (DA) '!X40</f>
        <v>1339.9417068774997</v>
      </c>
      <c r="E41" s="101">
        <f>'[1]Annx-A (DA) '!Y40</f>
        <v>975.29234687749988</v>
      </c>
      <c r="F41" s="102">
        <f>'[1]Annx-A (DA) '!W40</f>
        <v>1151.7413684768212</v>
      </c>
      <c r="G41" s="103">
        <f t="shared" si="0"/>
        <v>-176.44902159932133</v>
      </c>
      <c r="H41" s="104">
        <v>50.05</v>
      </c>
      <c r="I41" s="105">
        <v>1537</v>
      </c>
      <c r="J41" s="105">
        <v>1579</v>
      </c>
      <c r="K41" s="105">
        <v>871</v>
      </c>
      <c r="L41" s="105">
        <v>828</v>
      </c>
      <c r="M41" s="105">
        <v>43</v>
      </c>
      <c r="N41" s="105">
        <v>708</v>
      </c>
      <c r="O41" s="98">
        <v>77</v>
      </c>
      <c r="P41" s="98" t="s">
        <v>110</v>
      </c>
      <c r="Q41" s="99">
        <f>'[1]Annx-A (DA) '!AJ40</f>
        <v>1260.3476821192053</v>
      </c>
      <c r="R41" s="100">
        <f>'[1]Annx-A (DA) '!BE40</f>
        <v>1417.8413808774999</v>
      </c>
      <c r="S41" s="101">
        <f>'[1]Annx-A (DA) '!BF40</f>
        <v>1000.2820208775</v>
      </c>
      <c r="T41" s="102">
        <f>'[1]Annx-A (DA) '!BD40</f>
        <v>842.7883221192053</v>
      </c>
      <c r="U41" s="103">
        <f t="shared" si="1"/>
        <v>157.49369875829473</v>
      </c>
      <c r="V41" s="104">
        <v>50</v>
      </c>
      <c r="W41" s="106">
        <v>1262</v>
      </c>
      <c r="X41" s="105">
        <v>1286</v>
      </c>
      <c r="Y41" s="105">
        <v>426</v>
      </c>
      <c r="Z41" s="105">
        <v>403</v>
      </c>
      <c r="AA41" s="105">
        <v>23</v>
      </c>
      <c r="AB41" s="105">
        <v>860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1535.0165562913908</v>
      </c>
      <c r="D42" s="100">
        <f>'[1]Annx-A (DA) '!X41</f>
        <v>1265.6588618774999</v>
      </c>
      <c r="E42" s="101">
        <f>'[1]Annx-A (DA) '!Y41</f>
        <v>903.63876187750009</v>
      </c>
      <c r="F42" s="102">
        <f>'[1]Annx-A (DA) '!W41</f>
        <v>1172.9964562913908</v>
      </c>
      <c r="G42" s="103">
        <f t="shared" si="0"/>
        <v>-269.35769441389073</v>
      </c>
      <c r="H42" s="104">
        <v>50.03</v>
      </c>
      <c r="I42" s="105">
        <v>1547</v>
      </c>
      <c r="J42" s="105">
        <v>1484</v>
      </c>
      <c r="K42" s="105">
        <v>803</v>
      </c>
      <c r="L42" s="105">
        <v>866</v>
      </c>
      <c r="M42" s="105">
        <v>-63</v>
      </c>
      <c r="N42" s="105">
        <v>681</v>
      </c>
      <c r="O42" s="98">
        <v>78</v>
      </c>
      <c r="P42" s="98" t="s">
        <v>112</v>
      </c>
      <c r="Q42" s="99">
        <f>'[1]Annx-A (DA) '!AJ41</f>
        <v>1303.0629139072848</v>
      </c>
      <c r="R42" s="100">
        <f>'[1]Annx-A (DA) '!BE41</f>
        <v>1445.9173098775</v>
      </c>
      <c r="S42" s="101">
        <f>'[1]Annx-A (DA) '!BF41</f>
        <v>996.16794987749984</v>
      </c>
      <c r="T42" s="102">
        <f>'[1]Annx-A (DA) '!BD41</f>
        <v>853.31355390728481</v>
      </c>
      <c r="U42" s="103">
        <f t="shared" si="1"/>
        <v>142.85439597021502</v>
      </c>
      <c r="V42" s="104">
        <v>49.9</v>
      </c>
      <c r="W42" s="106">
        <v>1307</v>
      </c>
      <c r="X42" s="105">
        <v>1304</v>
      </c>
      <c r="Y42" s="105">
        <v>407</v>
      </c>
      <c r="Z42" s="105">
        <v>411</v>
      </c>
      <c r="AA42" s="105">
        <v>-4</v>
      </c>
      <c r="AB42" s="105">
        <v>897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1535.0165562913908</v>
      </c>
      <c r="D43" s="100">
        <f>'[1]Annx-A (DA) '!X42</f>
        <v>1220.6979418774999</v>
      </c>
      <c r="E43" s="101">
        <f>'[1]Annx-A (DA) '!Y42</f>
        <v>834.67784187749999</v>
      </c>
      <c r="F43" s="102">
        <f>'[1]Annx-A (DA) '!W42</f>
        <v>1148.9964562913908</v>
      </c>
      <c r="G43" s="103">
        <f t="shared" si="0"/>
        <v>-314.31861441389083</v>
      </c>
      <c r="H43" s="104">
        <v>50</v>
      </c>
      <c r="I43" s="105">
        <v>1555</v>
      </c>
      <c r="J43" s="105">
        <v>1474</v>
      </c>
      <c r="K43" s="105">
        <v>737</v>
      </c>
      <c r="L43" s="105">
        <v>817</v>
      </c>
      <c r="M43" s="105">
        <v>-80</v>
      </c>
      <c r="N43" s="105">
        <v>737</v>
      </c>
      <c r="O43" s="98">
        <v>79</v>
      </c>
      <c r="P43" s="98" t="s">
        <v>114</v>
      </c>
      <c r="Q43" s="99">
        <f>'[1]Annx-A (DA) '!AJ42</f>
        <v>1347.5165562913908</v>
      </c>
      <c r="R43" s="100">
        <f>'[1]Annx-A (DA) '!BE42</f>
        <v>1448.0646228774999</v>
      </c>
      <c r="S43" s="101">
        <f>'[1]Annx-A (DA) '!BF42</f>
        <v>998.31526287749978</v>
      </c>
      <c r="T43" s="102">
        <f>'[1]Annx-A (DA) '!BD42</f>
        <v>897.76719629139075</v>
      </c>
      <c r="U43" s="103">
        <f t="shared" si="1"/>
        <v>100.54806658610903</v>
      </c>
      <c r="V43" s="104">
        <v>50.01</v>
      </c>
      <c r="W43" s="106">
        <v>1352</v>
      </c>
      <c r="X43" s="105">
        <v>1335</v>
      </c>
      <c r="Y43" s="105">
        <v>438</v>
      </c>
      <c r="Z43" s="105">
        <v>455</v>
      </c>
      <c r="AA43" s="105">
        <v>-17</v>
      </c>
      <c r="AB43" s="105">
        <v>897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1525.8278145695365</v>
      </c>
      <c r="D44" s="100">
        <f>'[1]Annx-A (DA) '!X43</f>
        <v>1140.2189208774998</v>
      </c>
      <c r="E44" s="101">
        <f>'[1]Annx-A (DA) '!Y43</f>
        <v>754.1988208775</v>
      </c>
      <c r="F44" s="102">
        <f>'[1]Annx-A (DA) '!W43</f>
        <v>1139.8077145695365</v>
      </c>
      <c r="G44" s="103">
        <f t="shared" si="0"/>
        <v>-385.60889369203653</v>
      </c>
      <c r="H44" s="104">
        <v>50.05</v>
      </c>
      <c r="I44" s="105">
        <v>1552</v>
      </c>
      <c r="J44" s="105">
        <v>1448</v>
      </c>
      <c r="K44" s="105">
        <v>705</v>
      </c>
      <c r="L44" s="105">
        <v>809</v>
      </c>
      <c r="M44" s="105">
        <v>-104</v>
      </c>
      <c r="N44" s="105">
        <v>743</v>
      </c>
      <c r="O44" s="98">
        <v>80</v>
      </c>
      <c r="P44" s="98" t="s">
        <v>116</v>
      </c>
      <c r="Q44" s="99">
        <f>'[1]Annx-A (DA) '!AJ43</f>
        <v>1364.4039735099338</v>
      </c>
      <c r="R44" s="100">
        <f>'[1]Annx-A (DA) '!BE43</f>
        <v>1444.7811478774997</v>
      </c>
      <c r="S44" s="101">
        <f>'[1]Annx-A (DA) '!BF43</f>
        <v>997.66104787749975</v>
      </c>
      <c r="T44" s="102">
        <f>'[1]Annx-A (DA) '!BD43</f>
        <v>917.28387350993387</v>
      </c>
      <c r="U44" s="103">
        <f t="shared" si="1"/>
        <v>80.377174367565885</v>
      </c>
      <c r="V44" s="104">
        <v>50.03</v>
      </c>
      <c r="W44" s="106">
        <v>1362</v>
      </c>
      <c r="X44" s="105">
        <v>1336</v>
      </c>
      <c r="Y44" s="105">
        <v>439</v>
      </c>
      <c r="Z44" s="105">
        <v>465</v>
      </c>
      <c r="AA44" s="105">
        <v>-26</v>
      </c>
      <c r="AB44" s="105">
        <v>897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1519.8675496688741</v>
      </c>
      <c r="D45" s="100">
        <f>'[1]Annx-A (DA) '!X44</f>
        <v>1223.2112408774997</v>
      </c>
      <c r="E45" s="101">
        <f>'[1]Annx-A (DA) '!Y44</f>
        <v>727.19114087749995</v>
      </c>
      <c r="F45" s="102">
        <f>'[1]Annx-A (DA) '!W44</f>
        <v>1023.8474496688741</v>
      </c>
      <c r="G45" s="103">
        <f t="shared" si="0"/>
        <v>-296.65630879137416</v>
      </c>
      <c r="H45" s="104">
        <v>50.05</v>
      </c>
      <c r="I45" s="105">
        <v>1517</v>
      </c>
      <c r="J45" s="105">
        <v>1543</v>
      </c>
      <c r="K45" s="105">
        <v>800</v>
      </c>
      <c r="L45" s="105">
        <v>774</v>
      </c>
      <c r="M45" s="105">
        <v>26</v>
      </c>
      <c r="N45" s="105">
        <v>743</v>
      </c>
      <c r="O45" s="98">
        <v>81</v>
      </c>
      <c r="P45" s="98" t="s">
        <v>118</v>
      </c>
      <c r="Q45" s="99">
        <f>'[1]Annx-A (DA) '!AJ44</f>
        <v>1306.7880794701987</v>
      </c>
      <c r="R45" s="100">
        <f>'[1]Annx-A (DA) '!BE44</f>
        <v>1509.9106428774996</v>
      </c>
      <c r="S45" s="101">
        <f>'[1]Annx-A (DA) '!BF44</f>
        <v>994.79054287749966</v>
      </c>
      <c r="T45" s="102">
        <f>'[1]Annx-A (DA) '!BD44</f>
        <v>791.6679794701987</v>
      </c>
      <c r="U45" s="103">
        <f t="shared" si="1"/>
        <v>203.12256340730096</v>
      </c>
      <c r="V45" s="104">
        <v>50.04</v>
      </c>
      <c r="W45" s="106">
        <v>1338</v>
      </c>
      <c r="X45" s="105">
        <v>1334</v>
      </c>
      <c r="Y45" s="105">
        <v>437</v>
      </c>
      <c r="Z45" s="105">
        <v>441</v>
      </c>
      <c r="AA45" s="105">
        <v>-4</v>
      </c>
      <c r="AB45" s="105">
        <v>897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1522.8476821192053</v>
      </c>
      <c r="D46" s="100">
        <f>'[1]Annx-A (DA) '!X45</f>
        <v>1225.1012408774998</v>
      </c>
      <c r="E46" s="101">
        <f>'[1]Annx-A (DA) '!Y45</f>
        <v>729.08114087749993</v>
      </c>
      <c r="F46" s="102">
        <f>'[1]Annx-A (DA) '!W45</f>
        <v>1026.8275821192053</v>
      </c>
      <c r="G46" s="103">
        <f t="shared" si="0"/>
        <v>-297.74644124170538</v>
      </c>
      <c r="H46" s="104">
        <v>50.03</v>
      </c>
      <c r="I46" s="105">
        <v>1492</v>
      </c>
      <c r="J46" s="105">
        <v>1506</v>
      </c>
      <c r="K46" s="105">
        <v>805</v>
      </c>
      <c r="L46" s="105">
        <v>791</v>
      </c>
      <c r="M46" s="105">
        <v>14</v>
      </c>
      <c r="N46" s="105">
        <v>701</v>
      </c>
      <c r="O46" s="98">
        <v>82</v>
      </c>
      <c r="P46" s="98" t="s">
        <v>120</v>
      </c>
      <c r="Q46" s="99">
        <f>'[1]Annx-A (DA) '!AJ45</f>
        <v>1289.9006622516558</v>
      </c>
      <c r="R46" s="100">
        <f>'[1]Annx-A (DA) '!BE45</f>
        <v>1508.8581238774998</v>
      </c>
      <c r="S46" s="101">
        <f>'[1]Annx-A (DA) '!BF45</f>
        <v>993.73802387749981</v>
      </c>
      <c r="T46" s="102">
        <f>'[1]Annx-A (DA) '!BD45</f>
        <v>774.78056225165585</v>
      </c>
      <c r="U46" s="103">
        <f t="shared" si="1"/>
        <v>218.95746162584396</v>
      </c>
      <c r="V46" s="104">
        <v>50.01</v>
      </c>
      <c r="W46" s="106">
        <v>1312</v>
      </c>
      <c r="X46" s="105">
        <v>1324</v>
      </c>
      <c r="Y46" s="105">
        <v>416</v>
      </c>
      <c r="Z46" s="105">
        <v>404</v>
      </c>
      <c r="AA46" s="105">
        <v>12</v>
      </c>
      <c r="AB46" s="105">
        <v>908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1515.8940397350993</v>
      </c>
      <c r="D47" s="100">
        <f>'[1]Annx-A (DA) '!X46</f>
        <v>1226.8212408774998</v>
      </c>
      <c r="E47" s="101">
        <f>'[1]Annx-A (DA) '!Y46</f>
        <v>730.80114087749996</v>
      </c>
      <c r="F47" s="102">
        <f>'[1]Annx-A (DA) '!W46</f>
        <v>1019.8739397350994</v>
      </c>
      <c r="G47" s="103">
        <f t="shared" si="0"/>
        <v>-289.07279885759942</v>
      </c>
      <c r="H47" s="104">
        <v>49.94</v>
      </c>
      <c r="I47" s="105">
        <v>1492</v>
      </c>
      <c r="J47" s="105">
        <v>1465</v>
      </c>
      <c r="K47" s="105">
        <v>800</v>
      </c>
      <c r="L47" s="105">
        <v>826</v>
      </c>
      <c r="M47" s="105">
        <v>-26</v>
      </c>
      <c r="N47" s="105">
        <v>665</v>
      </c>
      <c r="O47" s="98">
        <v>83</v>
      </c>
      <c r="P47" s="98" t="s">
        <v>122</v>
      </c>
      <c r="Q47" s="99">
        <f>'[1]Annx-A (DA) '!AJ46</f>
        <v>1273.2615894039736</v>
      </c>
      <c r="R47" s="100">
        <f>'[1]Annx-A (DA) '!BE46</f>
        <v>1576.4773438774996</v>
      </c>
      <c r="S47" s="101">
        <f>'[1]Annx-A (DA) '!BF46</f>
        <v>991.35724387749985</v>
      </c>
      <c r="T47" s="102">
        <f>'[1]Annx-A (DA) '!BD46</f>
        <v>688.14148940397365</v>
      </c>
      <c r="U47" s="103">
        <f t="shared" si="1"/>
        <v>303.2157544735262</v>
      </c>
      <c r="V47" s="104">
        <v>50.02</v>
      </c>
      <c r="W47" s="106">
        <v>1289</v>
      </c>
      <c r="X47" s="105">
        <v>1275</v>
      </c>
      <c r="Y47" s="105">
        <v>307</v>
      </c>
      <c r="Z47" s="105">
        <v>322</v>
      </c>
      <c r="AA47" s="105">
        <v>-15</v>
      </c>
      <c r="AB47" s="105">
        <v>968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1512.1688741721853</v>
      </c>
      <c r="D48" s="100">
        <f>'[1]Annx-A (DA) '!X47</f>
        <v>1229.2460448774998</v>
      </c>
      <c r="E48" s="101">
        <f>'[1]Annx-A (DA) '!Y47</f>
        <v>733.22594487749996</v>
      </c>
      <c r="F48" s="102">
        <f>'[1]Annx-A (DA) '!W47</f>
        <v>1016.1487741721853</v>
      </c>
      <c r="G48" s="103">
        <f t="shared" si="0"/>
        <v>-282.92282929468536</v>
      </c>
      <c r="H48" s="104">
        <v>49.99</v>
      </c>
      <c r="I48" s="105">
        <v>1484</v>
      </c>
      <c r="J48" s="105">
        <v>1472</v>
      </c>
      <c r="K48" s="105">
        <v>803</v>
      </c>
      <c r="L48" s="105">
        <v>816</v>
      </c>
      <c r="M48" s="105">
        <v>-13</v>
      </c>
      <c r="N48" s="105">
        <v>669</v>
      </c>
      <c r="O48" s="98">
        <v>84</v>
      </c>
      <c r="P48" s="98" t="s">
        <v>124</v>
      </c>
      <c r="Q48" s="99">
        <f>'[1]Annx-A (DA) '!AJ47</f>
        <v>1250.662251655629</v>
      </c>
      <c r="R48" s="100">
        <f>'[1]Annx-A (DA) '!BE47</f>
        <v>1483.5319738774997</v>
      </c>
      <c r="S48" s="101">
        <f>'[1]Annx-A (DA) '!BF47</f>
        <v>898.41187387749994</v>
      </c>
      <c r="T48" s="102">
        <f>'[1]Annx-A (DA) '!BD47</f>
        <v>665.54215165562903</v>
      </c>
      <c r="U48" s="103">
        <f t="shared" si="1"/>
        <v>232.86972222187092</v>
      </c>
      <c r="V48" s="104">
        <v>50.01</v>
      </c>
      <c r="W48" s="106">
        <v>1238</v>
      </c>
      <c r="X48" s="105">
        <v>1252</v>
      </c>
      <c r="Y48" s="105">
        <v>284</v>
      </c>
      <c r="Z48" s="105">
        <v>270</v>
      </c>
      <c r="AA48" s="105">
        <v>14</v>
      </c>
      <c r="AB48" s="105">
        <v>968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1517.6324503311259</v>
      </c>
      <c r="D49" s="100">
        <f>'[1]Annx-A (DA) '!X48</f>
        <v>1285.8612478774996</v>
      </c>
      <c r="E49" s="101">
        <f>'[1]Annx-A (DA) '!Y48</f>
        <v>722.78724787749991</v>
      </c>
      <c r="F49" s="102">
        <f>'[1]Annx-A (DA) '!W48</f>
        <v>954.55845033112598</v>
      </c>
      <c r="G49" s="103">
        <f t="shared" si="0"/>
        <v>-231.77120245362607</v>
      </c>
      <c r="H49" s="104">
        <v>49.96</v>
      </c>
      <c r="I49" s="105">
        <v>1496</v>
      </c>
      <c r="J49" s="105">
        <v>1532</v>
      </c>
      <c r="K49" s="105">
        <v>825</v>
      </c>
      <c r="L49" s="105">
        <v>790</v>
      </c>
      <c r="M49" s="105">
        <v>35</v>
      </c>
      <c r="N49" s="105">
        <v>707</v>
      </c>
      <c r="O49" s="98">
        <v>85</v>
      </c>
      <c r="P49" s="98" t="s">
        <v>126</v>
      </c>
      <c r="Q49" s="99">
        <f>'[1]Annx-A (DA) '!AJ48</f>
        <v>1227.814569536424</v>
      </c>
      <c r="R49" s="100">
        <f>'[1]Annx-A (DA) '!BE48</f>
        <v>1479.0038818774997</v>
      </c>
      <c r="S49" s="101">
        <f>'[1]Annx-A (DA) '!BF48</f>
        <v>893.88378187749993</v>
      </c>
      <c r="T49" s="102">
        <f>'[1]Annx-A (DA) '!BD48</f>
        <v>642.69446953642398</v>
      </c>
      <c r="U49" s="103">
        <f t="shared" si="1"/>
        <v>251.18931234107595</v>
      </c>
      <c r="V49" s="104">
        <v>50.01</v>
      </c>
      <c r="W49" s="106">
        <v>1229</v>
      </c>
      <c r="X49" s="105">
        <v>1272</v>
      </c>
      <c r="Y49" s="105">
        <v>309</v>
      </c>
      <c r="Z49" s="105">
        <v>266</v>
      </c>
      <c r="AA49" s="105">
        <v>43</v>
      </c>
      <c r="AB49" s="105">
        <v>963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1527.317880794702</v>
      </c>
      <c r="D50" s="100">
        <f>'[1]Annx-A (DA) '!X49</f>
        <v>1314.4889248774998</v>
      </c>
      <c r="E50" s="101">
        <f>'[1]Annx-A (DA) '!Y49</f>
        <v>669.22492487750003</v>
      </c>
      <c r="F50" s="102">
        <f>'[1]Annx-A (DA) '!W49</f>
        <v>882.05388079470197</v>
      </c>
      <c r="G50" s="103">
        <f t="shared" si="0"/>
        <v>-212.82895591720194</v>
      </c>
      <c r="H50" s="104">
        <v>49.89</v>
      </c>
      <c r="I50" s="105">
        <v>1499</v>
      </c>
      <c r="J50" s="105">
        <v>1509</v>
      </c>
      <c r="K50" s="105">
        <v>767</v>
      </c>
      <c r="L50" s="105">
        <v>757</v>
      </c>
      <c r="M50" s="105">
        <v>10</v>
      </c>
      <c r="N50" s="105">
        <v>742</v>
      </c>
      <c r="O50" s="98">
        <v>86</v>
      </c>
      <c r="P50" s="98" t="s">
        <v>128</v>
      </c>
      <c r="Q50" s="99">
        <f>'[1]Annx-A (DA) '!AJ49</f>
        <v>1199.5033112582782</v>
      </c>
      <c r="R50" s="100">
        <f>'[1]Annx-A (DA) '!BE49</f>
        <v>1476.5819768774998</v>
      </c>
      <c r="S50" s="101">
        <f>'[1]Annx-A (DA) '!BF49</f>
        <v>891.46187687749989</v>
      </c>
      <c r="T50" s="102">
        <f>'[1]Annx-A (DA) '!BD49</f>
        <v>614.38321125827827</v>
      </c>
      <c r="U50" s="103">
        <f t="shared" si="1"/>
        <v>277.07866561922162</v>
      </c>
      <c r="V50" s="104">
        <v>50.01</v>
      </c>
      <c r="W50" s="106">
        <v>1231</v>
      </c>
      <c r="X50" s="105">
        <v>1234</v>
      </c>
      <c r="Y50" s="105">
        <v>307</v>
      </c>
      <c r="Z50" s="105">
        <v>304</v>
      </c>
      <c r="AA50" s="105">
        <v>3</v>
      </c>
      <c r="AB50" s="105">
        <v>927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1518.1291390728477</v>
      </c>
      <c r="D51" s="100">
        <f>'[1]Annx-A (DA) '!X50</f>
        <v>1239.1389248774997</v>
      </c>
      <c r="E51" s="101">
        <f>'[1]Annx-A (DA) '!Y50</f>
        <v>573.87492487749989</v>
      </c>
      <c r="F51" s="102">
        <f>'[1]Annx-A (DA) '!W50</f>
        <v>852.86513907284768</v>
      </c>
      <c r="G51" s="103">
        <f t="shared" si="0"/>
        <v>-278.99021419534779</v>
      </c>
      <c r="H51" s="104">
        <v>49.94</v>
      </c>
      <c r="I51" s="105">
        <v>1475</v>
      </c>
      <c r="J51" s="105">
        <v>1493</v>
      </c>
      <c r="K51" s="105">
        <v>739</v>
      </c>
      <c r="L51" s="105">
        <v>721</v>
      </c>
      <c r="M51" s="105">
        <v>18</v>
      </c>
      <c r="N51" s="105">
        <v>754</v>
      </c>
      <c r="O51" s="98">
        <v>87</v>
      </c>
      <c r="P51" s="98" t="s">
        <v>130</v>
      </c>
      <c r="Q51" s="99">
        <f>'[1]Annx-A (DA) '!AJ50</f>
        <v>1182.1192052980132</v>
      </c>
      <c r="R51" s="100">
        <f>'[1]Annx-A (DA) '!BE50</f>
        <v>1425.5407508775002</v>
      </c>
      <c r="S51" s="101">
        <f>'[1]Annx-A (DA) '!BF50</f>
        <v>845.42065087750018</v>
      </c>
      <c r="T51" s="102">
        <f>'[1]Annx-A (DA) '!BD50</f>
        <v>601.99910529801321</v>
      </c>
      <c r="U51" s="103">
        <f t="shared" si="1"/>
        <v>243.42154557948697</v>
      </c>
      <c r="V51" s="104">
        <v>49.97</v>
      </c>
      <c r="W51" s="106">
        <v>1224</v>
      </c>
      <c r="X51" s="105">
        <v>1127</v>
      </c>
      <c r="Y51" s="105">
        <v>175</v>
      </c>
      <c r="Z51" s="105">
        <v>272</v>
      </c>
      <c r="AA51" s="105">
        <v>-97</v>
      </c>
      <c r="AB51" s="105">
        <v>952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1502.2350993377484</v>
      </c>
      <c r="D52" s="100">
        <f>'[1]Annx-A (DA) '!X51</f>
        <v>1240.2489248774998</v>
      </c>
      <c r="E52" s="101">
        <f>'[1]Annx-A (DA) '!Y51</f>
        <v>574.98492487749991</v>
      </c>
      <c r="F52" s="102">
        <f>'[1]Annx-A (DA) '!W51</f>
        <v>836.97109933774834</v>
      </c>
      <c r="G52" s="103">
        <f t="shared" si="0"/>
        <v>-261.98617446024844</v>
      </c>
      <c r="H52" s="104">
        <v>49.97</v>
      </c>
      <c r="I52" s="105">
        <v>1481</v>
      </c>
      <c r="J52" s="105">
        <v>1510</v>
      </c>
      <c r="K52" s="105">
        <v>761</v>
      </c>
      <c r="L52" s="105">
        <v>732</v>
      </c>
      <c r="M52" s="105">
        <v>29</v>
      </c>
      <c r="N52" s="105">
        <v>749</v>
      </c>
      <c r="O52" s="98">
        <v>88</v>
      </c>
      <c r="P52" s="98" t="s">
        <v>132</v>
      </c>
      <c r="Q52" s="99">
        <f>'[1]Annx-A (DA) '!AJ51</f>
        <v>1159.5198675496688</v>
      </c>
      <c r="R52" s="100">
        <f>'[1]Annx-A (DA) '!BE51</f>
        <v>1401.3958128775</v>
      </c>
      <c r="S52" s="101">
        <f>'[1]Annx-A (DA) '!BF51</f>
        <v>821.27571287750004</v>
      </c>
      <c r="T52" s="102">
        <f>'[1]Annx-A (DA) '!BD51</f>
        <v>579.39976754966881</v>
      </c>
      <c r="U52" s="103">
        <f t="shared" si="1"/>
        <v>241.87594532783123</v>
      </c>
      <c r="V52" s="104">
        <v>50.01</v>
      </c>
      <c r="W52" s="106">
        <v>1201</v>
      </c>
      <c r="X52" s="105">
        <v>1047</v>
      </c>
      <c r="Y52" s="105">
        <v>135</v>
      </c>
      <c r="Z52" s="105">
        <v>288</v>
      </c>
      <c r="AA52" s="105">
        <v>-153</v>
      </c>
      <c r="AB52" s="105">
        <v>912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1507.9470198675497</v>
      </c>
      <c r="D53" s="100">
        <f>'[1]Annx-A (DA) '!X52</f>
        <v>1250.9239248774998</v>
      </c>
      <c r="E53" s="101">
        <f>'[1]Annx-A (DA) '!Y52</f>
        <v>585.65992487749998</v>
      </c>
      <c r="F53" s="102">
        <f>'[1]Annx-A (DA) '!W52</f>
        <v>842.68301986754966</v>
      </c>
      <c r="G53" s="103">
        <f t="shared" si="0"/>
        <v>-257.02309499004969</v>
      </c>
      <c r="H53" s="104">
        <v>49.9</v>
      </c>
      <c r="I53" s="105">
        <v>1464</v>
      </c>
      <c r="J53" s="105">
        <v>1471</v>
      </c>
      <c r="K53" s="105">
        <v>721</v>
      </c>
      <c r="L53" s="105">
        <v>714</v>
      </c>
      <c r="M53" s="105">
        <v>7</v>
      </c>
      <c r="N53" s="105">
        <v>750</v>
      </c>
      <c r="O53" s="98">
        <v>89</v>
      </c>
      <c r="P53" s="98" t="s">
        <v>134</v>
      </c>
      <c r="Q53" s="99">
        <f>'[1]Annx-A (DA) '!AJ52</f>
        <v>1126.4900662251655</v>
      </c>
      <c r="R53" s="100">
        <f>'[1]Annx-A (DA) '!BE52</f>
        <v>1302.0097278774997</v>
      </c>
      <c r="S53" s="101">
        <f>'[1]Annx-A (DA) '!BF52</f>
        <v>796.63962787749995</v>
      </c>
      <c r="T53" s="102">
        <f>'[1]Annx-A (DA) '!BD52</f>
        <v>621.11996622516551</v>
      </c>
      <c r="U53" s="103">
        <f t="shared" si="1"/>
        <v>175.51966165233443</v>
      </c>
      <c r="V53" s="104">
        <v>49.97</v>
      </c>
      <c r="W53" s="106">
        <v>1165</v>
      </c>
      <c r="X53" s="105">
        <v>1051</v>
      </c>
      <c r="Y53" s="105">
        <v>219</v>
      </c>
      <c r="Z53" s="105">
        <v>333</v>
      </c>
      <c r="AA53" s="105">
        <v>-114</v>
      </c>
      <c r="AB53" s="105">
        <v>832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1500.9933774834437</v>
      </c>
      <c r="D54" s="100">
        <f>'[1]Annx-A (DA) '!X53</f>
        <v>1251.8239248774996</v>
      </c>
      <c r="E54" s="101">
        <f>'[1]Annx-A (DA) '!Y53</f>
        <v>586.55992487749995</v>
      </c>
      <c r="F54" s="102">
        <f>'[1]Annx-A (DA) '!W53</f>
        <v>835.72937748344373</v>
      </c>
      <c r="G54" s="103">
        <f t="shared" si="0"/>
        <v>-249.16945260594377</v>
      </c>
      <c r="H54" s="104">
        <v>49.97</v>
      </c>
      <c r="I54" s="105">
        <v>1456</v>
      </c>
      <c r="J54" s="105">
        <v>1462</v>
      </c>
      <c r="K54" s="105">
        <v>676</v>
      </c>
      <c r="L54" s="105">
        <v>670</v>
      </c>
      <c r="M54" s="105">
        <v>6</v>
      </c>
      <c r="N54" s="105">
        <v>786</v>
      </c>
      <c r="O54" s="98">
        <v>90</v>
      </c>
      <c r="P54" s="98" t="s">
        <v>136</v>
      </c>
      <c r="Q54" s="99">
        <f>'[1]Annx-A (DA) '!AJ53</f>
        <v>1096.1920529801325</v>
      </c>
      <c r="R54" s="100">
        <f>'[1]Annx-A (DA) '!BE53</f>
        <v>1302.0097278774997</v>
      </c>
      <c r="S54" s="101">
        <f>'[1]Annx-A (DA) '!BF53</f>
        <v>796.63962787749995</v>
      </c>
      <c r="T54" s="102">
        <f>'[1]Annx-A (DA) '!BD53</f>
        <v>590.82195298013255</v>
      </c>
      <c r="U54" s="103">
        <f t="shared" si="1"/>
        <v>205.8176748973674</v>
      </c>
      <c r="V54" s="104">
        <v>49.95</v>
      </c>
      <c r="W54" s="106">
        <v>1112</v>
      </c>
      <c r="X54" s="105">
        <v>1061</v>
      </c>
      <c r="Y54" s="105">
        <v>201</v>
      </c>
      <c r="Z54" s="105">
        <v>252</v>
      </c>
      <c r="AA54" s="105">
        <v>-51</v>
      </c>
      <c r="AB54" s="105">
        <v>860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1485.3476821192053</v>
      </c>
      <c r="D55" s="100">
        <f>'[1]Annx-A (DA) '!X54</f>
        <v>1252.3224369294999</v>
      </c>
      <c r="E55" s="101">
        <f>'[1]Annx-A (DA) '!Y54</f>
        <v>587.05843692949998</v>
      </c>
      <c r="F55" s="102">
        <f>'[1]Annx-A (DA) '!W54</f>
        <v>820.08368211920526</v>
      </c>
      <c r="G55" s="103">
        <f t="shared" si="0"/>
        <v>-233.02524518970529</v>
      </c>
      <c r="H55" s="104">
        <v>50.01</v>
      </c>
      <c r="I55" s="105">
        <v>1450</v>
      </c>
      <c r="J55" s="105">
        <v>1464</v>
      </c>
      <c r="K55" s="105">
        <v>676</v>
      </c>
      <c r="L55" s="105">
        <v>662</v>
      </c>
      <c r="M55" s="105">
        <v>14</v>
      </c>
      <c r="N55" s="105">
        <v>788</v>
      </c>
      <c r="O55" s="98">
        <v>91</v>
      </c>
      <c r="P55" s="98" t="s">
        <v>138</v>
      </c>
      <c r="Q55" s="99">
        <f>'[1]Annx-A (DA) '!AJ54</f>
        <v>1086.7549668874171</v>
      </c>
      <c r="R55" s="100">
        <f>'[1]Annx-A (DA) '!BE54</f>
        <v>1302.0097278774997</v>
      </c>
      <c r="S55" s="101">
        <f>'[1]Annx-A (DA) '!BF54</f>
        <v>796.63962787749995</v>
      </c>
      <c r="T55" s="102">
        <f>'[1]Annx-A (DA) '!BD54</f>
        <v>581.38486688741716</v>
      </c>
      <c r="U55" s="103">
        <f t="shared" si="1"/>
        <v>215.25476099008279</v>
      </c>
      <c r="V55" s="104">
        <v>49.95</v>
      </c>
      <c r="W55" s="106">
        <v>1063</v>
      </c>
      <c r="X55" s="105">
        <v>1057</v>
      </c>
      <c r="Y55" s="105">
        <v>184</v>
      </c>
      <c r="Z55" s="105">
        <v>190</v>
      </c>
      <c r="AA55" s="105">
        <v>-6</v>
      </c>
      <c r="AB55" s="105">
        <v>873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1470.4470198675497</v>
      </c>
      <c r="D56" s="100">
        <f>'[1]Annx-A (DA) '!X55</f>
        <v>1194.9824369294997</v>
      </c>
      <c r="E56" s="101">
        <f>'[1]Annx-A (DA) '!Y55</f>
        <v>529.71843692949994</v>
      </c>
      <c r="F56" s="102">
        <f>'[1]Annx-A (DA) '!W55</f>
        <v>805.18301986754966</v>
      </c>
      <c r="G56" s="103">
        <f t="shared" si="0"/>
        <v>-275.46458293804972</v>
      </c>
      <c r="H56" s="104">
        <v>50.01</v>
      </c>
      <c r="I56" s="105">
        <v>1424</v>
      </c>
      <c r="J56" s="105">
        <v>1452</v>
      </c>
      <c r="K56" s="105">
        <v>635</v>
      </c>
      <c r="L56" s="105">
        <v>607</v>
      </c>
      <c r="M56" s="105">
        <v>28</v>
      </c>
      <c r="N56" s="105">
        <v>817</v>
      </c>
      <c r="O56" s="98">
        <v>92</v>
      </c>
      <c r="P56" s="98" t="s">
        <v>140</v>
      </c>
      <c r="Q56" s="99">
        <f>'[1]Annx-A (DA) '!AJ55</f>
        <v>1065.8940397350993</v>
      </c>
      <c r="R56" s="100">
        <f>'[1]Annx-A (DA) '!BE55</f>
        <v>1302.0097278774997</v>
      </c>
      <c r="S56" s="101">
        <f>'[1]Annx-A (DA) '!BF55</f>
        <v>796.63962787749995</v>
      </c>
      <c r="T56" s="102">
        <f>'[1]Annx-A (DA) '!BD55</f>
        <v>560.52393973509936</v>
      </c>
      <c r="U56" s="103">
        <f t="shared" si="1"/>
        <v>236.11568814240059</v>
      </c>
      <c r="V56" s="104">
        <v>50.01</v>
      </c>
      <c r="W56" s="106">
        <v>1034</v>
      </c>
      <c r="X56" s="105">
        <v>1024</v>
      </c>
      <c r="Y56" s="105">
        <v>162</v>
      </c>
      <c r="Z56" s="105">
        <v>172</v>
      </c>
      <c r="AA56" s="105">
        <v>-10</v>
      </c>
      <c r="AB56" s="105">
        <v>862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1460.7615894039736</v>
      </c>
      <c r="D57" s="100">
        <f>'[1]Annx-A (DA) '!X56</f>
        <v>1002.1039829294999</v>
      </c>
      <c r="E57" s="101">
        <f>'[1]Annx-A (DA) '!Y56</f>
        <v>336.83998292949991</v>
      </c>
      <c r="F57" s="102">
        <f>'[1]Annx-A (DA) '!W56</f>
        <v>795.49758940397362</v>
      </c>
      <c r="G57" s="103">
        <f t="shared" si="0"/>
        <v>-458.65760647447371</v>
      </c>
      <c r="H57" s="104">
        <v>50.01</v>
      </c>
      <c r="I57" s="105">
        <v>1415</v>
      </c>
      <c r="J57" s="105">
        <v>1369</v>
      </c>
      <c r="K57" s="105">
        <v>454</v>
      </c>
      <c r="L57" s="105">
        <v>501</v>
      </c>
      <c r="M57" s="105">
        <v>-47</v>
      </c>
      <c r="N57" s="105">
        <v>915</v>
      </c>
      <c r="O57" s="98">
        <v>93</v>
      </c>
      <c r="P57" s="98" t="s">
        <v>142</v>
      </c>
      <c r="Q57" s="99">
        <f>'[1]Annx-A (DA) '!AJ56</f>
        <v>1037.0860927152316</v>
      </c>
      <c r="R57" s="100">
        <f>'[1]Annx-A (DA) '!BE56</f>
        <v>1217.7592018774999</v>
      </c>
      <c r="S57" s="101">
        <f>'[1]Annx-A (DA) '!BF56</f>
        <v>718.6773018775001</v>
      </c>
      <c r="T57" s="102">
        <f>'[1]Annx-A (DA) '!BD56</f>
        <v>538.00419271523162</v>
      </c>
      <c r="U57" s="103">
        <f t="shared" si="1"/>
        <v>180.67310916226847</v>
      </c>
      <c r="V57" s="104">
        <v>49.94</v>
      </c>
      <c r="W57" s="106">
        <v>1031</v>
      </c>
      <c r="X57" s="105">
        <v>1068</v>
      </c>
      <c r="Y57" s="105">
        <v>301</v>
      </c>
      <c r="Z57" s="105">
        <v>264</v>
      </c>
      <c r="AA57" s="105">
        <v>37</v>
      </c>
      <c r="AB57" s="105">
        <v>767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1448.0960264900662</v>
      </c>
      <c r="D58" s="100">
        <f>'[1]Annx-A (DA) '!X57</f>
        <v>932.58398292949994</v>
      </c>
      <c r="E58" s="101">
        <f>'[1]Annx-A (DA) '!Y57</f>
        <v>337.31998292949993</v>
      </c>
      <c r="F58" s="102">
        <f>'[1]Annx-A (DA) '!W57</f>
        <v>852.83202649006614</v>
      </c>
      <c r="G58" s="103">
        <f t="shared" si="0"/>
        <v>-515.51204356056621</v>
      </c>
      <c r="H58" s="104">
        <v>50</v>
      </c>
      <c r="I58" s="105">
        <v>1420</v>
      </c>
      <c r="J58" s="105">
        <v>1386</v>
      </c>
      <c r="K58" s="105">
        <v>449</v>
      </c>
      <c r="L58" s="105">
        <v>483</v>
      </c>
      <c r="M58" s="105">
        <v>-34</v>
      </c>
      <c r="N58" s="105">
        <v>937</v>
      </c>
      <c r="O58" s="98">
        <v>94</v>
      </c>
      <c r="P58" s="98" t="s">
        <v>144</v>
      </c>
      <c r="Q58" s="99">
        <f>'[1]Annx-A (DA) '!AJ57</f>
        <v>1013.7417218543046</v>
      </c>
      <c r="R58" s="100">
        <f>'[1]Annx-A (DA) '!BE57</f>
        <v>1152.2858788774997</v>
      </c>
      <c r="S58" s="101">
        <f>'[1]Annx-A (DA) '!BF57</f>
        <v>653.20397887750005</v>
      </c>
      <c r="T58" s="102">
        <f>'[1]Annx-A (DA) '!BD57</f>
        <v>514.6598218543046</v>
      </c>
      <c r="U58" s="103">
        <f t="shared" si="1"/>
        <v>138.54415702319545</v>
      </c>
      <c r="V58" s="104">
        <v>49.99</v>
      </c>
      <c r="W58" s="106">
        <v>966</v>
      </c>
      <c r="X58" s="105">
        <v>989</v>
      </c>
      <c r="Y58" s="105">
        <v>261</v>
      </c>
      <c r="Z58" s="105">
        <v>238</v>
      </c>
      <c r="AA58" s="105">
        <v>23</v>
      </c>
      <c r="AB58" s="105">
        <v>728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1437.4172185430464</v>
      </c>
      <c r="D59" s="100">
        <f>'[1]Annx-A (DA) '!X58</f>
        <v>932.84398292949993</v>
      </c>
      <c r="E59" s="101">
        <f>'[1]Annx-A (DA) '!Y58</f>
        <v>337.57998292949992</v>
      </c>
      <c r="F59" s="102">
        <f>'[1]Annx-A (DA) '!W58</f>
        <v>842.15321854304636</v>
      </c>
      <c r="G59" s="103">
        <f t="shared" si="0"/>
        <v>-504.57323561354644</v>
      </c>
      <c r="H59" s="104">
        <v>49.96</v>
      </c>
      <c r="I59" s="105">
        <v>1419</v>
      </c>
      <c r="J59" s="105">
        <v>1417</v>
      </c>
      <c r="K59" s="105">
        <v>484</v>
      </c>
      <c r="L59" s="105">
        <v>486</v>
      </c>
      <c r="M59" s="105">
        <v>-2</v>
      </c>
      <c r="N59" s="105">
        <v>933</v>
      </c>
      <c r="O59" s="98">
        <v>95</v>
      </c>
      <c r="P59" s="98" t="s">
        <v>146</v>
      </c>
      <c r="Q59" s="99">
        <f>'[1]Annx-A (DA) '!AJ58</f>
        <v>1005.0496688741721</v>
      </c>
      <c r="R59" s="100">
        <f>'[1]Annx-A (DA) '!BE58</f>
        <v>1082.1399608775</v>
      </c>
      <c r="S59" s="101">
        <f>'[1]Annx-A (DA) '!BF58</f>
        <v>583.05806087750022</v>
      </c>
      <c r="T59" s="102">
        <f>'[1]Annx-A (DA) '!BD58</f>
        <v>505.96776887417207</v>
      </c>
      <c r="U59" s="103">
        <f t="shared" si="1"/>
        <v>77.090292003328159</v>
      </c>
      <c r="V59" s="104">
        <v>49.99</v>
      </c>
      <c r="W59" s="106">
        <v>956</v>
      </c>
      <c r="X59" s="105">
        <v>933</v>
      </c>
      <c r="Y59" s="105">
        <v>208</v>
      </c>
      <c r="Z59" s="105">
        <v>231</v>
      </c>
      <c r="AA59" s="105">
        <v>-23</v>
      </c>
      <c r="AB59" s="105">
        <v>725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1432.201986754967</v>
      </c>
      <c r="D60" s="100">
        <f>'[1]Annx-A (DA) '!X59</f>
        <v>933.28398292949998</v>
      </c>
      <c r="E60" s="101">
        <f>'[1]Annx-A (DA) '!Y59</f>
        <v>338.01998292949997</v>
      </c>
      <c r="F60" s="102">
        <f>'[1]Annx-A (DA) '!W59</f>
        <v>836.93798675496703</v>
      </c>
      <c r="G60" s="103">
        <f t="shared" si="0"/>
        <v>-498.91800382546705</v>
      </c>
      <c r="H60" s="104">
        <v>49.97</v>
      </c>
      <c r="I60" s="105">
        <v>1415</v>
      </c>
      <c r="J60" s="105">
        <v>1442</v>
      </c>
      <c r="K60" s="105">
        <v>511</v>
      </c>
      <c r="L60" s="105">
        <v>484</v>
      </c>
      <c r="M60" s="105">
        <v>27</v>
      </c>
      <c r="N60" s="105">
        <v>931</v>
      </c>
      <c r="O60" s="98">
        <v>96</v>
      </c>
      <c r="P60" s="98" t="s">
        <v>148</v>
      </c>
      <c r="Q60" s="99">
        <f>'[1]Annx-A (DA) '!AJ59</f>
        <v>1007.5331125827814</v>
      </c>
      <c r="R60" s="100">
        <f>'[1]Annx-A (DA) '!BE59</f>
        <v>994.94336187750002</v>
      </c>
      <c r="S60" s="101">
        <f>'[1]Annx-A (DA) '!BF59</f>
        <v>495.86146187750001</v>
      </c>
      <c r="T60" s="102">
        <f>'[1]Annx-A (DA) '!BD59</f>
        <v>508.45121258278141</v>
      </c>
      <c r="U60" s="103">
        <f t="shared" si="1"/>
        <v>-12.589750705281403</v>
      </c>
      <c r="V60" s="104">
        <v>49.98</v>
      </c>
      <c r="W60" s="106">
        <v>962</v>
      </c>
      <c r="X60" s="105">
        <v>925</v>
      </c>
      <c r="Y60" s="105">
        <v>202</v>
      </c>
      <c r="Z60" s="105">
        <v>239</v>
      </c>
      <c r="AA60" s="105">
        <v>-37</v>
      </c>
      <c r="AB60" s="105">
        <v>723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1251.9370291804635</v>
      </c>
      <c r="R61" s="99">
        <f t="shared" ref="R61:AB61" si="2">AVERAGE((D13:D60),(R13:R60))</f>
        <v>1077.282885100974</v>
      </c>
      <c r="S61" s="99">
        <f t="shared" si="2"/>
        <v>591.77148197597387</v>
      </c>
      <c r="T61" s="99">
        <f t="shared" si="2"/>
        <v>766.425626055463</v>
      </c>
      <c r="U61" s="99">
        <f t="shared" si="2"/>
        <v>-174.65414407948955</v>
      </c>
      <c r="V61" s="99">
        <f t="shared" si="2"/>
        <v>49.98895833333335</v>
      </c>
      <c r="W61" s="99">
        <f t="shared" si="2"/>
        <v>1246.0625</v>
      </c>
      <c r="X61" s="99">
        <f t="shared" si="2"/>
        <v>1301.0104166666667</v>
      </c>
      <c r="Y61" s="99">
        <f t="shared" si="2"/>
        <v>452.38541666666669</v>
      </c>
      <c r="Z61" s="99">
        <f t="shared" si="2"/>
        <v>466.19791666666669</v>
      </c>
      <c r="AA61" s="99">
        <f t="shared" si="2"/>
        <v>-13.8125</v>
      </c>
      <c r="AB61" s="99">
        <f t="shared" si="2"/>
        <v>848.625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30046</v>
      </c>
      <c r="R62" s="100">
        <f>ROUND(SUM((D13:D60),(R13:R60))/4,0)</f>
        <v>25855</v>
      </c>
      <c r="S62" s="101">
        <f>ROUND(SUM((E13:E60),(S13:S60))/4,0)</f>
        <v>14203</v>
      </c>
      <c r="T62" s="102">
        <f>ROUND(SUM((F13:F60),(T13:T60))/4,0)</f>
        <v>18394</v>
      </c>
      <c r="U62" s="102">
        <f>ROUND(SUM((G13:G60),(U13:U60))/4,0)</f>
        <v>-4192</v>
      </c>
      <c r="V62" s="120" t="s">
        <v>151</v>
      </c>
      <c r="W62" s="102">
        <f t="shared" ref="W62:AB62" si="3">ROUND(SUM((I13:I60),(W13:W60))/4,0)</f>
        <v>29906</v>
      </c>
      <c r="X62" s="102">
        <f t="shared" si="3"/>
        <v>31224</v>
      </c>
      <c r="Y62" s="102">
        <f t="shared" si="3"/>
        <v>10857</v>
      </c>
      <c r="Z62" s="102">
        <f t="shared" si="3"/>
        <v>11189</v>
      </c>
      <c r="AA62" s="102">
        <f t="shared" si="3"/>
        <v>-332</v>
      </c>
      <c r="AB62" s="102">
        <f t="shared" si="3"/>
        <v>20367</v>
      </c>
    </row>
    <row r="63" spans="1:28" ht="379.9" customHeight="1" x14ac:dyDescent="1.2">
      <c r="A63" s="121" t="s">
        <v>152</v>
      </c>
      <c r="B63" s="122"/>
      <c r="C63" s="123">
        <f ca="1">NOW()</f>
        <v>45053.446103587965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2023-05-07T05:12:22Z</dcterms:created>
  <dcterms:modified xsi:type="dcterms:W3CDTF">2023-05-07T05:12:45Z</dcterms:modified>
</cp:coreProperties>
</file>