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5052023\"/>
    </mc:Choice>
  </mc:AlternateContent>
  <xr:revisionPtr revIDLastSave="0" documentId="8_{43172138-6557-4F9C-95C2-96CF11F40D7E}" xr6:coauthVersionLast="36" xr6:coauthVersionMax="36" xr10:uidLastSave="{00000000-0000-0000-0000-000000000000}"/>
  <bookViews>
    <workbookView xWindow="0" yWindow="0" windowWidth="28800" windowHeight="11025" xr2:uid="{16FD40AE-822B-4688-86FE-04DD72354556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F31" i="1"/>
  <c r="E31" i="1"/>
  <c r="G31" i="1" s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G29" i="1" s="1"/>
  <c r="E29" i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F27" i="1"/>
  <c r="E27" i="1"/>
  <c r="G27" i="1" s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G25" i="1" s="1"/>
  <c r="E25" i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F23" i="1"/>
  <c r="E23" i="1"/>
  <c r="G23" i="1" s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G21" i="1" s="1"/>
  <c r="E21" i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F19" i="1"/>
  <c r="E19" i="1"/>
  <c r="G19" i="1" s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G17" i="1" s="1"/>
  <c r="E17" i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F15" i="1"/>
  <c r="E15" i="1"/>
  <c r="G15" i="1" s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D4" i="1"/>
  <c r="A3" i="1"/>
  <c r="C1" i="1"/>
  <c r="D2" i="1" s="1"/>
  <c r="Q61" i="1" l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<sst xmlns="http://schemas.openxmlformats.org/spreadsheetml/2006/main" count="177" uniqueCount="160">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</sst>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A2D44BF-B704-4364-B856-41219FEF0DF1}"/>
    <cellStyle name="Normal 3" xfId="1" xr:uid="{A0582729-E13A-4354-B795-730B91FEC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221-4C52-8E91-F2B9BAA697A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221-4C52-8E91-F2B9BAA69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C7CD6E-4B50-423A-95C7-397E16B6C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5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45051</v>
          </cell>
        </row>
      </sheetData>
      <sheetData sheetId="2"/>
      <sheetData sheetId="3"/>
      <sheetData sheetId="4">
        <row r="12">
          <cell r="E12">
            <v>946.66387959866222</v>
          </cell>
          <cell r="W12">
            <v>498.07197959866221</v>
          </cell>
          <cell r="X12">
            <v>933.53287887750002</v>
          </cell>
          <cell r="Y12">
            <v>484.94097887749996</v>
          </cell>
          <cell r="AJ12">
            <v>1363.6822748829431</v>
          </cell>
          <cell r="BD12">
            <v>781.19257488294318</v>
          </cell>
          <cell r="BE12">
            <v>911.89484192949988</v>
          </cell>
          <cell r="BF12">
            <v>329.40514192950002</v>
          </cell>
        </row>
        <row r="13">
          <cell r="E13">
            <v>942.45440304682279</v>
          </cell>
          <cell r="W13">
            <v>493.86250304682278</v>
          </cell>
          <cell r="X13">
            <v>903.9501188774999</v>
          </cell>
          <cell r="Y13">
            <v>455.35821887749984</v>
          </cell>
          <cell r="AJ13">
            <v>1351.9673631438127</v>
          </cell>
          <cell r="BD13">
            <v>769.47766314381272</v>
          </cell>
          <cell r="BE13">
            <v>911.90484192950009</v>
          </cell>
          <cell r="BF13">
            <v>329.41514192950001</v>
          </cell>
        </row>
        <row r="14">
          <cell r="E14">
            <v>943.75437303511706</v>
          </cell>
          <cell r="W14">
            <v>495.16247303511705</v>
          </cell>
          <cell r="X14">
            <v>897.82298287750007</v>
          </cell>
          <cell r="Y14">
            <v>449.2310828775</v>
          </cell>
          <cell r="AJ14">
            <v>1337.6510121571907</v>
          </cell>
          <cell r="BD14">
            <v>755.16131215719076</v>
          </cell>
          <cell r="BE14">
            <v>911.91484192950008</v>
          </cell>
          <cell r="BF14">
            <v>329.4251419295</v>
          </cell>
        </row>
        <row r="15">
          <cell r="E15">
            <v>943.24904681605358</v>
          </cell>
          <cell r="W15">
            <v>494.65714681605357</v>
          </cell>
          <cell r="X15">
            <v>896.69928187750008</v>
          </cell>
          <cell r="Y15">
            <v>448.10738187750002</v>
          </cell>
          <cell r="AJ15">
            <v>1318.6303139297659</v>
          </cell>
          <cell r="BD15">
            <v>736.14061392976589</v>
          </cell>
          <cell r="BE15">
            <v>912.36964592950005</v>
          </cell>
          <cell r="BF15">
            <v>329.87994592950008</v>
          </cell>
        </row>
        <row r="16">
          <cell r="E16">
            <v>941.20204595986627</v>
          </cell>
          <cell r="W16">
            <v>492.61014595986626</v>
          </cell>
          <cell r="X16">
            <v>896.69928187750008</v>
          </cell>
          <cell r="Y16">
            <v>448.10738187750002</v>
          </cell>
          <cell r="AJ16">
            <v>1297.2229759197323</v>
          </cell>
          <cell r="BD16">
            <v>838.33897591973232</v>
          </cell>
          <cell r="BE16">
            <v>797.84824592949997</v>
          </cell>
          <cell r="BF16">
            <v>338.96424592950007</v>
          </cell>
        </row>
        <row r="17">
          <cell r="E17">
            <v>936.0944004698996</v>
          </cell>
          <cell r="W17">
            <v>487.50250046989959</v>
          </cell>
          <cell r="X17">
            <v>896.04447787750007</v>
          </cell>
          <cell r="Y17">
            <v>447.4525778775</v>
          </cell>
          <cell r="AJ17">
            <v>1288.4255648494984</v>
          </cell>
          <cell r="BD17">
            <v>829.5415648494984</v>
          </cell>
          <cell r="BE17">
            <v>796.8734419294999</v>
          </cell>
          <cell r="BF17">
            <v>337.9894419295</v>
          </cell>
        </row>
        <row r="18">
          <cell r="E18">
            <v>930.48392797324414</v>
          </cell>
          <cell r="W18">
            <v>513.69922797324421</v>
          </cell>
          <cell r="X18">
            <v>805.01019887749999</v>
          </cell>
          <cell r="Y18">
            <v>388.22549887749994</v>
          </cell>
          <cell r="AJ18">
            <v>1287.8250484448158</v>
          </cell>
          <cell r="BD18">
            <v>828.94104844481581</v>
          </cell>
          <cell r="BE18">
            <v>796.59344192949993</v>
          </cell>
          <cell r="BF18">
            <v>337.70944192950003</v>
          </cell>
        </row>
        <row r="19">
          <cell r="E19">
            <v>926.64251285785963</v>
          </cell>
          <cell r="W19">
            <v>509.85781285785964</v>
          </cell>
          <cell r="X19">
            <v>742.08283987750019</v>
          </cell>
          <cell r="Y19">
            <v>325.29813987750003</v>
          </cell>
          <cell r="AJ19">
            <v>1288.140226839465</v>
          </cell>
          <cell r="BD19">
            <v>829.25622683946494</v>
          </cell>
          <cell r="BE19">
            <v>795.54344192949998</v>
          </cell>
          <cell r="BF19">
            <v>336.65944192950008</v>
          </cell>
        </row>
        <row r="20">
          <cell r="E20">
            <v>925.49586097993313</v>
          </cell>
          <cell r="W20">
            <v>508.71116097993314</v>
          </cell>
          <cell r="X20">
            <v>744.95334487750006</v>
          </cell>
          <cell r="Y20">
            <v>328.16864487750001</v>
          </cell>
          <cell r="AJ20">
            <v>1284.8664253678928</v>
          </cell>
          <cell r="BD20">
            <v>760.9824253678928</v>
          </cell>
          <cell r="BE20">
            <v>859.96344192949982</v>
          </cell>
          <cell r="BF20">
            <v>336.07944192950004</v>
          </cell>
        </row>
        <row r="21">
          <cell r="E21">
            <v>926.46287137458194</v>
          </cell>
          <cell r="W21">
            <v>509.67817137458195</v>
          </cell>
          <cell r="X21">
            <v>744.95334487750006</v>
          </cell>
          <cell r="Y21">
            <v>328.16864487750001</v>
          </cell>
          <cell r="AJ21">
            <v>1284.7637091304348</v>
          </cell>
          <cell r="BD21">
            <v>760.87970913043478</v>
          </cell>
          <cell r="BE21">
            <v>859.0134419295</v>
          </cell>
          <cell r="BF21">
            <v>335.12944192949999</v>
          </cell>
        </row>
        <row r="22">
          <cell r="E22">
            <v>926.91281928595322</v>
          </cell>
          <cell r="W22">
            <v>510.12811928595323</v>
          </cell>
          <cell r="X22">
            <v>744.95334487750006</v>
          </cell>
          <cell r="Y22">
            <v>328.16864487750001</v>
          </cell>
          <cell r="AJ22">
            <v>1286.1890830267557</v>
          </cell>
          <cell r="BD22">
            <v>762.30508302675571</v>
          </cell>
          <cell r="BE22">
            <v>857.85344192949992</v>
          </cell>
          <cell r="BF22">
            <v>333.96944192950002</v>
          </cell>
        </row>
        <row r="23">
          <cell r="E23">
            <v>927.5760142123745</v>
          </cell>
          <cell r="W23">
            <v>510.79131421237452</v>
          </cell>
          <cell r="X23">
            <v>744.95334487750006</v>
          </cell>
          <cell r="Y23">
            <v>328.16864487750001</v>
          </cell>
          <cell r="AJ23">
            <v>1291.89414229097</v>
          </cell>
          <cell r="BD23">
            <v>768.01014229096995</v>
          </cell>
          <cell r="BE23">
            <v>855.93344192949985</v>
          </cell>
          <cell r="BF23">
            <v>332.04944192950006</v>
          </cell>
        </row>
        <row r="24">
          <cell r="E24">
            <v>928.6777224949833</v>
          </cell>
          <cell r="W24">
            <v>551.77382249498328</v>
          </cell>
          <cell r="X24">
            <v>705.07254487750004</v>
          </cell>
          <cell r="Y24">
            <v>328.16864487750001</v>
          </cell>
          <cell r="AJ24">
            <v>1297.0294342140469</v>
          </cell>
          <cell r="BD24">
            <v>778.14543421404687</v>
          </cell>
          <cell r="BE24">
            <v>1117.8720547399998</v>
          </cell>
          <cell r="BF24">
            <v>598.98805473999994</v>
          </cell>
        </row>
        <row r="25">
          <cell r="E25">
            <v>930.14566173411367</v>
          </cell>
          <cell r="W25">
            <v>553.24176173411365</v>
          </cell>
          <cell r="X25">
            <v>705.07254487750004</v>
          </cell>
          <cell r="Y25">
            <v>328.16864487750001</v>
          </cell>
          <cell r="AJ25">
            <v>1297.3122425250835</v>
          </cell>
          <cell r="BD25">
            <v>778.42824252508353</v>
          </cell>
          <cell r="BE25">
            <v>1137.6220547400001</v>
          </cell>
          <cell r="BF25">
            <v>618.73805473999994</v>
          </cell>
        </row>
        <row r="26">
          <cell r="E26">
            <v>930.87248855518396</v>
          </cell>
          <cell r="W26">
            <v>553.96858855518394</v>
          </cell>
          <cell r="X26">
            <v>702.20203987750017</v>
          </cell>
          <cell r="Y26">
            <v>325.29813987750003</v>
          </cell>
          <cell r="AJ26">
            <v>1299.3964451505017</v>
          </cell>
          <cell r="BD26">
            <v>840.51244515050166</v>
          </cell>
          <cell r="BE26">
            <v>1077.3420547400001</v>
          </cell>
          <cell r="BF26">
            <v>618.45805473999997</v>
          </cell>
        </row>
        <row r="27">
          <cell r="E27">
            <v>933.57579307859521</v>
          </cell>
          <cell r="W27">
            <v>556.67189307859519</v>
          </cell>
          <cell r="X27">
            <v>701.1489318775001</v>
          </cell>
          <cell r="Y27">
            <v>324.24503187749997</v>
          </cell>
          <cell r="AJ27">
            <v>1299.0255640468229</v>
          </cell>
          <cell r="BD27">
            <v>840.14156404682285</v>
          </cell>
          <cell r="BE27">
            <v>1074.7420547400002</v>
          </cell>
          <cell r="BF27">
            <v>615.85805473999994</v>
          </cell>
        </row>
        <row r="28">
          <cell r="E28">
            <v>937.5175501254181</v>
          </cell>
          <cell r="W28">
            <v>560.61365012541808</v>
          </cell>
          <cell r="X28">
            <v>701.1489318775001</v>
          </cell>
          <cell r="Y28">
            <v>324.24503187749997</v>
          </cell>
          <cell r="AJ28">
            <v>1294.0180673076925</v>
          </cell>
          <cell r="BD28">
            <v>831.2847673076925</v>
          </cell>
          <cell r="BE28">
            <v>1077.0113547399999</v>
          </cell>
          <cell r="BF28">
            <v>614.27805474000002</v>
          </cell>
        </row>
        <row r="29">
          <cell r="E29">
            <v>944.53301211705684</v>
          </cell>
          <cell r="W29">
            <v>567.62911211705682</v>
          </cell>
          <cell r="X29">
            <v>701.1489318775001</v>
          </cell>
          <cell r="Y29">
            <v>324.24503187749997</v>
          </cell>
          <cell r="AJ29">
            <v>1286.4279560702341</v>
          </cell>
          <cell r="BD29">
            <v>823.69465607023415</v>
          </cell>
          <cell r="BE29">
            <v>1077.4761587399998</v>
          </cell>
          <cell r="BF29">
            <v>614.74285873999997</v>
          </cell>
        </row>
        <row r="30">
          <cell r="E30">
            <v>957.2979837558529</v>
          </cell>
          <cell r="W30">
            <v>580.39408375585288</v>
          </cell>
          <cell r="X30">
            <v>701.1489318775001</v>
          </cell>
          <cell r="Y30">
            <v>324.24503187749997</v>
          </cell>
          <cell r="AJ30">
            <v>1278.3701169063545</v>
          </cell>
          <cell r="BD30">
            <v>815.63681690635451</v>
          </cell>
          <cell r="BE30">
            <v>1081.66116074</v>
          </cell>
          <cell r="BF30">
            <v>618.92786073999991</v>
          </cell>
        </row>
        <row r="31">
          <cell r="E31">
            <v>980.46572272240815</v>
          </cell>
          <cell r="W31">
            <v>603.56182272240812</v>
          </cell>
          <cell r="X31">
            <v>765.12880987749998</v>
          </cell>
          <cell r="Y31">
            <v>388.22490987749995</v>
          </cell>
          <cell r="AJ31">
            <v>1275.3480954682275</v>
          </cell>
          <cell r="BD31">
            <v>812.6147954682275</v>
          </cell>
          <cell r="BE31">
            <v>1079.0171222699998</v>
          </cell>
          <cell r="BF31">
            <v>616.28382226999997</v>
          </cell>
        </row>
        <row r="32">
          <cell r="E32">
            <v>1021.7586780434784</v>
          </cell>
          <cell r="W32">
            <v>648.0631780434785</v>
          </cell>
          <cell r="X32">
            <v>781.03576087749991</v>
          </cell>
          <cell r="Y32">
            <v>407.34026087749993</v>
          </cell>
          <cell r="AJ32">
            <v>1266.472908979933</v>
          </cell>
          <cell r="BD32">
            <v>803.739608979933</v>
          </cell>
          <cell r="BE32">
            <v>1080.9702562699997</v>
          </cell>
          <cell r="BF32">
            <v>618.23695626999995</v>
          </cell>
        </row>
        <row r="33">
          <cell r="E33">
            <v>1079.9146021404683</v>
          </cell>
          <cell r="W33">
            <v>706.21910214046829</v>
          </cell>
          <cell r="X33">
            <v>858.56390987750012</v>
          </cell>
          <cell r="Y33">
            <v>484.86840987750003</v>
          </cell>
          <cell r="AJ33">
            <v>1257.4691093979934</v>
          </cell>
          <cell r="BD33">
            <v>794.73580939799342</v>
          </cell>
          <cell r="BE33">
            <v>982.17025626999987</v>
          </cell>
          <cell r="BF33">
            <v>519.43695627</v>
          </cell>
        </row>
        <row r="34">
          <cell r="E34">
            <v>1137.5752508361204</v>
          </cell>
          <cell r="W34">
            <v>693.87975083612037</v>
          </cell>
          <cell r="X34">
            <v>1009.8770298775</v>
          </cell>
          <cell r="Y34">
            <v>566.18152987750011</v>
          </cell>
          <cell r="AJ34">
            <v>1247.2542272742473</v>
          </cell>
          <cell r="BD34">
            <v>784.52092727424736</v>
          </cell>
          <cell r="BE34">
            <v>986.81395226999985</v>
          </cell>
          <cell r="BF34">
            <v>524.08065226999986</v>
          </cell>
        </row>
        <row r="35">
          <cell r="E35">
            <v>1239.1973244147157</v>
          </cell>
          <cell r="W35">
            <v>792.54796441471569</v>
          </cell>
          <cell r="X35">
            <v>1015.5327938774999</v>
          </cell>
          <cell r="Y35">
            <v>568.8834338774999</v>
          </cell>
          <cell r="AJ35">
            <v>1241.5382599163881</v>
          </cell>
          <cell r="BD35">
            <v>778.80495991638816</v>
          </cell>
          <cell r="BE35">
            <v>992.12159126999995</v>
          </cell>
          <cell r="BF35">
            <v>529.38829126999985</v>
          </cell>
        </row>
        <row r="36">
          <cell r="E36">
            <v>1326.0200668896321</v>
          </cell>
          <cell r="W36">
            <v>879.37070688963206</v>
          </cell>
          <cell r="X36">
            <v>989.24445287750007</v>
          </cell>
          <cell r="Y36">
            <v>542.59509287749995</v>
          </cell>
          <cell r="AJ36">
            <v>1236.3769912207356</v>
          </cell>
          <cell r="BD36">
            <v>760.59711122073554</v>
          </cell>
          <cell r="BE36">
            <v>1028.4382182699999</v>
          </cell>
          <cell r="BF36">
            <v>552.65833826999994</v>
          </cell>
        </row>
        <row r="37">
          <cell r="E37">
            <v>1414.8160535117056</v>
          </cell>
          <cell r="W37">
            <v>992.1666935117056</v>
          </cell>
          <cell r="X37">
            <v>995.80231887750006</v>
          </cell>
          <cell r="Y37">
            <v>573.15295887750005</v>
          </cell>
          <cell r="AJ37">
            <v>1223.5145235618727</v>
          </cell>
          <cell r="BD37">
            <v>745.85196356187271</v>
          </cell>
          <cell r="BE37">
            <v>1152.6583632699999</v>
          </cell>
          <cell r="BF37">
            <v>674.9958032699999</v>
          </cell>
        </row>
        <row r="38">
          <cell r="E38">
            <v>1485.8528428093646</v>
          </cell>
          <cell r="W38">
            <v>1073.2034828093647</v>
          </cell>
          <cell r="X38">
            <v>997.12212287749992</v>
          </cell>
          <cell r="Y38">
            <v>584.47276287750003</v>
          </cell>
          <cell r="AJ38">
            <v>1222.4155587792643</v>
          </cell>
          <cell r="BD38">
            <v>854.75299877926432</v>
          </cell>
          <cell r="BE38">
            <v>1154.4827706100002</v>
          </cell>
          <cell r="BF38">
            <v>786.82021061000023</v>
          </cell>
        </row>
        <row r="39">
          <cell r="E39">
            <v>1514.4648829431437</v>
          </cell>
          <cell r="W39">
            <v>1101.8155229431436</v>
          </cell>
          <cell r="X39">
            <v>1095.0921228774998</v>
          </cell>
          <cell r="Y39">
            <v>682.44276287750006</v>
          </cell>
          <cell r="AJ39">
            <v>1233.9388112876252</v>
          </cell>
          <cell r="BD39">
            <v>866.2762512876252</v>
          </cell>
          <cell r="BE39">
            <v>1311.7566858774999</v>
          </cell>
          <cell r="BF39">
            <v>944.09412587749989</v>
          </cell>
        </row>
        <row r="40">
          <cell r="E40">
            <v>1546.0367892976587</v>
          </cell>
          <cell r="W40">
            <v>1181.3874292976589</v>
          </cell>
          <cell r="X40">
            <v>1230.1700718774998</v>
          </cell>
          <cell r="Y40">
            <v>865.52071187749993</v>
          </cell>
          <cell r="AJ40">
            <v>1257.1614095986622</v>
          </cell>
          <cell r="BD40">
            <v>839.98484959866221</v>
          </cell>
          <cell r="BE40">
            <v>1359.5301048775002</v>
          </cell>
          <cell r="BF40">
            <v>942.3535448775001</v>
          </cell>
        </row>
        <row r="41">
          <cell r="E41">
            <v>1561.8227424749164</v>
          </cell>
          <cell r="W41">
            <v>1199.8026424749164</v>
          </cell>
          <cell r="X41">
            <v>1200.6070568774999</v>
          </cell>
          <cell r="Y41">
            <v>838.58695687750003</v>
          </cell>
          <cell r="AJ41">
            <v>1289.307476722408</v>
          </cell>
          <cell r="BD41">
            <v>840.33241672240797</v>
          </cell>
          <cell r="BE41">
            <v>1387.2730338775002</v>
          </cell>
          <cell r="BF41">
            <v>938.2979738775</v>
          </cell>
        </row>
        <row r="42">
          <cell r="E42">
            <v>1550.9698996655518</v>
          </cell>
          <cell r="W42">
            <v>1164.9497996655518</v>
          </cell>
          <cell r="X42">
            <v>1183.7039368774999</v>
          </cell>
          <cell r="Y42">
            <v>797.68383687749997</v>
          </cell>
          <cell r="AJ42">
            <v>1316.1545920401338</v>
          </cell>
          <cell r="BD42">
            <v>867.17953204013384</v>
          </cell>
          <cell r="BE42">
            <v>1389.4203468775002</v>
          </cell>
          <cell r="BF42">
            <v>940.44528687749994</v>
          </cell>
        </row>
        <row r="43">
          <cell r="E43">
            <v>1538.8574364548497</v>
          </cell>
          <cell r="W43">
            <v>1152.8373364548497</v>
          </cell>
          <cell r="X43">
            <v>1126.0786658774998</v>
          </cell>
          <cell r="Y43">
            <v>740.05856587750009</v>
          </cell>
          <cell r="AJ43">
            <v>1324.7031612374581</v>
          </cell>
          <cell r="BD43">
            <v>878.35736123745801</v>
          </cell>
          <cell r="BE43">
            <v>1386.7300998774999</v>
          </cell>
          <cell r="BF43">
            <v>940.38429987749987</v>
          </cell>
        </row>
        <row r="44">
          <cell r="E44">
            <v>1530.7208707692309</v>
          </cell>
          <cell r="W44">
            <v>1034.700770769231</v>
          </cell>
          <cell r="X44">
            <v>1218.5133138775</v>
          </cell>
          <cell r="Y44">
            <v>722.49321387750012</v>
          </cell>
          <cell r="AJ44">
            <v>1315.5125210869567</v>
          </cell>
          <cell r="BD44">
            <v>801.16672108695661</v>
          </cell>
          <cell r="BE44">
            <v>1454.7300998774999</v>
          </cell>
          <cell r="BF44">
            <v>940.38429987749987</v>
          </cell>
        </row>
        <row r="45">
          <cell r="E45">
            <v>1523.5847655183945</v>
          </cell>
          <cell r="W45">
            <v>1027.5646655183946</v>
          </cell>
          <cell r="X45">
            <v>1220.0152798774998</v>
          </cell>
          <cell r="Y45">
            <v>723.99517987750005</v>
          </cell>
          <cell r="AJ45">
            <v>1294.8050602173914</v>
          </cell>
          <cell r="BD45">
            <v>780.45926021739137</v>
          </cell>
          <cell r="BE45">
            <v>1454.7300998774999</v>
          </cell>
          <cell r="BF45">
            <v>940.38429987749987</v>
          </cell>
        </row>
        <row r="46">
          <cell r="E46">
            <v>1515.7144210535118</v>
          </cell>
          <cell r="W46">
            <v>1019.6943210535119</v>
          </cell>
          <cell r="X46">
            <v>1221.9046908774999</v>
          </cell>
          <cell r="Y46">
            <v>725.88459087750005</v>
          </cell>
          <cell r="AJ46">
            <v>1270.7671874749165</v>
          </cell>
          <cell r="BD46">
            <v>686.4213874749164</v>
          </cell>
          <cell r="BE46">
            <v>1519.4788148774999</v>
          </cell>
          <cell r="BF46">
            <v>935.13301487749982</v>
          </cell>
        </row>
        <row r="47">
          <cell r="E47">
            <v>1508.028010568562</v>
          </cell>
          <cell r="W47">
            <v>1012.007910568562</v>
          </cell>
          <cell r="X47">
            <v>1224.3194948774999</v>
          </cell>
          <cell r="Y47">
            <v>728.29939487750005</v>
          </cell>
          <cell r="AJ47">
            <v>1243.7879545819399</v>
          </cell>
          <cell r="BD47">
            <v>659.4421545819398</v>
          </cell>
          <cell r="BE47">
            <v>1425.4809258775001</v>
          </cell>
          <cell r="BF47">
            <v>841.13512587750006</v>
          </cell>
        </row>
        <row r="48">
          <cell r="E48">
            <v>1503.8837262541806</v>
          </cell>
          <cell r="W48">
            <v>941.19252625418051</v>
          </cell>
          <cell r="X48">
            <v>1282.3487748774999</v>
          </cell>
          <cell r="Y48">
            <v>719.6575748775</v>
          </cell>
          <cell r="AJ48">
            <v>1216.6029784280938</v>
          </cell>
          <cell r="BD48">
            <v>632.25717842809377</v>
          </cell>
          <cell r="BE48">
            <v>1420.9528348775</v>
          </cell>
          <cell r="BF48">
            <v>836.60703487750015</v>
          </cell>
        </row>
        <row r="49">
          <cell r="E49">
            <v>1500.8832042976589</v>
          </cell>
          <cell r="W49">
            <v>856.39350429765898</v>
          </cell>
          <cell r="X49">
            <v>1308.1523668774998</v>
          </cell>
          <cell r="Y49">
            <v>663.66266687749999</v>
          </cell>
          <cell r="AJ49">
            <v>1188.2032060869565</v>
          </cell>
          <cell r="BD49">
            <v>603.85740608695642</v>
          </cell>
          <cell r="BE49">
            <v>1418.5315198775002</v>
          </cell>
          <cell r="BF49">
            <v>834.18571987750011</v>
          </cell>
        </row>
        <row r="50">
          <cell r="E50">
            <v>1498.5376691638796</v>
          </cell>
          <cell r="W50">
            <v>834.04796916387966</v>
          </cell>
          <cell r="X50">
            <v>1232.9423668774998</v>
          </cell>
          <cell r="Y50">
            <v>568.45266687749995</v>
          </cell>
          <cell r="AJ50">
            <v>1159.4321678595318</v>
          </cell>
          <cell r="BD50">
            <v>585.08636785953172</v>
          </cell>
          <cell r="BE50">
            <v>1362.4897038775005</v>
          </cell>
          <cell r="BF50">
            <v>788.14390387750041</v>
          </cell>
        </row>
        <row r="51">
          <cell r="E51">
            <v>1491.7733092976587</v>
          </cell>
          <cell r="W51">
            <v>827.2836092976587</v>
          </cell>
          <cell r="X51">
            <v>1234.2423668774998</v>
          </cell>
          <cell r="Y51">
            <v>569.75266687749991</v>
          </cell>
          <cell r="AJ51">
            <v>1130.3435320401338</v>
          </cell>
          <cell r="BD51">
            <v>555.99773204013377</v>
          </cell>
          <cell r="BE51">
            <v>1338.3447658775001</v>
          </cell>
          <cell r="BF51">
            <v>763.99896587750015</v>
          </cell>
        </row>
        <row r="52">
          <cell r="E52">
            <v>1483.8275188294315</v>
          </cell>
          <cell r="W52">
            <v>819.33781882943151</v>
          </cell>
          <cell r="X52">
            <v>1244.9873668774999</v>
          </cell>
          <cell r="Y52">
            <v>580.49766687750002</v>
          </cell>
          <cell r="AJ52">
            <v>1102.6271355852843</v>
          </cell>
          <cell r="BD52">
            <v>598.0313355852843</v>
          </cell>
          <cell r="BE52">
            <v>1273.0406658775</v>
          </cell>
          <cell r="BF52">
            <v>768.44486587750009</v>
          </cell>
        </row>
        <row r="53">
          <cell r="E53">
            <v>1473.185846688963</v>
          </cell>
          <cell r="W53">
            <v>808.69614668896304</v>
          </cell>
          <cell r="X53">
            <v>1245.8573668774998</v>
          </cell>
          <cell r="Y53">
            <v>581.36766687749991</v>
          </cell>
          <cell r="AJ53">
            <v>1077.9386289966556</v>
          </cell>
          <cell r="BD53">
            <v>573.3428289966555</v>
          </cell>
          <cell r="BE53">
            <v>1273.0406658775</v>
          </cell>
          <cell r="BF53">
            <v>768.44486587750009</v>
          </cell>
        </row>
        <row r="54">
          <cell r="E54">
            <v>1458.6333634949833</v>
          </cell>
          <cell r="W54">
            <v>794.14366349498334</v>
          </cell>
          <cell r="X54">
            <v>1246.4358789294997</v>
          </cell>
          <cell r="Y54">
            <v>581.94617892949998</v>
          </cell>
          <cell r="AJ54">
            <v>1053.6574453846154</v>
          </cell>
          <cell r="BD54">
            <v>549.0616453846153</v>
          </cell>
          <cell r="BE54">
            <v>1273.0406658775</v>
          </cell>
          <cell r="BF54">
            <v>768.44486587750009</v>
          </cell>
        </row>
        <row r="55">
          <cell r="E55">
            <v>1442.6633490635452</v>
          </cell>
          <cell r="W55">
            <v>778.17364906354521</v>
          </cell>
          <cell r="X55">
            <v>1189.1558789294997</v>
          </cell>
          <cell r="Y55">
            <v>524.66617892950012</v>
          </cell>
          <cell r="AJ55">
            <v>1031.2258959866222</v>
          </cell>
          <cell r="BD55">
            <v>526.63009598662211</v>
          </cell>
          <cell r="BE55">
            <v>1273.0406658775</v>
          </cell>
          <cell r="BF55">
            <v>768.44486587750009</v>
          </cell>
        </row>
        <row r="56">
          <cell r="E56">
            <v>1428.8387305183946</v>
          </cell>
          <cell r="W56">
            <v>764.34903051839467</v>
          </cell>
          <cell r="X56">
            <v>996.30031092949991</v>
          </cell>
          <cell r="Y56">
            <v>331.81061092950006</v>
          </cell>
          <cell r="AJ56">
            <v>1010.8428482943144</v>
          </cell>
          <cell r="BD56">
            <v>512.53524829431444</v>
          </cell>
          <cell r="BE56">
            <v>1194.9172748774999</v>
          </cell>
          <cell r="BF56">
            <v>696.60967487749986</v>
          </cell>
        </row>
        <row r="57">
          <cell r="E57">
            <v>1416.3590031605354</v>
          </cell>
          <cell r="W57">
            <v>821.86930316053542</v>
          </cell>
          <cell r="X57">
            <v>924.65736092949999</v>
          </cell>
          <cell r="Y57">
            <v>330.16766092950002</v>
          </cell>
          <cell r="AJ57">
            <v>993.54889458193975</v>
          </cell>
          <cell r="BD57">
            <v>495.24129458193977</v>
          </cell>
          <cell r="BE57">
            <v>1125.0953218775001</v>
          </cell>
          <cell r="BF57">
            <v>626.78772187749985</v>
          </cell>
        </row>
        <row r="58">
          <cell r="E58">
            <v>1400.7841279096988</v>
          </cell>
          <cell r="W58">
            <v>806.29442790969881</v>
          </cell>
          <cell r="X58">
            <v>924.7873609295001</v>
          </cell>
          <cell r="Y58">
            <v>330.29766092950001</v>
          </cell>
          <cell r="AJ58">
            <v>976.82495318896315</v>
          </cell>
          <cell r="BD58">
            <v>478.51735318896317</v>
          </cell>
          <cell r="BE58">
            <v>1054.9494038775001</v>
          </cell>
          <cell r="BF58">
            <v>556.64180387750002</v>
          </cell>
        </row>
        <row r="59">
          <cell r="E59">
            <v>1382.7456751003342</v>
          </cell>
          <cell r="W59">
            <v>788.25597510033424</v>
          </cell>
          <cell r="X59">
            <v>924.86736092950002</v>
          </cell>
          <cell r="Y59">
            <v>330.37766092950005</v>
          </cell>
          <cell r="AJ59">
            <v>958.99665551839462</v>
          </cell>
          <cell r="BD59">
            <v>460.68905551839464</v>
          </cell>
          <cell r="BE59">
            <v>967.7528048774999</v>
          </cell>
          <cell r="BF59">
            <v>469.44520487749992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36DB-87A1-4858-A9C5-C2F39FF6E950}">
  <sheetPr>
    <tabColor rgb="FF00B050"/>
  </sheetPr>
  <dimension ref="A1:AU105"/>
  <sheetViews>
    <sheetView tabSelected="1" view="pageBreakPreview" zoomScale="10" zoomScaleNormal="10" zoomScaleSheetLayoutView="10" workbookViewId="0">
      <selection activeCell="W6" sqref="W6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45051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45050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No.30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45051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232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45051</v>
      </c>
      <c r="N6" s="18"/>
      <c r="O6" s="19" t="str">
        <f>"Based on Revision No." &amp; '[1]Frm-1 Anticipated Gen.'!$T$2 &amp; " of NRLDC"</f>
        <v>Based on Revision No.30 of NRLDC</v>
      </c>
      <c r="P6" s="19"/>
      <c r="Q6" s="19"/>
      <c r="R6" s="19"/>
      <c r="S6" s="20" t="s">
        <v>6</v>
      </c>
      <c r="T6" s="21"/>
      <c r="U6" s="21"/>
      <c r="V6" s="22"/>
      <c r="W6" s="23">
        <v>232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946.66387959866222</v>
      </c>
      <c r="D13" s="100">
        <f>'[1]Annx-A (DA) '!X12</f>
        <v>933.53287887750002</v>
      </c>
      <c r="E13" s="101">
        <f>'[1]Annx-A (DA) '!Y12</f>
        <v>484.94097887749996</v>
      </c>
      <c r="F13" s="102">
        <f>'[1]Annx-A (DA) '!W12</f>
        <v>498.07197959866221</v>
      </c>
      <c r="G13" s="103">
        <f>E13-F13</f>
        <v>-13.131000721162252</v>
      </c>
      <c r="H13" s="104">
        <v>50</v>
      </c>
      <c r="I13" s="105">
        <v>945</v>
      </c>
      <c r="J13" s="105">
        <v>990</v>
      </c>
      <c r="K13" s="105">
        <v>226</v>
      </c>
      <c r="L13" s="105">
        <v>181</v>
      </c>
      <c r="M13" s="105">
        <v>45</v>
      </c>
      <c r="N13" s="105">
        <v>764</v>
      </c>
      <c r="O13" s="98">
        <v>49</v>
      </c>
      <c r="P13" s="98" t="s">
        <v>53</v>
      </c>
      <c r="Q13" s="99">
        <f>'[1]Annx-A (DA) '!AJ12</f>
        <v>1363.6822748829431</v>
      </c>
      <c r="R13" s="100">
        <f>'[1]Annx-A (DA) '!BE12</f>
        <v>911.89484192949988</v>
      </c>
      <c r="S13" s="101">
        <f>'[1]Annx-A (DA) '!BF12</f>
        <v>329.40514192950002</v>
      </c>
      <c r="T13" s="102">
        <f>'[1]Annx-A (DA) '!BD12</f>
        <v>781.19257488294318</v>
      </c>
      <c r="U13" s="103">
        <f>S13-T13</f>
        <v>-451.78743295344316</v>
      </c>
      <c r="V13" s="104">
        <v>50.08</v>
      </c>
      <c r="W13" s="106">
        <v>1477</v>
      </c>
      <c r="X13" s="105">
        <v>1400</v>
      </c>
      <c r="Y13" s="105">
        <v>612</v>
      </c>
      <c r="Z13" s="105">
        <v>689</v>
      </c>
      <c r="AA13" s="105">
        <v>-77</v>
      </c>
      <c r="AB13" s="105">
        <v>788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942.45440304682279</v>
      </c>
      <c r="D14" s="100">
        <f>'[1]Annx-A (DA) '!X13</f>
        <v>903.9501188774999</v>
      </c>
      <c r="E14" s="101">
        <f>'[1]Annx-A (DA) '!Y13</f>
        <v>455.35821887749984</v>
      </c>
      <c r="F14" s="102">
        <f>'[1]Annx-A (DA) '!W13</f>
        <v>493.86250304682278</v>
      </c>
      <c r="G14" s="103">
        <f t="shared" ref="G14:G60" si="0">E14-F14</f>
        <v>-38.504284169322943</v>
      </c>
      <c r="H14" s="104">
        <v>50.01</v>
      </c>
      <c r="I14" s="105">
        <v>934</v>
      </c>
      <c r="J14" s="105">
        <v>957</v>
      </c>
      <c r="K14" s="105">
        <v>200</v>
      </c>
      <c r="L14" s="105">
        <v>177</v>
      </c>
      <c r="M14" s="105">
        <v>23</v>
      </c>
      <c r="N14" s="105">
        <v>757</v>
      </c>
      <c r="O14" s="98">
        <v>50</v>
      </c>
      <c r="P14" s="98" t="s">
        <v>55</v>
      </c>
      <c r="Q14" s="99">
        <f>'[1]Annx-A (DA) '!AJ13</f>
        <v>1351.9673631438127</v>
      </c>
      <c r="R14" s="100">
        <f>'[1]Annx-A (DA) '!BE13</f>
        <v>911.90484192950009</v>
      </c>
      <c r="S14" s="101">
        <f>'[1]Annx-A (DA) '!BF13</f>
        <v>329.41514192950001</v>
      </c>
      <c r="T14" s="102">
        <f>'[1]Annx-A (DA) '!BD13</f>
        <v>769.47766314381272</v>
      </c>
      <c r="U14" s="103">
        <f t="shared" ref="U14:U60" si="1">S14-T14</f>
        <v>-440.06252121431271</v>
      </c>
      <c r="V14" s="104">
        <v>50.05</v>
      </c>
      <c r="W14" s="106">
        <v>1446</v>
      </c>
      <c r="X14" s="105">
        <v>1399</v>
      </c>
      <c r="Y14" s="105">
        <v>611</v>
      </c>
      <c r="Z14" s="105">
        <v>658</v>
      </c>
      <c r="AA14" s="105">
        <v>-47</v>
      </c>
      <c r="AB14" s="105">
        <v>788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943.75437303511706</v>
      </c>
      <c r="D15" s="100">
        <f>'[1]Annx-A (DA) '!X14</f>
        <v>897.82298287750007</v>
      </c>
      <c r="E15" s="101">
        <f>'[1]Annx-A (DA) '!Y14</f>
        <v>449.2310828775</v>
      </c>
      <c r="F15" s="102">
        <f>'[1]Annx-A (DA) '!W14</f>
        <v>495.16247303511705</v>
      </c>
      <c r="G15" s="103">
        <f t="shared" si="0"/>
        <v>-45.931390157617045</v>
      </c>
      <c r="H15" s="104">
        <v>50.03</v>
      </c>
      <c r="I15" s="105">
        <v>913</v>
      </c>
      <c r="J15" s="105">
        <v>957</v>
      </c>
      <c r="K15" s="105">
        <v>199</v>
      </c>
      <c r="L15" s="105">
        <v>154</v>
      </c>
      <c r="M15" s="105">
        <v>45</v>
      </c>
      <c r="N15" s="105">
        <v>758</v>
      </c>
      <c r="O15" s="98">
        <v>51</v>
      </c>
      <c r="P15" s="98" t="s">
        <v>57</v>
      </c>
      <c r="Q15" s="99">
        <f>'[1]Annx-A (DA) '!AJ14</f>
        <v>1337.6510121571907</v>
      </c>
      <c r="R15" s="100">
        <f>'[1]Annx-A (DA) '!BE14</f>
        <v>911.91484192950008</v>
      </c>
      <c r="S15" s="101">
        <f>'[1]Annx-A (DA) '!BF14</f>
        <v>329.4251419295</v>
      </c>
      <c r="T15" s="102">
        <f>'[1]Annx-A (DA) '!BD14</f>
        <v>755.16131215719076</v>
      </c>
      <c r="U15" s="103">
        <f t="shared" si="1"/>
        <v>-425.73617022769076</v>
      </c>
      <c r="V15" s="104">
        <v>50.08</v>
      </c>
      <c r="W15" s="106">
        <v>1419</v>
      </c>
      <c r="X15" s="105">
        <v>1387</v>
      </c>
      <c r="Y15" s="105">
        <v>618</v>
      </c>
      <c r="Z15" s="105">
        <v>650</v>
      </c>
      <c r="AA15" s="105">
        <v>-32</v>
      </c>
      <c r="AB15" s="105">
        <v>769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943.24904681605358</v>
      </c>
      <c r="D16" s="100">
        <f>'[1]Annx-A (DA) '!X15</f>
        <v>896.69928187750008</v>
      </c>
      <c r="E16" s="101">
        <f>'[1]Annx-A (DA) '!Y15</f>
        <v>448.10738187750002</v>
      </c>
      <c r="F16" s="102">
        <f>'[1]Annx-A (DA) '!W15</f>
        <v>494.65714681605357</v>
      </c>
      <c r="G16" s="103">
        <f t="shared" si="0"/>
        <v>-46.549764938553551</v>
      </c>
      <c r="H16" s="104">
        <v>49.98</v>
      </c>
      <c r="I16" s="105">
        <v>908</v>
      </c>
      <c r="J16" s="105">
        <v>952</v>
      </c>
      <c r="K16" s="105">
        <v>192</v>
      </c>
      <c r="L16" s="105">
        <v>148</v>
      </c>
      <c r="M16" s="105">
        <v>44</v>
      </c>
      <c r="N16" s="105">
        <v>760</v>
      </c>
      <c r="O16" s="98">
        <v>52</v>
      </c>
      <c r="P16" s="98" t="s">
        <v>59</v>
      </c>
      <c r="Q16" s="99">
        <f>'[1]Annx-A (DA) '!AJ15</f>
        <v>1318.6303139297659</v>
      </c>
      <c r="R16" s="100">
        <f>'[1]Annx-A (DA) '!BE15</f>
        <v>912.36964592950005</v>
      </c>
      <c r="S16" s="101">
        <f>'[1]Annx-A (DA) '!BF15</f>
        <v>329.87994592950008</v>
      </c>
      <c r="T16" s="102">
        <f>'[1]Annx-A (DA) '!BD15</f>
        <v>736.14061392976589</v>
      </c>
      <c r="U16" s="103">
        <f t="shared" si="1"/>
        <v>-406.26066800026581</v>
      </c>
      <c r="V16" s="104">
        <v>50.07</v>
      </c>
      <c r="W16" s="106">
        <v>1394</v>
      </c>
      <c r="X16" s="105">
        <v>1424</v>
      </c>
      <c r="Y16" s="105">
        <v>628</v>
      </c>
      <c r="Z16" s="105">
        <v>598</v>
      </c>
      <c r="AA16" s="105">
        <v>30</v>
      </c>
      <c r="AB16" s="105">
        <v>796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941.20204595986627</v>
      </c>
      <c r="D17" s="100">
        <f>'[1]Annx-A (DA) '!X16</f>
        <v>896.69928187750008</v>
      </c>
      <c r="E17" s="101">
        <f>'[1]Annx-A (DA) '!Y16</f>
        <v>448.10738187750002</v>
      </c>
      <c r="F17" s="102">
        <f>'[1]Annx-A (DA) '!W16</f>
        <v>492.61014595986626</v>
      </c>
      <c r="G17" s="103">
        <f t="shared" si="0"/>
        <v>-44.502764082366241</v>
      </c>
      <c r="H17" s="104">
        <v>49.99</v>
      </c>
      <c r="I17" s="105">
        <v>930</v>
      </c>
      <c r="J17" s="105">
        <v>917</v>
      </c>
      <c r="K17" s="105">
        <v>153</v>
      </c>
      <c r="L17" s="105">
        <v>165</v>
      </c>
      <c r="M17" s="105">
        <v>-12</v>
      </c>
      <c r="N17" s="105">
        <v>764</v>
      </c>
      <c r="O17" s="98">
        <v>53</v>
      </c>
      <c r="P17" s="98" t="s">
        <v>61</v>
      </c>
      <c r="Q17" s="99">
        <f>'[1]Annx-A (DA) '!AJ16</f>
        <v>1297.2229759197323</v>
      </c>
      <c r="R17" s="100">
        <f>'[1]Annx-A (DA) '!BE16</f>
        <v>797.84824592949997</v>
      </c>
      <c r="S17" s="101">
        <f>'[1]Annx-A (DA) '!BF16</f>
        <v>338.96424592950007</v>
      </c>
      <c r="T17" s="102">
        <f>'[1]Annx-A (DA) '!BD16</f>
        <v>838.33897591973232</v>
      </c>
      <c r="U17" s="103">
        <f t="shared" si="1"/>
        <v>-499.37472999023225</v>
      </c>
      <c r="V17" s="104">
        <v>50.11</v>
      </c>
      <c r="W17" s="106">
        <v>1330</v>
      </c>
      <c r="X17" s="105">
        <v>1331</v>
      </c>
      <c r="Y17" s="105">
        <v>647</v>
      </c>
      <c r="Z17" s="105">
        <v>646</v>
      </c>
      <c r="AA17" s="105">
        <v>1</v>
      </c>
      <c r="AB17" s="105">
        <v>684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936.0944004698996</v>
      </c>
      <c r="D18" s="100">
        <f>'[1]Annx-A (DA) '!X17</f>
        <v>896.04447787750007</v>
      </c>
      <c r="E18" s="101">
        <f>'[1]Annx-A (DA) '!Y17</f>
        <v>447.4525778775</v>
      </c>
      <c r="F18" s="102">
        <f>'[1]Annx-A (DA) '!W17</f>
        <v>487.50250046989959</v>
      </c>
      <c r="G18" s="103">
        <f t="shared" si="0"/>
        <v>-40.049922592399582</v>
      </c>
      <c r="H18" s="104">
        <v>49.97</v>
      </c>
      <c r="I18" s="105">
        <v>909</v>
      </c>
      <c r="J18" s="105">
        <v>930</v>
      </c>
      <c r="K18" s="105">
        <v>161</v>
      </c>
      <c r="L18" s="105">
        <v>139</v>
      </c>
      <c r="M18" s="105">
        <v>22</v>
      </c>
      <c r="N18" s="105">
        <v>769</v>
      </c>
      <c r="O18" s="98">
        <v>54</v>
      </c>
      <c r="P18" s="98" t="s">
        <v>63</v>
      </c>
      <c r="Q18" s="99">
        <f>'[1]Annx-A (DA) '!AJ17</f>
        <v>1288.4255648494984</v>
      </c>
      <c r="R18" s="100">
        <f>'[1]Annx-A (DA) '!BE17</f>
        <v>796.8734419294999</v>
      </c>
      <c r="S18" s="101">
        <f>'[1]Annx-A (DA) '!BF17</f>
        <v>337.9894419295</v>
      </c>
      <c r="T18" s="102">
        <f>'[1]Annx-A (DA) '!BD17</f>
        <v>829.5415648494984</v>
      </c>
      <c r="U18" s="103">
        <f t="shared" si="1"/>
        <v>-491.5521229199984</v>
      </c>
      <c r="V18" s="104">
        <v>50.04</v>
      </c>
      <c r="W18" s="106">
        <v>1302</v>
      </c>
      <c r="X18" s="105">
        <v>1330</v>
      </c>
      <c r="Y18" s="105">
        <v>651</v>
      </c>
      <c r="Z18" s="105">
        <v>624</v>
      </c>
      <c r="AA18" s="105">
        <v>27</v>
      </c>
      <c r="AB18" s="105">
        <v>679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930.48392797324414</v>
      </c>
      <c r="D19" s="100">
        <f>'[1]Annx-A (DA) '!X18</f>
        <v>805.01019887749999</v>
      </c>
      <c r="E19" s="101">
        <f>'[1]Annx-A (DA) '!Y18</f>
        <v>388.22549887749994</v>
      </c>
      <c r="F19" s="102">
        <f>'[1]Annx-A (DA) '!W18</f>
        <v>513.69922797324421</v>
      </c>
      <c r="G19" s="103">
        <f t="shared" si="0"/>
        <v>-125.47372909574426</v>
      </c>
      <c r="H19" s="104">
        <v>49.9</v>
      </c>
      <c r="I19" s="105">
        <v>906</v>
      </c>
      <c r="J19" s="105">
        <v>897</v>
      </c>
      <c r="K19" s="105">
        <v>128</v>
      </c>
      <c r="L19" s="105">
        <v>136</v>
      </c>
      <c r="M19" s="105">
        <v>-8</v>
      </c>
      <c r="N19" s="105">
        <v>769</v>
      </c>
      <c r="O19" s="98">
        <v>55</v>
      </c>
      <c r="P19" s="98" t="s">
        <v>65</v>
      </c>
      <c r="Q19" s="99">
        <f>'[1]Annx-A (DA) '!AJ18</f>
        <v>1287.8250484448158</v>
      </c>
      <c r="R19" s="100">
        <f>'[1]Annx-A (DA) '!BE18</f>
        <v>796.59344192949993</v>
      </c>
      <c r="S19" s="101">
        <f>'[1]Annx-A (DA) '!BF18</f>
        <v>337.70944192950003</v>
      </c>
      <c r="T19" s="102">
        <f>'[1]Annx-A (DA) '!BD18</f>
        <v>828.94104844481581</v>
      </c>
      <c r="U19" s="103">
        <f t="shared" si="1"/>
        <v>-491.23160651531578</v>
      </c>
      <c r="V19" s="104">
        <v>50.01</v>
      </c>
      <c r="W19" s="106">
        <v>1307</v>
      </c>
      <c r="X19" s="105">
        <v>1290</v>
      </c>
      <c r="Y19" s="105">
        <v>606</v>
      </c>
      <c r="Z19" s="105">
        <v>623</v>
      </c>
      <c r="AA19" s="105">
        <v>-17</v>
      </c>
      <c r="AB19" s="105">
        <v>684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926.64251285785963</v>
      </c>
      <c r="D20" s="100">
        <f>'[1]Annx-A (DA) '!X19</f>
        <v>742.08283987750019</v>
      </c>
      <c r="E20" s="101">
        <f>'[1]Annx-A (DA) '!Y19</f>
        <v>325.29813987750003</v>
      </c>
      <c r="F20" s="102">
        <f>'[1]Annx-A (DA) '!W19</f>
        <v>509.85781285785964</v>
      </c>
      <c r="G20" s="103">
        <f t="shared" si="0"/>
        <v>-184.55967298035961</v>
      </c>
      <c r="H20" s="104">
        <v>49.97</v>
      </c>
      <c r="I20" s="105">
        <v>915</v>
      </c>
      <c r="J20" s="105">
        <v>975</v>
      </c>
      <c r="K20" s="105">
        <v>206</v>
      </c>
      <c r="L20" s="105">
        <v>146</v>
      </c>
      <c r="M20" s="105">
        <v>60</v>
      </c>
      <c r="N20" s="105">
        <v>769</v>
      </c>
      <c r="O20" s="98">
        <v>56</v>
      </c>
      <c r="P20" s="98" t="s">
        <v>67</v>
      </c>
      <c r="Q20" s="99">
        <f>'[1]Annx-A (DA) '!AJ19</f>
        <v>1288.140226839465</v>
      </c>
      <c r="R20" s="100">
        <f>'[1]Annx-A (DA) '!BE19</f>
        <v>795.54344192949998</v>
      </c>
      <c r="S20" s="101">
        <f>'[1]Annx-A (DA) '!BF19</f>
        <v>336.65944192950008</v>
      </c>
      <c r="T20" s="102">
        <f>'[1]Annx-A (DA) '!BD19</f>
        <v>829.25622683946494</v>
      </c>
      <c r="U20" s="103">
        <f t="shared" si="1"/>
        <v>-492.59678490996487</v>
      </c>
      <c r="V20" s="104">
        <v>50.03</v>
      </c>
      <c r="W20" s="106">
        <v>1320</v>
      </c>
      <c r="X20" s="105">
        <v>1290</v>
      </c>
      <c r="Y20" s="105">
        <v>604</v>
      </c>
      <c r="Z20" s="105">
        <v>625</v>
      </c>
      <c r="AA20" s="105">
        <v>-21</v>
      </c>
      <c r="AB20" s="105">
        <v>686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925.49586097993313</v>
      </c>
      <c r="D21" s="100">
        <f>'[1]Annx-A (DA) '!X20</f>
        <v>744.95334487750006</v>
      </c>
      <c r="E21" s="101">
        <f>'[1]Annx-A (DA) '!Y20</f>
        <v>328.16864487750001</v>
      </c>
      <c r="F21" s="102">
        <f>'[1]Annx-A (DA) '!W20</f>
        <v>508.71116097993314</v>
      </c>
      <c r="G21" s="103">
        <f t="shared" si="0"/>
        <v>-180.54251610243313</v>
      </c>
      <c r="H21" s="104">
        <v>49.97</v>
      </c>
      <c r="I21" s="105">
        <v>915</v>
      </c>
      <c r="J21" s="105">
        <v>995</v>
      </c>
      <c r="K21" s="105">
        <v>222</v>
      </c>
      <c r="L21" s="105">
        <v>143</v>
      </c>
      <c r="M21" s="105">
        <v>79</v>
      </c>
      <c r="N21" s="105">
        <v>773</v>
      </c>
      <c r="O21" s="98">
        <v>57</v>
      </c>
      <c r="P21" s="98" t="s">
        <v>69</v>
      </c>
      <c r="Q21" s="99">
        <f>'[1]Annx-A (DA) '!AJ20</f>
        <v>1284.8664253678928</v>
      </c>
      <c r="R21" s="100">
        <f>'[1]Annx-A (DA) '!BE20</f>
        <v>859.96344192949982</v>
      </c>
      <c r="S21" s="101">
        <f>'[1]Annx-A (DA) '!BF20</f>
        <v>336.07944192950004</v>
      </c>
      <c r="T21" s="102">
        <f>'[1]Annx-A (DA) '!BD20</f>
        <v>760.9824253678928</v>
      </c>
      <c r="U21" s="103">
        <f t="shared" si="1"/>
        <v>-424.90298343839277</v>
      </c>
      <c r="V21" s="104">
        <v>49.96</v>
      </c>
      <c r="W21" s="106">
        <v>1315</v>
      </c>
      <c r="X21" s="105">
        <v>1264</v>
      </c>
      <c r="Y21" s="105">
        <v>544</v>
      </c>
      <c r="Z21" s="105">
        <v>595</v>
      </c>
      <c r="AA21" s="105">
        <v>-51</v>
      </c>
      <c r="AB21" s="105">
        <v>720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926.46287137458194</v>
      </c>
      <c r="D22" s="100">
        <f>'[1]Annx-A (DA) '!X21</f>
        <v>744.95334487750006</v>
      </c>
      <c r="E22" s="101">
        <f>'[1]Annx-A (DA) '!Y21</f>
        <v>328.16864487750001</v>
      </c>
      <c r="F22" s="102">
        <f>'[1]Annx-A (DA) '!W21</f>
        <v>509.67817137458195</v>
      </c>
      <c r="G22" s="103">
        <f t="shared" si="0"/>
        <v>-181.50952649708194</v>
      </c>
      <c r="H22" s="104">
        <v>49.98</v>
      </c>
      <c r="I22" s="105">
        <v>910</v>
      </c>
      <c r="J22" s="105">
        <v>983</v>
      </c>
      <c r="K22" s="105">
        <v>246</v>
      </c>
      <c r="L22" s="105">
        <v>173</v>
      </c>
      <c r="M22" s="105">
        <v>73</v>
      </c>
      <c r="N22" s="105">
        <v>737</v>
      </c>
      <c r="O22" s="98">
        <v>58</v>
      </c>
      <c r="P22" s="98" t="s">
        <v>71</v>
      </c>
      <c r="Q22" s="99">
        <f>'[1]Annx-A (DA) '!AJ21</f>
        <v>1284.7637091304348</v>
      </c>
      <c r="R22" s="100">
        <f>'[1]Annx-A (DA) '!BE21</f>
        <v>859.0134419295</v>
      </c>
      <c r="S22" s="101">
        <f>'[1]Annx-A (DA) '!BF21</f>
        <v>335.12944192949999</v>
      </c>
      <c r="T22" s="102">
        <f>'[1]Annx-A (DA) '!BD21</f>
        <v>760.87970913043478</v>
      </c>
      <c r="U22" s="103">
        <f t="shared" si="1"/>
        <v>-425.75026720093479</v>
      </c>
      <c r="V22" s="104">
        <v>49.88</v>
      </c>
      <c r="W22" s="106">
        <v>1317</v>
      </c>
      <c r="X22" s="105">
        <v>1352</v>
      </c>
      <c r="Y22" s="105">
        <v>545</v>
      </c>
      <c r="Z22" s="105">
        <v>510</v>
      </c>
      <c r="AA22" s="105">
        <v>35</v>
      </c>
      <c r="AB22" s="105">
        <v>807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926.91281928595322</v>
      </c>
      <c r="D23" s="100">
        <f>'[1]Annx-A (DA) '!X22</f>
        <v>744.95334487750006</v>
      </c>
      <c r="E23" s="101">
        <f>'[1]Annx-A (DA) '!Y22</f>
        <v>328.16864487750001</v>
      </c>
      <c r="F23" s="102">
        <f>'[1]Annx-A (DA) '!W22</f>
        <v>510.12811928595323</v>
      </c>
      <c r="G23" s="103">
        <f t="shared" si="0"/>
        <v>-181.95947440845322</v>
      </c>
      <c r="H23" s="104">
        <v>49.94</v>
      </c>
      <c r="I23" s="105">
        <v>908</v>
      </c>
      <c r="J23" s="105">
        <v>950</v>
      </c>
      <c r="K23" s="105">
        <v>214</v>
      </c>
      <c r="L23" s="105">
        <v>172</v>
      </c>
      <c r="M23" s="105">
        <v>42</v>
      </c>
      <c r="N23" s="105">
        <v>736</v>
      </c>
      <c r="O23" s="98">
        <v>59</v>
      </c>
      <c r="P23" s="98" t="s">
        <v>74</v>
      </c>
      <c r="Q23" s="99">
        <f>'[1]Annx-A (DA) '!AJ22</f>
        <v>1286.1890830267557</v>
      </c>
      <c r="R23" s="100">
        <f>'[1]Annx-A (DA) '!BE22</f>
        <v>857.85344192949992</v>
      </c>
      <c r="S23" s="101">
        <f>'[1]Annx-A (DA) '!BF22</f>
        <v>333.96944192950002</v>
      </c>
      <c r="T23" s="102">
        <f>'[1]Annx-A (DA) '!BD22</f>
        <v>762.30508302675571</v>
      </c>
      <c r="U23" s="103">
        <f t="shared" si="1"/>
        <v>-428.33564109725569</v>
      </c>
      <c r="V23" s="104">
        <v>49.92</v>
      </c>
      <c r="W23" s="106">
        <v>1308</v>
      </c>
      <c r="X23" s="105">
        <v>1328</v>
      </c>
      <c r="Y23" s="105">
        <v>497</v>
      </c>
      <c r="Z23" s="105">
        <v>477</v>
      </c>
      <c r="AA23" s="105">
        <v>20</v>
      </c>
      <c r="AB23" s="105">
        <v>831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927.5760142123745</v>
      </c>
      <c r="D24" s="100">
        <f>'[1]Annx-A (DA) '!X23</f>
        <v>744.95334487750006</v>
      </c>
      <c r="E24" s="101">
        <f>'[1]Annx-A (DA) '!Y23</f>
        <v>328.16864487750001</v>
      </c>
      <c r="F24" s="102">
        <f>'[1]Annx-A (DA) '!W23</f>
        <v>510.79131421237452</v>
      </c>
      <c r="G24" s="103">
        <f t="shared" si="0"/>
        <v>-182.6226693348745</v>
      </c>
      <c r="H24" s="104">
        <v>49.97</v>
      </c>
      <c r="I24" s="105">
        <v>903</v>
      </c>
      <c r="J24" s="105">
        <v>974</v>
      </c>
      <c r="K24" s="105">
        <v>243</v>
      </c>
      <c r="L24" s="105">
        <v>172</v>
      </c>
      <c r="M24" s="105">
        <v>71</v>
      </c>
      <c r="N24" s="105">
        <v>731</v>
      </c>
      <c r="O24" s="98">
        <v>60</v>
      </c>
      <c r="P24" s="98" t="s">
        <v>76</v>
      </c>
      <c r="Q24" s="99">
        <f>'[1]Annx-A (DA) '!AJ23</f>
        <v>1291.89414229097</v>
      </c>
      <c r="R24" s="100">
        <f>'[1]Annx-A (DA) '!BE23</f>
        <v>855.93344192949985</v>
      </c>
      <c r="S24" s="101">
        <f>'[1]Annx-A (DA) '!BF23</f>
        <v>332.04944192950006</v>
      </c>
      <c r="T24" s="102">
        <f>'[1]Annx-A (DA) '!BD23</f>
        <v>768.01014229096995</v>
      </c>
      <c r="U24" s="103">
        <f t="shared" si="1"/>
        <v>-435.96070036146989</v>
      </c>
      <c r="V24" s="104">
        <v>49.9</v>
      </c>
      <c r="W24" s="106">
        <v>1310</v>
      </c>
      <c r="X24" s="105">
        <v>1339</v>
      </c>
      <c r="Y24" s="105">
        <v>496</v>
      </c>
      <c r="Z24" s="105">
        <v>467</v>
      </c>
      <c r="AA24" s="105">
        <v>29</v>
      </c>
      <c r="AB24" s="105">
        <v>843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928.6777224949833</v>
      </c>
      <c r="D25" s="100">
        <f>'[1]Annx-A (DA) '!X24</f>
        <v>705.07254487750004</v>
      </c>
      <c r="E25" s="101">
        <f>'[1]Annx-A (DA) '!Y24</f>
        <v>328.16864487750001</v>
      </c>
      <c r="F25" s="102">
        <f>'[1]Annx-A (DA) '!W24</f>
        <v>551.77382249498328</v>
      </c>
      <c r="G25" s="103">
        <f t="shared" si="0"/>
        <v>-223.60517761748326</v>
      </c>
      <c r="H25" s="104">
        <v>49.94</v>
      </c>
      <c r="I25" s="105">
        <v>906</v>
      </c>
      <c r="J25" s="105">
        <v>867</v>
      </c>
      <c r="K25" s="105">
        <v>212</v>
      </c>
      <c r="L25" s="105">
        <v>251</v>
      </c>
      <c r="M25" s="105">
        <v>-39</v>
      </c>
      <c r="N25" s="105">
        <v>655</v>
      </c>
      <c r="O25" s="98">
        <v>61</v>
      </c>
      <c r="P25" s="98" t="s">
        <v>78</v>
      </c>
      <c r="Q25" s="99">
        <f>'[1]Annx-A (DA) '!AJ24</f>
        <v>1297.0294342140469</v>
      </c>
      <c r="R25" s="100">
        <f>'[1]Annx-A (DA) '!BE24</f>
        <v>1117.8720547399998</v>
      </c>
      <c r="S25" s="101">
        <f>'[1]Annx-A (DA) '!BF24</f>
        <v>598.98805473999994</v>
      </c>
      <c r="T25" s="102">
        <f>'[1]Annx-A (DA) '!BD24</f>
        <v>778.14543421404687</v>
      </c>
      <c r="U25" s="103">
        <f t="shared" si="1"/>
        <v>-179.15737947404693</v>
      </c>
      <c r="V25" s="104">
        <v>49.99</v>
      </c>
      <c r="W25" s="106">
        <v>1302</v>
      </c>
      <c r="X25" s="105">
        <v>1379</v>
      </c>
      <c r="Y25" s="105">
        <v>679</v>
      </c>
      <c r="Z25" s="105">
        <v>602</v>
      </c>
      <c r="AA25" s="105">
        <v>77</v>
      </c>
      <c r="AB25" s="105">
        <v>700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930.14566173411367</v>
      </c>
      <c r="D26" s="100">
        <f>'[1]Annx-A (DA) '!X25</f>
        <v>705.07254487750004</v>
      </c>
      <c r="E26" s="101">
        <f>'[1]Annx-A (DA) '!Y25</f>
        <v>328.16864487750001</v>
      </c>
      <c r="F26" s="102">
        <f>'[1]Annx-A (DA) '!W25</f>
        <v>553.24176173411365</v>
      </c>
      <c r="G26" s="103">
        <f t="shared" si="0"/>
        <v>-225.07311685661364</v>
      </c>
      <c r="H26" s="104">
        <v>49.99</v>
      </c>
      <c r="I26" s="105">
        <v>908</v>
      </c>
      <c r="J26" s="105">
        <v>914</v>
      </c>
      <c r="K26" s="105">
        <v>261</v>
      </c>
      <c r="L26" s="105">
        <v>254</v>
      </c>
      <c r="M26" s="105">
        <v>7</v>
      </c>
      <c r="N26" s="105">
        <v>653</v>
      </c>
      <c r="O26" s="98">
        <v>62</v>
      </c>
      <c r="P26" s="98" t="s">
        <v>80</v>
      </c>
      <c r="Q26" s="99">
        <f>'[1]Annx-A (DA) '!AJ25</f>
        <v>1297.3122425250835</v>
      </c>
      <c r="R26" s="100">
        <f>'[1]Annx-A (DA) '!BE25</f>
        <v>1137.6220547400001</v>
      </c>
      <c r="S26" s="101">
        <f>'[1]Annx-A (DA) '!BF25</f>
        <v>618.73805473999994</v>
      </c>
      <c r="T26" s="102">
        <f>'[1]Annx-A (DA) '!BD25</f>
        <v>778.42824252508353</v>
      </c>
      <c r="U26" s="103">
        <f t="shared" si="1"/>
        <v>-159.69018778508359</v>
      </c>
      <c r="V26" s="104">
        <v>49.98</v>
      </c>
      <c r="W26" s="106">
        <v>1279</v>
      </c>
      <c r="X26" s="105">
        <v>1346</v>
      </c>
      <c r="Y26" s="105">
        <v>675</v>
      </c>
      <c r="Z26" s="105">
        <v>608</v>
      </c>
      <c r="AA26" s="105">
        <v>67</v>
      </c>
      <c r="AB26" s="105">
        <v>671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930.87248855518396</v>
      </c>
      <c r="D27" s="100">
        <f>'[1]Annx-A (DA) '!X26</f>
        <v>702.20203987750017</v>
      </c>
      <c r="E27" s="101">
        <f>'[1]Annx-A (DA) '!Y26</f>
        <v>325.29813987750003</v>
      </c>
      <c r="F27" s="102">
        <f>'[1]Annx-A (DA) '!W26</f>
        <v>553.96858855518394</v>
      </c>
      <c r="G27" s="103">
        <f t="shared" si="0"/>
        <v>-228.67044867768391</v>
      </c>
      <c r="H27" s="104">
        <v>49.98</v>
      </c>
      <c r="I27" s="105">
        <v>902</v>
      </c>
      <c r="J27" s="105">
        <v>917</v>
      </c>
      <c r="K27" s="105">
        <v>262</v>
      </c>
      <c r="L27" s="105">
        <v>247</v>
      </c>
      <c r="M27" s="105">
        <v>15</v>
      </c>
      <c r="N27" s="105">
        <v>655</v>
      </c>
      <c r="O27" s="98">
        <v>63</v>
      </c>
      <c r="P27" s="98" t="s">
        <v>82</v>
      </c>
      <c r="Q27" s="99">
        <f>'[1]Annx-A (DA) '!AJ26</f>
        <v>1299.3964451505017</v>
      </c>
      <c r="R27" s="100">
        <f>'[1]Annx-A (DA) '!BE26</f>
        <v>1077.3420547400001</v>
      </c>
      <c r="S27" s="101">
        <f>'[1]Annx-A (DA) '!BF26</f>
        <v>618.45805473999997</v>
      </c>
      <c r="T27" s="102">
        <f>'[1]Annx-A (DA) '!BD26</f>
        <v>840.51244515050166</v>
      </c>
      <c r="U27" s="103">
        <f t="shared" si="1"/>
        <v>-222.0543904105017</v>
      </c>
      <c r="V27" s="104">
        <v>50</v>
      </c>
      <c r="W27" s="106">
        <v>1262</v>
      </c>
      <c r="X27" s="105">
        <v>1258</v>
      </c>
      <c r="Y27" s="105">
        <v>646</v>
      </c>
      <c r="Z27" s="105">
        <v>650</v>
      </c>
      <c r="AA27" s="105">
        <v>-4</v>
      </c>
      <c r="AB27" s="105">
        <v>612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933.57579307859521</v>
      </c>
      <c r="D28" s="100">
        <f>'[1]Annx-A (DA) '!X27</f>
        <v>701.1489318775001</v>
      </c>
      <c r="E28" s="101">
        <f>'[1]Annx-A (DA) '!Y27</f>
        <v>324.24503187749997</v>
      </c>
      <c r="F28" s="102">
        <f>'[1]Annx-A (DA) '!W27</f>
        <v>556.67189307859519</v>
      </c>
      <c r="G28" s="103">
        <f t="shared" si="0"/>
        <v>-232.42686120109522</v>
      </c>
      <c r="H28" s="104">
        <v>49.96</v>
      </c>
      <c r="I28" s="105">
        <v>905</v>
      </c>
      <c r="J28" s="105">
        <v>917</v>
      </c>
      <c r="K28" s="105">
        <v>262</v>
      </c>
      <c r="L28" s="105">
        <v>250</v>
      </c>
      <c r="M28" s="105">
        <v>12</v>
      </c>
      <c r="N28" s="105">
        <v>655</v>
      </c>
      <c r="O28" s="98">
        <v>64</v>
      </c>
      <c r="P28" s="98" t="s">
        <v>84</v>
      </c>
      <c r="Q28" s="99">
        <f>'[1]Annx-A (DA) '!AJ27</f>
        <v>1299.0255640468229</v>
      </c>
      <c r="R28" s="100">
        <f>'[1]Annx-A (DA) '!BE27</f>
        <v>1074.7420547400002</v>
      </c>
      <c r="S28" s="101">
        <f>'[1]Annx-A (DA) '!BF27</f>
        <v>615.85805473999994</v>
      </c>
      <c r="T28" s="102">
        <f>'[1]Annx-A (DA) '!BD27</f>
        <v>840.14156404682285</v>
      </c>
      <c r="U28" s="103">
        <f t="shared" si="1"/>
        <v>-224.28350930682291</v>
      </c>
      <c r="V28" s="104">
        <v>50.01</v>
      </c>
      <c r="W28" s="106">
        <v>1261</v>
      </c>
      <c r="X28" s="105">
        <v>1243</v>
      </c>
      <c r="Y28" s="105">
        <v>633</v>
      </c>
      <c r="Z28" s="105">
        <v>651</v>
      </c>
      <c r="AA28" s="105">
        <v>-18</v>
      </c>
      <c r="AB28" s="105">
        <v>610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937.5175501254181</v>
      </c>
      <c r="D29" s="100">
        <f>'[1]Annx-A (DA) '!X28</f>
        <v>701.1489318775001</v>
      </c>
      <c r="E29" s="101">
        <f>'[1]Annx-A (DA) '!Y28</f>
        <v>324.24503187749997</v>
      </c>
      <c r="F29" s="102">
        <f>'[1]Annx-A (DA) '!W28</f>
        <v>560.61365012541808</v>
      </c>
      <c r="G29" s="103">
        <f t="shared" si="0"/>
        <v>-236.36861824791811</v>
      </c>
      <c r="H29" s="104">
        <v>49.97</v>
      </c>
      <c r="I29" s="105">
        <v>928</v>
      </c>
      <c r="J29" s="105">
        <v>924</v>
      </c>
      <c r="K29" s="105">
        <v>263</v>
      </c>
      <c r="L29" s="105">
        <v>267</v>
      </c>
      <c r="M29" s="105">
        <v>-4</v>
      </c>
      <c r="N29" s="105">
        <v>661</v>
      </c>
      <c r="O29" s="98">
        <v>65</v>
      </c>
      <c r="P29" s="98" t="s">
        <v>86</v>
      </c>
      <c r="Q29" s="99">
        <f>'[1]Annx-A (DA) '!AJ28</f>
        <v>1294.0180673076925</v>
      </c>
      <c r="R29" s="100">
        <f>'[1]Annx-A (DA) '!BE28</f>
        <v>1077.0113547399999</v>
      </c>
      <c r="S29" s="101">
        <f>'[1]Annx-A (DA) '!BF28</f>
        <v>614.27805474000002</v>
      </c>
      <c r="T29" s="102">
        <f>'[1]Annx-A (DA) '!BD28</f>
        <v>831.2847673076925</v>
      </c>
      <c r="U29" s="103">
        <f t="shared" si="1"/>
        <v>-217.00671256769249</v>
      </c>
      <c r="V29" s="104">
        <v>50.05</v>
      </c>
      <c r="W29" s="106">
        <v>1242</v>
      </c>
      <c r="X29" s="105">
        <v>1222</v>
      </c>
      <c r="Y29" s="105">
        <v>606</v>
      </c>
      <c r="Z29" s="105">
        <v>626</v>
      </c>
      <c r="AA29" s="105">
        <v>-20</v>
      </c>
      <c r="AB29" s="105">
        <v>616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944.53301211705684</v>
      </c>
      <c r="D30" s="100">
        <f>'[1]Annx-A (DA) '!X29</f>
        <v>701.1489318775001</v>
      </c>
      <c r="E30" s="101">
        <f>'[1]Annx-A (DA) '!Y29</f>
        <v>324.24503187749997</v>
      </c>
      <c r="F30" s="102">
        <f>'[1]Annx-A (DA) '!W29</f>
        <v>567.62911211705682</v>
      </c>
      <c r="G30" s="103">
        <f t="shared" si="0"/>
        <v>-243.38408023955685</v>
      </c>
      <c r="H30" s="104">
        <v>49.97</v>
      </c>
      <c r="I30" s="105">
        <v>920</v>
      </c>
      <c r="J30" s="105">
        <v>936</v>
      </c>
      <c r="K30" s="105">
        <v>264</v>
      </c>
      <c r="L30" s="105">
        <v>248</v>
      </c>
      <c r="M30" s="105">
        <v>16</v>
      </c>
      <c r="N30" s="105">
        <v>672</v>
      </c>
      <c r="O30" s="98">
        <v>66</v>
      </c>
      <c r="P30" s="98" t="s">
        <v>88</v>
      </c>
      <c r="Q30" s="99">
        <f>'[1]Annx-A (DA) '!AJ29</f>
        <v>1286.4279560702341</v>
      </c>
      <c r="R30" s="100">
        <f>'[1]Annx-A (DA) '!BE29</f>
        <v>1077.4761587399998</v>
      </c>
      <c r="S30" s="101">
        <f>'[1]Annx-A (DA) '!BF29</f>
        <v>614.74285873999997</v>
      </c>
      <c r="T30" s="102">
        <f>'[1]Annx-A (DA) '!BD29</f>
        <v>823.69465607023415</v>
      </c>
      <c r="U30" s="103">
        <f t="shared" si="1"/>
        <v>-208.95179733023417</v>
      </c>
      <c r="V30" s="104">
        <v>50.03</v>
      </c>
      <c r="W30" s="106">
        <v>1247</v>
      </c>
      <c r="X30" s="105">
        <v>1296</v>
      </c>
      <c r="Y30" s="105">
        <v>667</v>
      </c>
      <c r="Z30" s="105">
        <v>618</v>
      </c>
      <c r="AA30" s="105">
        <v>49</v>
      </c>
      <c r="AB30" s="105">
        <v>629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957.2979837558529</v>
      </c>
      <c r="D31" s="100">
        <f>'[1]Annx-A (DA) '!X30</f>
        <v>701.1489318775001</v>
      </c>
      <c r="E31" s="101">
        <f>'[1]Annx-A (DA) '!Y30</f>
        <v>324.24503187749997</v>
      </c>
      <c r="F31" s="102">
        <f>'[1]Annx-A (DA) '!W30</f>
        <v>580.39408375585288</v>
      </c>
      <c r="G31" s="103">
        <f t="shared" si="0"/>
        <v>-256.14905187835291</v>
      </c>
      <c r="H31" s="104">
        <v>49.98</v>
      </c>
      <c r="I31" s="105">
        <v>943</v>
      </c>
      <c r="J31" s="105">
        <v>950</v>
      </c>
      <c r="K31" s="105">
        <v>207</v>
      </c>
      <c r="L31" s="105">
        <v>199</v>
      </c>
      <c r="M31" s="105">
        <v>8</v>
      </c>
      <c r="N31" s="105">
        <v>743</v>
      </c>
      <c r="O31" s="98">
        <v>67</v>
      </c>
      <c r="P31" s="98" t="s">
        <v>90</v>
      </c>
      <c r="Q31" s="99">
        <f>'[1]Annx-A (DA) '!AJ30</f>
        <v>1278.3701169063545</v>
      </c>
      <c r="R31" s="100">
        <f>'[1]Annx-A (DA) '!BE30</f>
        <v>1081.66116074</v>
      </c>
      <c r="S31" s="101">
        <f>'[1]Annx-A (DA) '!BF30</f>
        <v>618.92786073999991</v>
      </c>
      <c r="T31" s="102">
        <f>'[1]Annx-A (DA) '!BD30</f>
        <v>815.63681690635451</v>
      </c>
      <c r="U31" s="103">
        <f t="shared" si="1"/>
        <v>-196.7089561663546</v>
      </c>
      <c r="V31" s="104">
        <v>50.01</v>
      </c>
      <c r="W31" s="106">
        <v>1254</v>
      </c>
      <c r="X31" s="105">
        <v>1255</v>
      </c>
      <c r="Y31" s="105">
        <v>628</v>
      </c>
      <c r="Z31" s="105">
        <v>627</v>
      </c>
      <c r="AA31" s="105">
        <v>1</v>
      </c>
      <c r="AB31" s="105">
        <v>627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980.46572272240815</v>
      </c>
      <c r="D32" s="100">
        <f>'[1]Annx-A (DA) '!X31</f>
        <v>765.12880987749998</v>
      </c>
      <c r="E32" s="101">
        <f>'[1]Annx-A (DA) '!Y31</f>
        <v>388.22490987749995</v>
      </c>
      <c r="F32" s="102">
        <f>'[1]Annx-A (DA) '!W31</f>
        <v>603.56182272240812</v>
      </c>
      <c r="G32" s="103">
        <f t="shared" si="0"/>
        <v>-215.33691284490817</v>
      </c>
      <c r="H32" s="104">
        <v>49.99</v>
      </c>
      <c r="I32" s="105">
        <v>955</v>
      </c>
      <c r="J32" s="105">
        <v>1013</v>
      </c>
      <c r="K32" s="105">
        <v>277</v>
      </c>
      <c r="L32" s="105">
        <v>220</v>
      </c>
      <c r="M32" s="105">
        <v>57</v>
      </c>
      <c r="N32" s="105">
        <v>736</v>
      </c>
      <c r="O32" s="98">
        <v>68</v>
      </c>
      <c r="P32" s="98" t="s">
        <v>92</v>
      </c>
      <c r="Q32" s="99">
        <f>'[1]Annx-A (DA) '!AJ31</f>
        <v>1275.3480954682275</v>
      </c>
      <c r="R32" s="100">
        <f>'[1]Annx-A (DA) '!BE31</f>
        <v>1079.0171222699998</v>
      </c>
      <c r="S32" s="101">
        <f>'[1]Annx-A (DA) '!BF31</f>
        <v>616.28382226999997</v>
      </c>
      <c r="T32" s="102">
        <f>'[1]Annx-A (DA) '!BD31</f>
        <v>812.6147954682275</v>
      </c>
      <c r="U32" s="103">
        <f t="shared" si="1"/>
        <v>-196.33097319822753</v>
      </c>
      <c r="V32" s="104">
        <v>50.03</v>
      </c>
      <c r="W32" s="106">
        <v>1237</v>
      </c>
      <c r="X32" s="105">
        <v>1216</v>
      </c>
      <c r="Y32" s="105">
        <v>554</v>
      </c>
      <c r="Z32" s="105">
        <v>575</v>
      </c>
      <c r="AA32" s="105">
        <v>-21</v>
      </c>
      <c r="AB32" s="105">
        <v>662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1021.7586780434784</v>
      </c>
      <c r="D33" s="100">
        <f>'[1]Annx-A (DA) '!X32</f>
        <v>781.03576087749991</v>
      </c>
      <c r="E33" s="101">
        <f>'[1]Annx-A (DA) '!Y32</f>
        <v>407.34026087749993</v>
      </c>
      <c r="F33" s="102">
        <f>'[1]Annx-A (DA) '!W32</f>
        <v>648.0631780434785</v>
      </c>
      <c r="G33" s="103">
        <f t="shared" si="0"/>
        <v>-240.72291716597857</v>
      </c>
      <c r="H33" s="104">
        <v>50</v>
      </c>
      <c r="I33" s="105">
        <v>993</v>
      </c>
      <c r="J33" s="105">
        <v>1041</v>
      </c>
      <c r="K33" s="105">
        <v>301</v>
      </c>
      <c r="L33" s="105">
        <v>253</v>
      </c>
      <c r="M33" s="105">
        <v>48</v>
      </c>
      <c r="N33" s="105">
        <v>740</v>
      </c>
      <c r="O33" s="98">
        <v>69</v>
      </c>
      <c r="P33" s="98" t="s">
        <v>94</v>
      </c>
      <c r="Q33" s="99">
        <f>'[1]Annx-A (DA) '!AJ32</f>
        <v>1266.472908979933</v>
      </c>
      <c r="R33" s="100">
        <f>'[1]Annx-A (DA) '!BE32</f>
        <v>1080.9702562699997</v>
      </c>
      <c r="S33" s="101">
        <f>'[1]Annx-A (DA) '!BF32</f>
        <v>618.23695626999995</v>
      </c>
      <c r="T33" s="102">
        <f>'[1]Annx-A (DA) '!BD32</f>
        <v>803.739608979933</v>
      </c>
      <c r="U33" s="103">
        <f t="shared" si="1"/>
        <v>-185.50265270993305</v>
      </c>
      <c r="V33" s="104">
        <v>50.11</v>
      </c>
      <c r="W33" s="106">
        <v>1228</v>
      </c>
      <c r="X33" s="105">
        <v>1288</v>
      </c>
      <c r="Y33" s="105">
        <v>504</v>
      </c>
      <c r="Z33" s="105">
        <v>445</v>
      </c>
      <c r="AA33" s="105">
        <v>59</v>
      </c>
      <c r="AB33" s="105">
        <v>784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1079.9146021404683</v>
      </c>
      <c r="D34" s="100">
        <f>'[1]Annx-A (DA) '!X33</f>
        <v>858.56390987750012</v>
      </c>
      <c r="E34" s="101">
        <f>'[1]Annx-A (DA) '!Y33</f>
        <v>484.86840987750003</v>
      </c>
      <c r="F34" s="102">
        <f>'[1]Annx-A (DA) '!W33</f>
        <v>706.21910214046829</v>
      </c>
      <c r="G34" s="103">
        <f t="shared" si="0"/>
        <v>-221.35069226296827</v>
      </c>
      <c r="H34" s="104">
        <v>50.01</v>
      </c>
      <c r="I34" s="105">
        <v>1057</v>
      </c>
      <c r="J34" s="105">
        <v>1131</v>
      </c>
      <c r="K34" s="105">
        <v>383</v>
      </c>
      <c r="L34" s="105">
        <v>310</v>
      </c>
      <c r="M34" s="105">
        <v>73</v>
      </c>
      <c r="N34" s="105">
        <v>748</v>
      </c>
      <c r="O34" s="98">
        <v>70</v>
      </c>
      <c r="P34" s="98" t="s">
        <v>96</v>
      </c>
      <c r="Q34" s="99">
        <f>'[1]Annx-A (DA) '!AJ33</f>
        <v>1257.4691093979934</v>
      </c>
      <c r="R34" s="100">
        <f>'[1]Annx-A (DA) '!BE33</f>
        <v>982.17025626999987</v>
      </c>
      <c r="S34" s="101">
        <f>'[1]Annx-A (DA) '!BF33</f>
        <v>519.43695627</v>
      </c>
      <c r="T34" s="102">
        <f>'[1]Annx-A (DA) '!BD33</f>
        <v>794.73580939799342</v>
      </c>
      <c r="U34" s="103">
        <f t="shared" si="1"/>
        <v>-275.29885312799343</v>
      </c>
      <c r="V34" s="104">
        <v>50.02</v>
      </c>
      <c r="W34" s="106">
        <v>1229</v>
      </c>
      <c r="X34" s="105">
        <v>1173</v>
      </c>
      <c r="Y34" s="105">
        <v>358</v>
      </c>
      <c r="Z34" s="105">
        <v>414</v>
      </c>
      <c r="AA34" s="105">
        <v>-56</v>
      </c>
      <c r="AB34" s="105">
        <v>815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1137.5752508361204</v>
      </c>
      <c r="D35" s="100">
        <f>'[1]Annx-A (DA) '!X34</f>
        <v>1009.8770298775</v>
      </c>
      <c r="E35" s="101">
        <f>'[1]Annx-A (DA) '!Y34</f>
        <v>566.18152987750011</v>
      </c>
      <c r="F35" s="102">
        <f>'[1]Annx-A (DA) '!W34</f>
        <v>693.87975083612037</v>
      </c>
      <c r="G35" s="103">
        <f t="shared" si="0"/>
        <v>-127.69822095862025</v>
      </c>
      <c r="H35" s="104">
        <v>49.97</v>
      </c>
      <c r="I35" s="105">
        <v>1125</v>
      </c>
      <c r="J35" s="105">
        <v>1160</v>
      </c>
      <c r="K35" s="105">
        <v>346</v>
      </c>
      <c r="L35" s="105">
        <v>311</v>
      </c>
      <c r="M35" s="105">
        <v>35</v>
      </c>
      <c r="N35" s="105">
        <v>814</v>
      </c>
      <c r="O35" s="98">
        <v>71</v>
      </c>
      <c r="P35" s="98" t="s">
        <v>98</v>
      </c>
      <c r="Q35" s="99">
        <f>'[1]Annx-A (DA) '!AJ34</f>
        <v>1247.2542272742473</v>
      </c>
      <c r="R35" s="100">
        <f>'[1]Annx-A (DA) '!BE34</f>
        <v>986.81395226999985</v>
      </c>
      <c r="S35" s="101">
        <f>'[1]Annx-A (DA) '!BF34</f>
        <v>524.08065226999986</v>
      </c>
      <c r="T35" s="102">
        <f>'[1]Annx-A (DA) '!BD34</f>
        <v>784.52092727424736</v>
      </c>
      <c r="U35" s="103">
        <f t="shared" si="1"/>
        <v>-260.4402750042475</v>
      </c>
      <c r="V35" s="104">
        <v>50.05</v>
      </c>
      <c r="W35" s="106">
        <v>1213</v>
      </c>
      <c r="X35" s="105">
        <v>1143</v>
      </c>
      <c r="Y35" s="105">
        <v>329</v>
      </c>
      <c r="Z35" s="105">
        <v>399</v>
      </c>
      <c r="AA35" s="105">
        <v>-70</v>
      </c>
      <c r="AB35" s="105">
        <v>814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1239.1973244147157</v>
      </c>
      <c r="D36" s="100">
        <f>'[1]Annx-A (DA) '!X35</f>
        <v>1015.5327938774999</v>
      </c>
      <c r="E36" s="101">
        <f>'[1]Annx-A (DA) '!Y35</f>
        <v>568.8834338774999</v>
      </c>
      <c r="F36" s="102">
        <f>'[1]Annx-A (DA) '!W35</f>
        <v>792.54796441471569</v>
      </c>
      <c r="G36" s="103">
        <f t="shared" si="0"/>
        <v>-223.6645305372158</v>
      </c>
      <c r="H36" s="104">
        <v>50.01</v>
      </c>
      <c r="I36" s="105">
        <v>1184</v>
      </c>
      <c r="J36" s="105">
        <v>1252</v>
      </c>
      <c r="K36" s="105">
        <v>433</v>
      </c>
      <c r="L36" s="105">
        <v>364</v>
      </c>
      <c r="M36" s="105">
        <v>69</v>
      </c>
      <c r="N36" s="105">
        <v>819</v>
      </c>
      <c r="O36" s="98">
        <v>72</v>
      </c>
      <c r="P36" s="98" t="s">
        <v>100</v>
      </c>
      <c r="Q36" s="99">
        <f>'[1]Annx-A (DA) '!AJ35</f>
        <v>1241.5382599163881</v>
      </c>
      <c r="R36" s="100">
        <f>'[1]Annx-A (DA) '!BE35</f>
        <v>992.12159126999995</v>
      </c>
      <c r="S36" s="101">
        <f>'[1]Annx-A (DA) '!BF35</f>
        <v>529.38829126999985</v>
      </c>
      <c r="T36" s="102">
        <f>'[1]Annx-A (DA) '!BD35</f>
        <v>778.80495991638816</v>
      </c>
      <c r="U36" s="103">
        <f t="shared" si="1"/>
        <v>-249.4166686463883</v>
      </c>
      <c r="V36" s="104">
        <v>50.05</v>
      </c>
      <c r="W36" s="106">
        <v>1227</v>
      </c>
      <c r="X36" s="105">
        <v>1174</v>
      </c>
      <c r="Y36" s="105">
        <v>374</v>
      </c>
      <c r="Z36" s="105">
        <v>427</v>
      </c>
      <c r="AA36" s="105">
        <v>-53</v>
      </c>
      <c r="AB36" s="105">
        <v>800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1326.0200668896321</v>
      </c>
      <c r="D37" s="100">
        <f>'[1]Annx-A (DA) '!X36</f>
        <v>989.24445287750007</v>
      </c>
      <c r="E37" s="101">
        <f>'[1]Annx-A (DA) '!Y36</f>
        <v>542.59509287749995</v>
      </c>
      <c r="F37" s="102">
        <f>'[1]Annx-A (DA) '!W36</f>
        <v>879.37070688963206</v>
      </c>
      <c r="G37" s="103">
        <f t="shared" si="0"/>
        <v>-336.77561401213211</v>
      </c>
      <c r="H37" s="104">
        <v>50</v>
      </c>
      <c r="I37" s="105">
        <v>1252</v>
      </c>
      <c r="J37" s="105">
        <v>1328</v>
      </c>
      <c r="K37" s="105">
        <v>535</v>
      </c>
      <c r="L37" s="105">
        <v>459</v>
      </c>
      <c r="M37" s="105">
        <v>76</v>
      </c>
      <c r="N37" s="105">
        <v>793</v>
      </c>
      <c r="O37" s="98">
        <v>73</v>
      </c>
      <c r="P37" s="98" t="s">
        <v>102</v>
      </c>
      <c r="Q37" s="99">
        <f>'[1]Annx-A (DA) '!AJ36</f>
        <v>1236.3769912207356</v>
      </c>
      <c r="R37" s="100">
        <f>'[1]Annx-A (DA) '!BE36</f>
        <v>1028.4382182699999</v>
      </c>
      <c r="S37" s="101">
        <f>'[1]Annx-A (DA) '!BF36</f>
        <v>552.65833826999994</v>
      </c>
      <c r="T37" s="102">
        <f>'[1]Annx-A (DA) '!BD36</f>
        <v>760.59711122073554</v>
      </c>
      <c r="U37" s="103">
        <f t="shared" si="1"/>
        <v>-207.9387729507356</v>
      </c>
      <c r="V37" s="104">
        <v>50.09</v>
      </c>
      <c r="W37" s="106">
        <v>1246</v>
      </c>
      <c r="X37" s="105">
        <v>1170</v>
      </c>
      <c r="Y37" s="105">
        <v>410</v>
      </c>
      <c r="Z37" s="105">
        <v>485</v>
      </c>
      <c r="AA37" s="105">
        <v>-75</v>
      </c>
      <c r="AB37" s="105">
        <v>760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1414.8160535117056</v>
      </c>
      <c r="D38" s="100">
        <f>'[1]Annx-A (DA) '!X37</f>
        <v>995.80231887750006</v>
      </c>
      <c r="E38" s="101">
        <f>'[1]Annx-A (DA) '!Y37</f>
        <v>573.15295887750005</v>
      </c>
      <c r="F38" s="102">
        <f>'[1]Annx-A (DA) '!W37</f>
        <v>992.1666935117056</v>
      </c>
      <c r="G38" s="103">
        <f t="shared" si="0"/>
        <v>-419.01373463420555</v>
      </c>
      <c r="H38" s="104">
        <v>49.98</v>
      </c>
      <c r="I38" s="105">
        <v>1320</v>
      </c>
      <c r="J38" s="105">
        <v>1375</v>
      </c>
      <c r="K38" s="105">
        <v>578</v>
      </c>
      <c r="L38" s="105">
        <v>522</v>
      </c>
      <c r="M38" s="105">
        <v>56</v>
      </c>
      <c r="N38" s="105">
        <v>797</v>
      </c>
      <c r="O38" s="98">
        <v>74</v>
      </c>
      <c r="P38" s="98" t="s">
        <v>104</v>
      </c>
      <c r="Q38" s="99">
        <f>'[1]Annx-A (DA) '!AJ37</f>
        <v>1223.5145235618727</v>
      </c>
      <c r="R38" s="100">
        <f>'[1]Annx-A (DA) '!BE37</f>
        <v>1152.6583632699999</v>
      </c>
      <c r="S38" s="101">
        <f>'[1]Annx-A (DA) '!BF37</f>
        <v>674.9958032699999</v>
      </c>
      <c r="T38" s="102">
        <f>'[1]Annx-A (DA) '!BD37</f>
        <v>745.85196356187271</v>
      </c>
      <c r="U38" s="103">
        <f t="shared" si="1"/>
        <v>-70.856160291872811</v>
      </c>
      <c r="V38" s="104">
        <v>50.01</v>
      </c>
      <c r="W38" s="106">
        <v>1237</v>
      </c>
      <c r="X38" s="105">
        <v>1267</v>
      </c>
      <c r="Y38" s="105">
        <v>527</v>
      </c>
      <c r="Z38" s="105">
        <v>497</v>
      </c>
      <c r="AA38" s="105">
        <v>30</v>
      </c>
      <c r="AB38" s="105">
        <v>740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1485.8528428093646</v>
      </c>
      <c r="D39" s="100">
        <f>'[1]Annx-A (DA) '!X38</f>
        <v>997.12212287749992</v>
      </c>
      <c r="E39" s="101">
        <f>'[1]Annx-A (DA) '!Y38</f>
        <v>584.47276287750003</v>
      </c>
      <c r="F39" s="102">
        <f>'[1]Annx-A (DA) '!W38</f>
        <v>1073.2034828093647</v>
      </c>
      <c r="G39" s="103">
        <f t="shared" si="0"/>
        <v>-488.73071993186466</v>
      </c>
      <c r="H39" s="104">
        <v>49.94</v>
      </c>
      <c r="I39" s="105">
        <v>1359</v>
      </c>
      <c r="J39" s="105">
        <v>1419</v>
      </c>
      <c r="K39" s="105">
        <v>632</v>
      </c>
      <c r="L39" s="105">
        <v>572</v>
      </c>
      <c r="M39" s="105">
        <v>60</v>
      </c>
      <c r="N39" s="105">
        <v>787</v>
      </c>
      <c r="O39" s="98">
        <v>75</v>
      </c>
      <c r="P39" s="98" t="s">
        <v>106</v>
      </c>
      <c r="Q39" s="99">
        <f>'[1]Annx-A (DA) '!AJ38</f>
        <v>1222.4155587792643</v>
      </c>
      <c r="R39" s="100">
        <f>'[1]Annx-A (DA) '!BE38</f>
        <v>1154.4827706100002</v>
      </c>
      <c r="S39" s="101">
        <f>'[1]Annx-A (DA) '!BF38</f>
        <v>786.82021061000023</v>
      </c>
      <c r="T39" s="102">
        <f>'[1]Annx-A (DA) '!BD38</f>
        <v>854.75299877926432</v>
      </c>
      <c r="U39" s="103">
        <f t="shared" si="1"/>
        <v>-67.932788169264086</v>
      </c>
      <c r="V39" s="104">
        <v>49.99</v>
      </c>
      <c r="W39" s="106">
        <v>1224</v>
      </c>
      <c r="X39" s="105">
        <v>1187</v>
      </c>
      <c r="Y39" s="105">
        <v>406</v>
      </c>
      <c r="Z39" s="105">
        <v>443</v>
      </c>
      <c r="AA39" s="105">
        <v>-37</v>
      </c>
      <c r="AB39" s="105">
        <v>781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1514.4648829431437</v>
      </c>
      <c r="D40" s="100">
        <f>'[1]Annx-A (DA) '!X39</f>
        <v>1095.0921228774998</v>
      </c>
      <c r="E40" s="101">
        <f>'[1]Annx-A (DA) '!Y39</f>
        <v>682.44276287750006</v>
      </c>
      <c r="F40" s="102">
        <f>'[1]Annx-A (DA) '!W39</f>
        <v>1101.8155229431436</v>
      </c>
      <c r="G40" s="103">
        <f t="shared" si="0"/>
        <v>-419.37276006564355</v>
      </c>
      <c r="H40" s="104">
        <v>49.93</v>
      </c>
      <c r="I40" s="105">
        <v>1390</v>
      </c>
      <c r="J40" s="105">
        <v>1496</v>
      </c>
      <c r="K40" s="105">
        <v>708</v>
      </c>
      <c r="L40" s="105">
        <v>603</v>
      </c>
      <c r="M40" s="105">
        <v>105</v>
      </c>
      <c r="N40" s="105">
        <v>788</v>
      </c>
      <c r="O40" s="98">
        <v>76</v>
      </c>
      <c r="P40" s="98" t="s">
        <v>108</v>
      </c>
      <c r="Q40" s="99">
        <f>'[1]Annx-A (DA) '!AJ39</f>
        <v>1233.9388112876252</v>
      </c>
      <c r="R40" s="100">
        <f>'[1]Annx-A (DA) '!BE39</f>
        <v>1311.7566858774999</v>
      </c>
      <c r="S40" s="101">
        <f>'[1]Annx-A (DA) '!BF39</f>
        <v>944.09412587749989</v>
      </c>
      <c r="T40" s="102">
        <f>'[1]Annx-A (DA) '!BD39</f>
        <v>866.2762512876252</v>
      </c>
      <c r="U40" s="103">
        <f t="shared" si="1"/>
        <v>77.817874589874691</v>
      </c>
      <c r="V40" s="104">
        <v>50.02</v>
      </c>
      <c r="W40" s="106">
        <v>1239</v>
      </c>
      <c r="X40" s="105">
        <v>1251</v>
      </c>
      <c r="Y40" s="105">
        <v>415</v>
      </c>
      <c r="Z40" s="105">
        <v>404</v>
      </c>
      <c r="AA40" s="105">
        <v>11</v>
      </c>
      <c r="AB40" s="105">
        <v>836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1546.0367892976587</v>
      </c>
      <c r="D41" s="100">
        <f>'[1]Annx-A (DA) '!X40</f>
        <v>1230.1700718774998</v>
      </c>
      <c r="E41" s="101">
        <f>'[1]Annx-A (DA) '!Y40</f>
        <v>865.52071187749993</v>
      </c>
      <c r="F41" s="102">
        <f>'[1]Annx-A (DA) '!W40</f>
        <v>1181.3874292976589</v>
      </c>
      <c r="G41" s="103">
        <f t="shared" si="0"/>
        <v>-315.86671742015892</v>
      </c>
      <c r="H41" s="104">
        <v>49.93</v>
      </c>
      <c r="I41" s="105">
        <v>1434</v>
      </c>
      <c r="J41" s="105">
        <v>1561</v>
      </c>
      <c r="K41" s="105">
        <v>888</v>
      </c>
      <c r="L41" s="105">
        <v>761</v>
      </c>
      <c r="M41" s="105">
        <v>127</v>
      </c>
      <c r="N41" s="105">
        <v>673</v>
      </c>
      <c r="O41" s="98">
        <v>77</v>
      </c>
      <c r="P41" s="98" t="s">
        <v>110</v>
      </c>
      <c r="Q41" s="99">
        <f>'[1]Annx-A (DA) '!AJ40</f>
        <v>1257.1614095986622</v>
      </c>
      <c r="R41" s="100">
        <f>'[1]Annx-A (DA) '!BE40</f>
        <v>1359.5301048775002</v>
      </c>
      <c r="S41" s="101">
        <f>'[1]Annx-A (DA) '!BF40</f>
        <v>942.3535448775001</v>
      </c>
      <c r="T41" s="102">
        <f>'[1]Annx-A (DA) '!BD40</f>
        <v>839.98484959866221</v>
      </c>
      <c r="U41" s="103">
        <f t="shared" si="1"/>
        <v>102.36869527883789</v>
      </c>
      <c r="V41" s="104">
        <v>49.91</v>
      </c>
      <c r="W41" s="106">
        <v>1245</v>
      </c>
      <c r="X41" s="105">
        <v>1238</v>
      </c>
      <c r="Y41" s="105">
        <v>259</v>
      </c>
      <c r="Z41" s="105">
        <v>266</v>
      </c>
      <c r="AA41" s="105">
        <v>-7</v>
      </c>
      <c r="AB41" s="105">
        <v>979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1561.8227424749164</v>
      </c>
      <c r="D42" s="100">
        <f>'[1]Annx-A (DA) '!X41</f>
        <v>1200.6070568774999</v>
      </c>
      <c r="E42" s="101">
        <f>'[1]Annx-A (DA) '!Y41</f>
        <v>838.58695687750003</v>
      </c>
      <c r="F42" s="102">
        <f>'[1]Annx-A (DA) '!W41</f>
        <v>1199.8026424749164</v>
      </c>
      <c r="G42" s="103">
        <f t="shared" si="0"/>
        <v>-361.21568559741638</v>
      </c>
      <c r="H42" s="104">
        <v>49.99</v>
      </c>
      <c r="I42" s="105">
        <v>1489</v>
      </c>
      <c r="J42" s="105">
        <v>1532</v>
      </c>
      <c r="K42" s="105">
        <v>830</v>
      </c>
      <c r="L42" s="105">
        <v>787</v>
      </c>
      <c r="M42" s="105">
        <v>43</v>
      </c>
      <c r="N42" s="105">
        <v>702</v>
      </c>
      <c r="O42" s="98">
        <v>78</v>
      </c>
      <c r="P42" s="98" t="s">
        <v>112</v>
      </c>
      <c r="Q42" s="99">
        <f>'[1]Annx-A (DA) '!AJ41</f>
        <v>1289.307476722408</v>
      </c>
      <c r="R42" s="100">
        <f>'[1]Annx-A (DA) '!BE41</f>
        <v>1387.2730338775002</v>
      </c>
      <c r="S42" s="101">
        <f>'[1]Annx-A (DA) '!BF41</f>
        <v>938.2979738775</v>
      </c>
      <c r="T42" s="102">
        <f>'[1]Annx-A (DA) '!BD41</f>
        <v>840.33241672240797</v>
      </c>
      <c r="U42" s="103">
        <f t="shared" si="1"/>
        <v>97.965557155092029</v>
      </c>
      <c r="V42" s="104">
        <v>49.86</v>
      </c>
      <c r="W42" s="106">
        <v>1294</v>
      </c>
      <c r="X42" s="105">
        <v>1289</v>
      </c>
      <c r="Y42" s="105">
        <v>252</v>
      </c>
      <c r="Z42" s="105">
        <v>256</v>
      </c>
      <c r="AA42" s="105">
        <v>-4</v>
      </c>
      <c r="AB42" s="105">
        <v>1037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1550.9698996655518</v>
      </c>
      <c r="D43" s="100">
        <f>'[1]Annx-A (DA) '!X42</f>
        <v>1183.7039368774999</v>
      </c>
      <c r="E43" s="101">
        <f>'[1]Annx-A (DA) '!Y42</f>
        <v>797.68383687749997</v>
      </c>
      <c r="F43" s="102">
        <f>'[1]Annx-A (DA) '!W42</f>
        <v>1164.9497996655518</v>
      </c>
      <c r="G43" s="103">
        <f t="shared" si="0"/>
        <v>-367.26596278805187</v>
      </c>
      <c r="H43" s="104">
        <v>49.97</v>
      </c>
      <c r="I43" s="105">
        <v>1499</v>
      </c>
      <c r="J43" s="105">
        <v>1498</v>
      </c>
      <c r="K43" s="105">
        <v>793</v>
      </c>
      <c r="L43" s="105">
        <v>794</v>
      </c>
      <c r="M43" s="105">
        <v>-1</v>
      </c>
      <c r="N43" s="105">
        <v>705</v>
      </c>
      <c r="O43" s="98">
        <v>79</v>
      </c>
      <c r="P43" s="98" t="s">
        <v>114</v>
      </c>
      <c r="Q43" s="99">
        <f>'[1]Annx-A (DA) '!AJ42</f>
        <v>1316.1545920401338</v>
      </c>
      <c r="R43" s="100">
        <f>'[1]Annx-A (DA) '!BE42</f>
        <v>1389.4203468775002</v>
      </c>
      <c r="S43" s="101">
        <f>'[1]Annx-A (DA) '!BF42</f>
        <v>940.44528687749994</v>
      </c>
      <c r="T43" s="102">
        <f>'[1]Annx-A (DA) '!BD42</f>
        <v>867.17953204013384</v>
      </c>
      <c r="U43" s="103">
        <f t="shared" si="1"/>
        <v>73.265754837366103</v>
      </c>
      <c r="V43" s="104">
        <v>49.97</v>
      </c>
      <c r="W43" s="106">
        <v>1333</v>
      </c>
      <c r="X43" s="105">
        <v>1364</v>
      </c>
      <c r="Y43" s="105">
        <v>300</v>
      </c>
      <c r="Z43" s="105">
        <v>269</v>
      </c>
      <c r="AA43" s="105">
        <v>31</v>
      </c>
      <c r="AB43" s="105">
        <v>1064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1538.8574364548497</v>
      </c>
      <c r="D44" s="100">
        <f>'[1]Annx-A (DA) '!X43</f>
        <v>1126.0786658774998</v>
      </c>
      <c r="E44" s="101">
        <f>'[1]Annx-A (DA) '!Y43</f>
        <v>740.05856587750009</v>
      </c>
      <c r="F44" s="102">
        <f>'[1]Annx-A (DA) '!W43</f>
        <v>1152.8373364548497</v>
      </c>
      <c r="G44" s="103">
        <f t="shared" si="0"/>
        <v>-412.77877057734963</v>
      </c>
      <c r="H44" s="104">
        <v>49.98</v>
      </c>
      <c r="I44" s="105">
        <v>1524</v>
      </c>
      <c r="J44" s="105">
        <v>1482</v>
      </c>
      <c r="K44" s="105">
        <v>715</v>
      </c>
      <c r="L44" s="105">
        <v>757</v>
      </c>
      <c r="M44" s="105">
        <v>-42</v>
      </c>
      <c r="N44" s="105">
        <v>767</v>
      </c>
      <c r="O44" s="98">
        <v>80</v>
      </c>
      <c r="P44" s="98" t="s">
        <v>116</v>
      </c>
      <c r="Q44" s="99">
        <f>'[1]Annx-A (DA) '!AJ43</f>
        <v>1324.7031612374581</v>
      </c>
      <c r="R44" s="100">
        <f>'[1]Annx-A (DA) '!BE43</f>
        <v>1386.7300998774999</v>
      </c>
      <c r="S44" s="101">
        <f>'[1]Annx-A (DA) '!BF43</f>
        <v>940.38429987749987</v>
      </c>
      <c r="T44" s="102">
        <f>'[1]Annx-A (DA) '!BD43</f>
        <v>878.35736123745801</v>
      </c>
      <c r="U44" s="103">
        <f t="shared" si="1"/>
        <v>62.026938640041863</v>
      </c>
      <c r="V44" s="104">
        <v>49.99</v>
      </c>
      <c r="W44" s="106">
        <v>1373</v>
      </c>
      <c r="X44" s="105">
        <v>1374</v>
      </c>
      <c r="Y44" s="105">
        <v>301</v>
      </c>
      <c r="Z44" s="105">
        <v>300</v>
      </c>
      <c r="AA44" s="105">
        <v>1</v>
      </c>
      <c r="AB44" s="105">
        <v>1073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1530.7208707692309</v>
      </c>
      <c r="D45" s="100">
        <f>'[1]Annx-A (DA) '!X44</f>
        <v>1218.5133138775</v>
      </c>
      <c r="E45" s="101">
        <f>'[1]Annx-A (DA) '!Y44</f>
        <v>722.49321387750012</v>
      </c>
      <c r="F45" s="102">
        <f>'[1]Annx-A (DA) '!W44</f>
        <v>1034.700770769231</v>
      </c>
      <c r="G45" s="103">
        <f t="shared" si="0"/>
        <v>-312.20755689173086</v>
      </c>
      <c r="H45" s="104">
        <v>49.84</v>
      </c>
      <c r="I45" s="105">
        <v>1531</v>
      </c>
      <c r="J45" s="105">
        <v>1399</v>
      </c>
      <c r="K45" s="105">
        <v>584</v>
      </c>
      <c r="L45" s="105">
        <v>715</v>
      </c>
      <c r="M45" s="105">
        <v>-131</v>
      </c>
      <c r="N45" s="105">
        <v>815</v>
      </c>
      <c r="O45" s="98">
        <v>81</v>
      </c>
      <c r="P45" s="98" t="s">
        <v>118</v>
      </c>
      <c r="Q45" s="99">
        <f>'[1]Annx-A (DA) '!AJ44</f>
        <v>1315.5125210869567</v>
      </c>
      <c r="R45" s="100">
        <f>'[1]Annx-A (DA) '!BE44</f>
        <v>1454.7300998774999</v>
      </c>
      <c r="S45" s="101">
        <f>'[1]Annx-A (DA) '!BF44</f>
        <v>940.38429987749987</v>
      </c>
      <c r="T45" s="102">
        <f>'[1]Annx-A (DA) '!BD44</f>
        <v>801.16672108695661</v>
      </c>
      <c r="U45" s="103">
        <f t="shared" si="1"/>
        <v>139.21757879054326</v>
      </c>
      <c r="V45" s="104">
        <v>50</v>
      </c>
      <c r="W45" s="106">
        <v>1343</v>
      </c>
      <c r="X45" s="105">
        <v>1376</v>
      </c>
      <c r="Y45" s="105">
        <v>301</v>
      </c>
      <c r="Z45" s="105">
        <v>269</v>
      </c>
      <c r="AA45" s="105">
        <v>32</v>
      </c>
      <c r="AB45" s="105">
        <v>1075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1523.5847655183945</v>
      </c>
      <c r="D46" s="100">
        <f>'[1]Annx-A (DA) '!X45</f>
        <v>1220.0152798774998</v>
      </c>
      <c r="E46" s="101">
        <f>'[1]Annx-A (DA) '!Y45</f>
        <v>723.99517987750005</v>
      </c>
      <c r="F46" s="102">
        <f>'[1]Annx-A (DA) '!W45</f>
        <v>1027.5646655183946</v>
      </c>
      <c r="G46" s="103">
        <f t="shared" si="0"/>
        <v>-303.56948564089453</v>
      </c>
      <c r="H46" s="104">
        <v>49.93</v>
      </c>
      <c r="I46" s="105">
        <v>1553</v>
      </c>
      <c r="J46" s="105">
        <v>1513</v>
      </c>
      <c r="K46" s="105">
        <v>651</v>
      </c>
      <c r="L46" s="105">
        <v>691</v>
      </c>
      <c r="M46" s="105">
        <v>-40</v>
      </c>
      <c r="N46" s="105">
        <v>862</v>
      </c>
      <c r="O46" s="98">
        <v>82</v>
      </c>
      <c r="P46" s="98" t="s">
        <v>120</v>
      </c>
      <c r="Q46" s="99">
        <f>'[1]Annx-A (DA) '!AJ45</f>
        <v>1294.8050602173914</v>
      </c>
      <c r="R46" s="100">
        <f>'[1]Annx-A (DA) '!BE45</f>
        <v>1454.7300998774999</v>
      </c>
      <c r="S46" s="101">
        <f>'[1]Annx-A (DA) '!BF45</f>
        <v>940.38429987749987</v>
      </c>
      <c r="T46" s="102">
        <f>'[1]Annx-A (DA) '!BD45</f>
        <v>780.45926021739137</v>
      </c>
      <c r="U46" s="103">
        <f t="shared" si="1"/>
        <v>159.9250396601085</v>
      </c>
      <c r="V46" s="104">
        <v>50.01</v>
      </c>
      <c r="W46" s="106">
        <v>1321</v>
      </c>
      <c r="X46" s="105">
        <v>1329</v>
      </c>
      <c r="Y46" s="105">
        <v>301</v>
      </c>
      <c r="Z46" s="105">
        <v>293</v>
      </c>
      <c r="AA46" s="105">
        <v>8</v>
      </c>
      <c r="AB46" s="105">
        <v>1028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1515.7144210535118</v>
      </c>
      <c r="D47" s="100">
        <f>'[1]Annx-A (DA) '!X46</f>
        <v>1221.9046908774999</v>
      </c>
      <c r="E47" s="101">
        <f>'[1]Annx-A (DA) '!Y46</f>
        <v>725.88459087750005</v>
      </c>
      <c r="F47" s="102">
        <f>'[1]Annx-A (DA) '!W46</f>
        <v>1019.6943210535119</v>
      </c>
      <c r="G47" s="103">
        <f t="shared" si="0"/>
        <v>-293.80973017601184</v>
      </c>
      <c r="H47" s="104">
        <v>50</v>
      </c>
      <c r="I47" s="105">
        <v>1578</v>
      </c>
      <c r="J47" s="105">
        <v>1526</v>
      </c>
      <c r="K47" s="105">
        <v>649</v>
      </c>
      <c r="L47" s="105">
        <v>701</v>
      </c>
      <c r="M47" s="105">
        <v>-52</v>
      </c>
      <c r="N47" s="105">
        <v>877</v>
      </c>
      <c r="O47" s="98">
        <v>83</v>
      </c>
      <c r="P47" s="98" t="s">
        <v>122</v>
      </c>
      <c r="Q47" s="99">
        <f>'[1]Annx-A (DA) '!AJ46</f>
        <v>1270.7671874749165</v>
      </c>
      <c r="R47" s="100">
        <f>'[1]Annx-A (DA) '!BE46</f>
        <v>1519.4788148774999</v>
      </c>
      <c r="S47" s="101">
        <f>'[1]Annx-A (DA) '!BF46</f>
        <v>935.13301487749982</v>
      </c>
      <c r="T47" s="102">
        <f>'[1]Annx-A (DA) '!BD46</f>
        <v>686.4213874749164</v>
      </c>
      <c r="U47" s="103">
        <f t="shared" si="1"/>
        <v>248.71162740258342</v>
      </c>
      <c r="V47" s="104">
        <v>50.04</v>
      </c>
      <c r="W47" s="106">
        <v>1285</v>
      </c>
      <c r="X47" s="105">
        <v>1264</v>
      </c>
      <c r="Y47" s="105">
        <v>201</v>
      </c>
      <c r="Z47" s="105">
        <v>221</v>
      </c>
      <c r="AA47" s="105">
        <v>-20</v>
      </c>
      <c r="AB47" s="105">
        <v>1063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1508.028010568562</v>
      </c>
      <c r="D48" s="100">
        <f>'[1]Annx-A (DA) '!X47</f>
        <v>1224.3194948774999</v>
      </c>
      <c r="E48" s="101">
        <f>'[1]Annx-A (DA) '!Y47</f>
        <v>728.29939487750005</v>
      </c>
      <c r="F48" s="102">
        <f>'[1]Annx-A (DA) '!W47</f>
        <v>1012.007910568562</v>
      </c>
      <c r="G48" s="103">
        <f t="shared" si="0"/>
        <v>-283.70851569106196</v>
      </c>
      <c r="H48" s="104">
        <v>50.02</v>
      </c>
      <c r="I48" s="105">
        <v>1570</v>
      </c>
      <c r="J48" s="105">
        <v>1464</v>
      </c>
      <c r="K48" s="105">
        <v>647</v>
      </c>
      <c r="L48" s="105">
        <v>753</v>
      </c>
      <c r="M48" s="105">
        <v>-106</v>
      </c>
      <c r="N48" s="105">
        <v>817</v>
      </c>
      <c r="O48" s="98">
        <v>84</v>
      </c>
      <c r="P48" s="98" t="s">
        <v>124</v>
      </c>
      <c r="Q48" s="99">
        <f>'[1]Annx-A (DA) '!AJ47</f>
        <v>1243.7879545819399</v>
      </c>
      <c r="R48" s="100">
        <f>'[1]Annx-A (DA) '!BE47</f>
        <v>1425.4809258775001</v>
      </c>
      <c r="S48" s="101">
        <f>'[1]Annx-A (DA) '!BF47</f>
        <v>841.13512587750006</v>
      </c>
      <c r="T48" s="102">
        <f>'[1]Annx-A (DA) '!BD47</f>
        <v>659.4421545819398</v>
      </c>
      <c r="U48" s="103">
        <f t="shared" si="1"/>
        <v>181.69297129556026</v>
      </c>
      <c r="V48" s="104">
        <v>50.03</v>
      </c>
      <c r="W48" s="106">
        <v>1264</v>
      </c>
      <c r="X48" s="105">
        <v>1209</v>
      </c>
      <c r="Y48" s="105">
        <v>163</v>
      </c>
      <c r="Z48" s="105">
        <v>218</v>
      </c>
      <c r="AA48" s="105">
        <v>-55</v>
      </c>
      <c r="AB48" s="105">
        <v>1046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1503.8837262541806</v>
      </c>
      <c r="D49" s="100">
        <f>'[1]Annx-A (DA) '!X48</f>
        <v>1282.3487748774999</v>
      </c>
      <c r="E49" s="101">
        <f>'[1]Annx-A (DA) '!Y48</f>
        <v>719.6575748775</v>
      </c>
      <c r="F49" s="102">
        <f>'[1]Annx-A (DA) '!W48</f>
        <v>941.19252625418051</v>
      </c>
      <c r="G49" s="103">
        <f t="shared" si="0"/>
        <v>-221.53495137668051</v>
      </c>
      <c r="H49" s="104">
        <v>49.95</v>
      </c>
      <c r="I49" s="105">
        <v>1590</v>
      </c>
      <c r="J49" s="105">
        <v>1571</v>
      </c>
      <c r="K49" s="105">
        <v>672</v>
      </c>
      <c r="L49" s="105">
        <v>691</v>
      </c>
      <c r="M49" s="105">
        <v>-19</v>
      </c>
      <c r="N49" s="105">
        <v>899</v>
      </c>
      <c r="O49" s="98">
        <v>85</v>
      </c>
      <c r="P49" s="98" t="s">
        <v>126</v>
      </c>
      <c r="Q49" s="99">
        <f>'[1]Annx-A (DA) '!AJ48</f>
        <v>1216.6029784280938</v>
      </c>
      <c r="R49" s="100">
        <f>'[1]Annx-A (DA) '!BE48</f>
        <v>1420.9528348775</v>
      </c>
      <c r="S49" s="101">
        <f>'[1]Annx-A (DA) '!BF48</f>
        <v>836.60703487750015</v>
      </c>
      <c r="T49" s="102">
        <f>'[1]Annx-A (DA) '!BD48</f>
        <v>632.25717842809377</v>
      </c>
      <c r="U49" s="103">
        <f t="shared" si="1"/>
        <v>204.34985644940639</v>
      </c>
      <c r="V49" s="104">
        <v>49.98</v>
      </c>
      <c r="W49" s="106">
        <v>1245</v>
      </c>
      <c r="X49" s="105">
        <v>1207</v>
      </c>
      <c r="Y49" s="105">
        <v>107</v>
      </c>
      <c r="Z49" s="105">
        <v>145</v>
      </c>
      <c r="AA49" s="105">
        <v>-38</v>
      </c>
      <c r="AB49" s="105">
        <v>1100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1500.8832042976589</v>
      </c>
      <c r="D50" s="100">
        <f>'[1]Annx-A (DA) '!X49</f>
        <v>1308.1523668774998</v>
      </c>
      <c r="E50" s="101">
        <f>'[1]Annx-A (DA) '!Y49</f>
        <v>663.66266687749999</v>
      </c>
      <c r="F50" s="102">
        <f>'[1]Annx-A (DA) '!W49</f>
        <v>856.39350429765898</v>
      </c>
      <c r="G50" s="103">
        <f t="shared" si="0"/>
        <v>-192.73083742015899</v>
      </c>
      <c r="H50" s="104">
        <v>49.97</v>
      </c>
      <c r="I50" s="105">
        <v>1598</v>
      </c>
      <c r="J50" s="105">
        <v>1582</v>
      </c>
      <c r="K50" s="105">
        <v>643</v>
      </c>
      <c r="L50" s="105">
        <v>660</v>
      </c>
      <c r="M50" s="105">
        <v>-17</v>
      </c>
      <c r="N50" s="105">
        <v>939</v>
      </c>
      <c r="O50" s="98">
        <v>86</v>
      </c>
      <c r="P50" s="98" t="s">
        <v>128</v>
      </c>
      <c r="Q50" s="99">
        <f>'[1]Annx-A (DA) '!AJ49</f>
        <v>1188.2032060869565</v>
      </c>
      <c r="R50" s="100">
        <f>'[1]Annx-A (DA) '!BE49</f>
        <v>1418.5315198775002</v>
      </c>
      <c r="S50" s="101">
        <f>'[1]Annx-A (DA) '!BF49</f>
        <v>834.18571987750011</v>
      </c>
      <c r="T50" s="102">
        <f>'[1]Annx-A (DA) '!BD49</f>
        <v>603.85740608695642</v>
      </c>
      <c r="U50" s="103">
        <f t="shared" si="1"/>
        <v>230.32831379054369</v>
      </c>
      <c r="V50" s="104">
        <v>49.97</v>
      </c>
      <c r="W50" s="106">
        <v>1222</v>
      </c>
      <c r="X50" s="105">
        <v>1215</v>
      </c>
      <c r="Y50" s="105">
        <v>104</v>
      </c>
      <c r="Z50" s="105">
        <v>110</v>
      </c>
      <c r="AA50" s="105">
        <v>-6</v>
      </c>
      <c r="AB50" s="105">
        <v>1111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1498.5376691638796</v>
      </c>
      <c r="D51" s="100">
        <f>'[1]Annx-A (DA) '!X50</f>
        <v>1232.9423668774998</v>
      </c>
      <c r="E51" s="101">
        <f>'[1]Annx-A (DA) '!Y50</f>
        <v>568.45266687749995</v>
      </c>
      <c r="F51" s="102">
        <f>'[1]Annx-A (DA) '!W50</f>
        <v>834.04796916387966</v>
      </c>
      <c r="G51" s="103">
        <f t="shared" si="0"/>
        <v>-265.59530228637971</v>
      </c>
      <c r="H51" s="104">
        <v>50.03</v>
      </c>
      <c r="I51" s="105">
        <v>1602</v>
      </c>
      <c r="J51" s="105">
        <v>1515</v>
      </c>
      <c r="K51" s="105">
        <v>675</v>
      </c>
      <c r="L51" s="105">
        <v>662</v>
      </c>
      <c r="M51" s="105">
        <v>13</v>
      </c>
      <c r="N51" s="105">
        <v>840</v>
      </c>
      <c r="O51" s="98">
        <v>87</v>
      </c>
      <c r="P51" s="98" t="s">
        <v>130</v>
      </c>
      <c r="Q51" s="99">
        <f>'[1]Annx-A (DA) '!AJ50</f>
        <v>1159.4321678595318</v>
      </c>
      <c r="R51" s="100">
        <f>'[1]Annx-A (DA) '!BE50</f>
        <v>1362.4897038775005</v>
      </c>
      <c r="S51" s="101">
        <f>'[1]Annx-A (DA) '!BF50</f>
        <v>788.14390387750041</v>
      </c>
      <c r="T51" s="102">
        <f>'[1]Annx-A (DA) '!BD50</f>
        <v>585.08636785953172</v>
      </c>
      <c r="U51" s="103">
        <f t="shared" si="1"/>
        <v>203.05753601796869</v>
      </c>
      <c r="V51" s="104">
        <v>49.9</v>
      </c>
      <c r="W51" s="106">
        <v>1195</v>
      </c>
      <c r="X51" s="105">
        <v>1209</v>
      </c>
      <c r="Y51" s="105">
        <v>106</v>
      </c>
      <c r="Z51" s="105">
        <v>92</v>
      </c>
      <c r="AA51" s="105">
        <v>14</v>
      </c>
      <c r="AB51" s="105">
        <v>1103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1491.7733092976587</v>
      </c>
      <c r="D52" s="100">
        <f>'[1]Annx-A (DA) '!X51</f>
        <v>1234.2423668774998</v>
      </c>
      <c r="E52" s="101">
        <f>'[1]Annx-A (DA) '!Y51</f>
        <v>569.75266687749991</v>
      </c>
      <c r="F52" s="102">
        <f>'[1]Annx-A (DA) '!W51</f>
        <v>827.2836092976587</v>
      </c>
      <c r="G52" s="103">
        <f t="shared" si="0"/>
        <v>-257.53094242015879</v>
      </c>
      <c r="H52" s="104">
        <v>50.01</v>
      </c>
      <c r="I52" s="105">
        <v>1597</v>
      </c>
      <c r="J52" s="105">
        <v>1562</v>
      </c>
      <c r="K52" s="105">
        <v>679</v>
      </c>
      <c r="L52" s="105">
        <v>714</v>
      </c>
      <c r="M52" s="105">
        <v>-35</v>
      </c>
      <c r="N52" s="105">
        <v>883</v>
      </c>
      <c r="O52" s="98">
        <v>88</v>
      </c>
      <c r="P52" s="98" t="s">
        <v>132</v>
      </c>
      <c r="Q52" s="99">
        <f>'[1]Annx-A (DA) '!AJ51</f>
        <v>1130.3435320401338</v>
      </c>
      <c r="R52" s="100">
        <f>'[1]Annx-A (DA) '!BE51</f>
        <v>1338.3447658775001</v>
      </c>
      <c r="S52" s="101">
        <f>'[1]Annx-A (DA) '!BF51</f>
        <v>763.99896587750015</v>
      </c>
      <c r="T52" s="102">
        <f>'[1]Annx-A (DA) '!BD51</f>
        <v>555.99773204013377</v>
      </c>
      <c r="U52" s="103">
        <f t="shared" si="1"/>
        <v>208.00123383736639</v>
      </c>
      <c r="V52" s="104">
        <v>49.99</v>
      </c>
      <c r="W52" s="106">
        <v>1170</v>
      </c>
      <c r="X52" s="105">
        <v>1182</v>
      </c>
      <c r="Y52" s="105">
        <v>83</v>
      </c>
      <c r="Z52" s="105">
        <v>71</v>
      </c>
      <c r="AA52" s="105">
        <v>12</v>
      </c>
      <c r="AB52" s="105">
        <v>1099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1483.8275188294315</v>
      </c>
      <c r="D53" s="100">
        <f>'[1]Annx-A (DA) '!X52</f>
        <v>1244.9873668774999</v>
      </c>
      <c r="E53" s="101">
        <f>'[1]Annx-A (DA) '!Y52</f>
        <v>580.49766687750002</v>
      </c>
      <c r="F53" s="102">
        <f>'[1]Annx-A (DA) '!W52</f>
        <v>819.33781882943151</v>
      </c>
      <c r="G53" s="103">
        <f t="shared" si="0"/>
        <v>-238.84015195193149</v>
      </c>
      <c r="H53" s="104">
        <v>49.98</v>
      </c>
      <c r="I53" s="105">
        <v>1601</v>
      </c>
      <c r="J53" s="105">
        <v>1592</v>
      </c>
      <c r="K53" s="105">
        <v>714</v>
      </c>
      <c r="L53" s="105">
        <v>724</v>
      </c>
      <c r="M53" s="105">
        <v>-10</v>
      </c>
      <c r="N53" s="105">
        <v>878</v>
      </c>
      <c r="O53" s="98">
        <v>89</v>
      </c>
      <c r="P53" s="98" t="s">
        <v>134</v>
      </c>
      <c r="Q53" s="99">
        <f>'[1]Annx-A (DA) '!AJ52</f>
        <v>1102.6271355852843</v>
      </c>
      <c r="R53" s="100">
        <f>'[1]Annx-A (DA) '!BE52</f>
        <v>1273.0406658775</v>
      </c>
      <c r="S53" s="101">
        <f>'[1]Annx-A (DA) '!BF52</f>
        <v>768.44486587750009</v>
      </c>
      <c r="T53" s="102">
        <f>'[1]Annx-A (DA) '!BD52</f>
        <v>598.0313355852843</v>
      </c>
      <c r="U53" s="103">
        <f t="shared" si="1"/>
        <v>170.4135302922158</v>
      </c>
      <c r="V53" s="104">
        <v>49.95</v>
      </c>
      <c r="W53" s="106">
        <v>1136</v>
      </c>
      <c r="X53" s="105">
        <v>1153</v>
      </c>
      <c r="Y53" s="105">
        <v>183</v>
      </c>
      <c r="Z53" s="105">
        <v>166</v>
      </c>
      <c r="AA53" s="105">
        <v>17</v>
      </c>
      <c r="AB53" s="105">
        <v>970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1473.185846688963</v>
      </c>
      <c r="D54" s="100">
        <f>'[1]Annx-A (DA) '!X53</f>
        <v>1245.8573668774998</v>
      </c>
      <c r="E54" s="101">
        <f>'[1]Annx-A (DA) '!Y53</f>
        <v>581.36766687749991</v>
      </c>
      <c r="F54" s="102">
        <f>'[1]Annx-A (DA) '!W53</f>
        <v>808.69614668896304</v>
      </c>
      <c r="G54" s="103">
        <f t="shared" si="0"/>
        <v>-227.32847981146313</v>
      </c>
      <c r="H54" s="104">
        <v>49.98</v>
      </c>
      <c r="I54" s="105">
        <v>1572</v>
      </c>
      <c r="J54" s="105">
        <v>1587</v>
      </c>
      <c r="K54" s="105">
        <v>725</v>
      </c>
      <c r="L54" s="105">
        <v>710</v>
      </c>
      <c r="M54" s="105">
        <v>15</v>
      </c>
      <c r="N54" s="105">
        <v>862</v>
      </c>
      <c r="O54" s="98">
        <v>90</v>
      </c>
      <c r="P54" s="98" t="s">
        <v>136</v>
      </c>
      <c r="Q54" s="99">
        <f>'[1]Annx-A (DA) '!AJ53</f>
        <v>1077.9386289966556</v>
      </c>
      <c r="R54" s="100">
        <f>'[1]Annx-A (DA) '!BE53</f>
        <v>1273.0406658775</v>
      </c>
      <c r="S54" s="101">
        <f>'[1]Annx-A (DA) '!BF53</f>
        <v>768.44486587750009</v>
      </c>
      <c r="T54" s="102">
        <f>'[1]Annx-A (DA) '!BD53</f>
        <v>573.3428289966555</v>
      </c>
      <c r="U54" s="103">
        <f t="shared" si="1"/>
        <v>195.10203688084459</v>
      </c>
      <c r="V54" s="104">
        <v>50.01</v>
      </c>
      <c r="W54" s="106">
        <v>1126</v>
      </c>
      <c r="X54" s="105">
        <v>1123</v>
      </c>
      <c r="Y54" s="105">
        <v>176</v>
      </c>
      <c r="Z54" s="105">
        <v>179</v>
      </c>
      <c r="AA54" s="105">
        <v>-3</v>
      </c>
      <c r="AB54" s="105">
        <v>947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1458.6333634949833</v>
      </c>
      <c r="D55" s="100">
        <f>'[1]Annx-A (DA) '!X54</f>
        <v>1246.4358789294997</v>
      </c>
      <c r="E55" s="101">
        <f>'[1]Annx-A (DA) '!Y54</f>
        <v>581.94617892949998</v>
      </c>
      <c r="F55" s="102">
        <f>'[1]Annx-A (DA) '!W54</f>
        <v>794.14366349498334</v>
      </c>
      <c r="G55" s="103">
        <f t="shared" si="0"/>
        <v>-212.19748456548336</v>
      </c>
      <c r="H55" s="104">
        <v>49.94</v>
      </c>
      <c r="I55" s="105">
        <v>1512</v>
      </c>
      <c r="J55" s="105">
        <v>1556</v>
      </c>
      <c r="K55" s="105">
        <v>735</v>
      </c>
      <c r="L55" s="105">
        <v>691</v>
      </c>
      <c r="M55" s="105">
        <v>44</v>
      </c>
      <c r="N55" s="105">
        <v>821</v>
      </c>
      <c r="O55" s="98">
        <v>91</v>
      </c>
      <c r="P55" s="98" t="s">
        <v>138</v>
      </c>
      <c r="Q55" s="99">
        <f>'[1]Annx-A (DA) '!AJ54</f>
        <v>1053.6574453846154</v>
      </c>
      <c r="R55" s="100">
        <f>'[1]Annx-A (DA) '!BE54</f>
        <v>1273.0406658775</v>
      </c>
      <c r="S55" s="101">
        <f>'[1]Annx-A (DA) '!BF54</f>
        <v>768.44486587750009</v>
      </c>
      <c r="T55" s="102">
        <f>'[1]Annx-A (DA) '!BD54</f>
        <v>549.0616453846153</v>
      </c>
      <c r="U55" s="103">
        <f t="shared" si="1"/>
        <v>219.38322049288479</v>
      </c>
      <c r="V55" s="104">
        <v>49.99</v>
      </c>
      <c r="W55" s="106">
        <v>1113</v>
      </c>
      <c r="X55" s="105">
        <v>1082</v>
      </c>
      <c r="Y55" s="105">
        <v>150</v>
      </c>
      <c r="Z55" s="105">
        <v>180</v>
      </c>
      <c r="AA55" s="105">
        <v>-30</v>
      </c>
      <c r="AB55" s="105">
        <v>932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1442.6633490635452</v>
      </c>
      <c r="D56" s="100">
        <f>'[1]Annx-A (DA) '!X55</f>
        <v>1189.1558789294997</v>
      </c>
      <c r="E56" s="101">
        <f>'[1]Annx-A (DA) '!Y55</f>
        <v>524.66617892950012</v>
      </c>
      <c r="F56" s="102">
        <f>'[1]Annx-A (DA) '!W55</f>
        <v>778.17364906354521</v>
      </c>
      <c r="G56" s="103">
        <f t="shared" si="0"/>
        <v>-253.50747013404509</v>
      </c>
      <c r="H56" s="104">
        <v>49.98</v>
      </c>
      <c r="I56" s="105">
        <v>1484</v>
      </c>
      <c r="J56" s="105">
        <v>1471</v>
      </c>
      <c r="K56" s="105">
        <v>679</v>
      </c>
      <c r="L56" s="105">
        <v>693</v>
      </c>
      <c r="M56" s="105">
        <v>-14</v>
      </c>
      <c r="N56" s="105">
        <v>792</v>
      </c>
      <c r="O56" s="98">
        <v>92</v>
      </c>
      <c r="P56" s="98" t="s">
        <v>140</v>
      </c>
      <c r="Q56" s="99">
        <f>'[1]Annx-A (DA) '!AJ55</f>
        <v>1031.2258959866222</v>
      </c>
      <c r="R56" s="100">
        <f>'[1]Annx-A (DA) '!BE55</f>
        <v>1273.0406658775</v>
      </c>
      <c r="S56" s="101">
        <f>'[1]Annx-A (DA) '!BF55</f>
        <v>768.44486587750009</v>
      </c>
      <c r="T56" s="102">
        <f>'[1]Annx-A (DA) '!BD55</f>
        <v>526.63009598662211</v>
      </c>
      <c r="U56" s="103">
        <f t="shared" si="1"/>
        <v>241.81476989087798</v>
      </c>
      <c r="V56" s="104">
        <v>50.01</v>
      </c>
      <c r="W56" s="106">
        <v>1076</v>
      </c>
      <c r="X56" s="105">
        <v>1041</v>
      </c>
      <c r="Y56" s="105">
        <v>111</v>
      </c>
      <c r="Z56" s="105">
        <v>146</v>
      </c>
      <c r="AA56" s="105">
        <v>-35</v>
      </c>
      <c r="AB56" s="105">
        <v>930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1428.8387305183946</v>
      </c>
      <c r="D57" s="100">
        <f>'[1]Annx-A (DA) '!X56</f>
        <v>996.30031092949991</v>
      </c>
      <c r="E57" s="101">
        <f>'[1]Annx-A (DA) '!Y56</f>
        <v>331.81061092950006</v>
      </c>
      <c r="F57" s="102">
        <f>'[1]Annx-A (DA) '!W56</f>
        <v>764.34903051839467</v>
      </c>
      <c r="G57" s="103">
        <f t="shared" si="0"/>
        <v>-432.53841958889461</v>
      </c>
      <c r="H57" s="104">
        <v>50.03</v>
      </c>
      <c r="I57" s="105">
        <v>1477</v>
      </c>
      <c r="J57" s="105">
        <v>1514</v>
      </c>
      <c r="K57" s="105">
        <v>742</v>
      </c>
      <c r="L57" s="105">
        <v>705</v>
      </c>
      <c r="M57" s="105">
        <v>37</v>
      </c>
      <c r="N57" s="105">
        <v>772</v>
      </c>
      <c r="O57" s="98">
        <v>93</v>
      </c>
      <c r="P57" s="98" t="s">
        <v>142</v>
      </c>
      <c r="Q57" s="99">
        <f>'[1]Annx-A (DA) '!AJ56</f>
        <v>1010.8428482943144</v>
      </c>
      <c r="R57" s="100">
        <f>'[1]Annx-A (DA) '!BE56</f>
        <v>1194.9172748774999</v>
      </c>
      <c r="S57" s="101">
        <f>'[1]Annx-A (DA) '!BF56</f>
        <v>696.60967487749986</v>
      </c>
      <c r="T57" s="102">
        <f>'[1]Annx-A (DA) '!BD56</f>
        <v>512.53524829431444</v>
      </c>
      <c r="U57" s="103">
        <f t="shared" si="1"/>
        <v>184.07442658318541</v>
      </c>
      <c r="V57" s="104">
        <v>49.9</v>
      </c>
      <c r="W57" s="106">
        <v>1063</v>
      </c>
      <c r="X57" s="105">
        <v>1072</v>
      </c>
      <c r="Y57" s="105">
        <v>167</v>
      </c>
      <c r="Z57" s="105">
        <v>158</v>
      </c>
      <c r="AA57" s="105">
        <v>9</v>
      </c>
      <c r="AB57" s="105">
        <v>905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1416.3590031605354</v>
      </c>
      <c r="D58" s="100">
        <f>'[1]Annx-A (DA) '!X57</f>
        <v>924.65736092949999</v>
      </c>
      <c r="E58" s="101">
        <f>'[1]Annx-A (DA) '!Y57</f>
        <v>330.16766092950002</v>
      </c>
      <c r="F58" s="102">
        <f>'[1]Annx-A (DA) '!W57</f>
        <v>821.86930316053542</v>
      </c>
      <c r="G58" s="103">
        <f t="shared" si="0"/>
        <v>-491.70164223103541</v>
      </c>
      <c r="H58" s="104">
        <v>50.05</v>
      </c>
      <c r="I58" s="105">
        <v>1506</v>
      </c>
      <c r="J58" s="105">
        <v>1481</v>
      </c>
      <c r="K58" s="105">
        <v>761</v>
      </c>
      <c r="L58" s="105">
        <v>786</v>
      </c>
      <c r="M58" s="105">
        <v>-25</v>
      </c>
      <c r="N58" s="105">
        <v>720</v>
      </c>
      <c r="O58" s="98">
        <v>94</v>
      </c>
      <c r="P58" s="98" t="s">
        <v>144</v>
      </c>
      <c r="Q58" s="99">
        <f>'[1]Annx-A (DA) '!AJ57</f>
        <v>993.54889458193975</v>
      </c>
      <c r="R58" s="100">
        <f>'[1]Annx-A (DA) '!BE57</f>
        <v>1125.0953218775001</v>
      </c>
      <c r="S58" s="101">
        <f>'[1]Annx-A (DA) '!BF57</f>
        <v>626.78772187749985</v>
      </c>
      <c r="T58" s="102">
        <f>'[1]Annx-A (DA) '!BD57</f>
        <v>495.24129458193977</v>
      </c>
      <c r="U58" s="103">
        <f t="shared" si="1"/>
        <v>131.54642729556008</v>
      </c>
      <c r="V58" s="104">
        <v>49.89</v>
      </c>
      <c r="W58" s="106">
        <v>1059</v>
      </c>
      <c r="X58" s="105">
        <v>1022</v>
      </c>
      <c r="Y58" s="105">
        <v>156</v>
      </c>
      <c r="Z58" s="105">
        <v>193</v>
      </c>
      <c r="AA58" s="105">
        <v>-37</v>
      </c>
      <c r="AB58" s="105">
        <v>866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1400.7841279096988</v>
      </c>
      <c r="D59" s="100">
        <f>'[1]Annx-A (DA) '!X58</f>
        <v>924.7873609295001</v>
      </c>
      <c r="E59" s="101">
        <f>'[1]Annx-A (DA) '!Y58</f>
        <v>330.29766092950001</v>
      </c>
      <c r="F59" s="102">
        <f>'[1]Annx-A (DA) '!W58</f>
        <v>806.29442790969881</v>
      </c>
      <c r="G59" s="103">
        <f t="shared" si="0"/>
        <v>-475.9967669801988</v>
      </c>
      <c r="H59" s="104">
        <v>50.06</v>
      </c>
      <c r="I59" s="105">
        <v>1493</v>
      </c>
      <c r="J59" s="105">
        <v>1397</v>
      </c>
      <c r="K59" s="105">
        <v>677</v>
      </c>
      <c r="L59" s="105">
        <v>773</v>
      </c>
      <c r="M59" s="105">
        <v>-96</v>
      </c>
      <c r="N59" s="105">
        <v>720</v>
      </c>
      <c r="O59" s="98">
        <v>95</v>
      </c>
      <c r="P59" s="98" t="s">
        <v>146</v>
      </c>
      <c r="Q59" s="99">
        <f>'[1]Annx-A (DA) '!AJ58</f>
        <v>976.82495318896315</v>
      </c>
      <c r="R59" s="100">
        <f>'[1]Annx-A (DA) '!BE58</f>
        <v>1054.9494038775001</v>
      </c>
      <c r="S59" s="101">
        <f>'[1]Annx-A (DA) '!BF58</f>
        <v>556.64180387750002</v>
      </c>
      <c r="T59" s="102">
        <f>'[1]Annx-A (DA) '!BD58</f>
        <v>478.51735318896317</v>
      </c>
      <c r="U59" s="103">
        <f t="shared" si="1"/>
        <v>78.124450688536854</v>
      </c>
      <c r="V59" s="104">
        <v>49.9</v>
      </c>
      <c r="W59" s="106">
        <v>1018</v>
      </c>
      <c r="X59" s="105">
        <v>1018</v>
      </c>
      <c r="Y59" s="105">
        <v>137</v>
      </c>
      <c r="Z59" s="105">
        <v>136</v>
      </c>
      <c r="AA59" s="105">
        <v>1</v>
      </c>
      <c r="AB59" s="105">
        <v>881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1382.7456751003342</v>
      </c>
      <c r="D60" s="100">
        <f>'[1]Annx-A (DA) '!X59</f>
        <v>924.86736092950002</v>
      </c>
      <c r="E60" s="101">
        <f>'[1]Annx-A (DA) '!Y59</f>
        <v>330.37766092950005</v>
      </c>
      <c r="F60" s="102">
        <f>'[1]Annx-A (DA) '!W59</f>
        <v>788.25597510033424</v>
      </c>
      <c r="G60" s="103">
        <f t="shared" si="0"/>
        <v>-457.87831417083419</v>
      </c>
      <c r="H60" s="104">
        <v>50.05</v>
      </c>
      <c r="I60" s="105">
        <v>1486</v>
      </c>
      <c r="J60" s="105">
        <v>1441</v>
      </c>
      <c r="K60" s="105">
        <v>677</v>
      </c>
      <c r="L60" s="105">
        <v>722</v>
      </c>
      <c r="M60" s="105">
        <v>-45</v>
      </c>
      <c r="N60" s="105">
        <v>764</v>
      </c>
      <c r="O60" s="98">
        <v>96</v>
      </c>
      <c r="P60" s="98" t="s">
        <v>148</v>
      </c>
      <c r="Q60" s="99">
        <f>'[1]Annx-A (DA) '!AJ59</f>
        <v>958.99665551839462</v>
      </c>
      <c r="R60" s="100">
        <f>'[1]Annx-A (DA) '!BE59</f>
        <v>967.7528048774999</v>
      </c>
      <c r="S60" s="101">
        <f>'[1]Annx-A (DA) '!BF59</f>
        <v>469.44520487749992</v>
      </c>
      <c r="T60" s="102">
        <f>'[1]Annx-A (DA) '!BD59</f>
        <v>460.68905551839464</v>
      </c>
      <c r="U60" s="103">
        <f t="shared" si="1"/>
        <v>8.7561493591052795</v>
      </c>
      <c r="V60" s="104">
        <v>49.98</v>
      </c>
      <c r="W60" s="106">
        <v>995</v>
      </c>
      <c r="X60" s="105">
        <v>989</v>
      </c>
      <c r="Y60" s="105">
        <v>142</v>
      </c>
      <c r="Z60" s="105">
        <v>148</v>
      </c>
      <c r="AA60" s="105">
        <v>-6</v>
      </c>
      <c r="AB60" s="105">
        <v>847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1227.9910250871474</v>
      </c>
      <c r="R61" s="99">
        <f t="shared" ref="R61:AB61" si="2">AVERAGE((D13:D60),(R13:R60))</f>
        <v>1049.8799722051408</v>
      </c>
      <c r="S61" s="99">
        <f t="shared" si="2"/>
        <v>564.88262533014063</v>
      </c>
      <c r="T61" s="99">
        <f t="shared" si="2"/>
        <v>742.99367821214844</v>
      </c>
      <c r="U61" s="99">
        <f t="shared" si="2"/>
        <v>-178.1110528820075</v>
      </c>
      <c r="V61" s="99">
        <f t="shared" si="2"/>
        <v>49.988229166666677</v>
      </c>
      <c r="W61" s="99">
        <f t="shared" si="2"/>
        <v>1237.3645833333333</v>
      </c>
      <c r="X61" s="99">
        <f t="shared" si="2"/>
        <v>1240.8229166666667</v>
      </c>
      <c r="Y61" s="99">
        <f t="shared" si="2"/>
        <v>433.54166666666669</v>
      </c>
      <c r="Z61" s="99">
        <f t="shared" si="2"/>
        <v>428.90625</v>
      </c>
      <c r="AA61" s="99">
        <f t="shared" si="2"/>
        <v>4.635416666666667</v>
      </c>
      <c r="AB61" s="99">
        <f t="shared" si="2"/>
        <v>807.28125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29472</v>
      </c>
      <c r="R62" s="100">
        <f>ROUND(SUM((D13:D60),(R13:R60))/4,0)</f>
        <v>25197</v>
      </c>
      <c r="S62" s="101">
        <f>ROUND(SUM((E13:E60),(S13:S60))/4,0)</f>
        <v>13557</v>
      </c>
      <c r="T62" s="102">
        <f>ROUND(SUM((F13:F60),(T13:T60))/4,0)</f>
        <v>17832</v>
      </c>
      <c r="U62" s="102">
        <f>ROUND(SUM((G13:G60),(U13:U60))/4,0)</f>
        <v>-4275</v>
      </c>
      <c r="V62" s="120" t="s">
        <v>151</v>
      </c>
      <c r="W62" s="102">
        <f t="shared" ref="W62:AB62" si="3">ROUND(SUM((I13:I60),(W13:W60))/4,0)</f>
        <v>29697</v>
      </c>
      <c r="X62" s="102">
        <f t="shared" si="3"/>
        <v>29780</v>
      </c>
      <c r="Y62" s="102">
        <f t="shared" si="3"/>
        <v>10405</v>
      </c>
      <c r="Z62" s="102">
        <f t="shared" si="3"/>
        <v>10294</v>
      </c>
      <c r="AA62" s="102">
        <f t="shared" si="3"/>
        <v>111</v>
      </c>
      <c r="AB62" s="102">
        <f t="shared" si="3"/>
        <v>19375</v>
      </c>
    </row>
    <row r="63" spans="1:28" ht="379.9" customHeight="1" x14ac:dyDescent="1.2">
      <c r="A63" s="121" t="s">
        <v>152</v>
      </c>
      <c r="B63" s="122"/>
      <c r="C63" s="123">
        <f ca="1">NOW()</f>
        <v>45052.335632291666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2023-05-06T02:33:17Z</dcterms:created>
  <dcterms:modified xsi:type="dcterms:W3CDTF">2023-05-06T02:33:37Z</dcterms:modified>
</cp:coreProperties>
</file>