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1052023\"/>
    </mc:Choice>
  </mc:AlternateContent>
  <xr:revisionPtr revIDLastSave="0" documentId="8_{EC625411-DD26-4EEA-8D85-617809E3251A}" xr6:coauthVersionLast="36" xr6:coauthVersionMax="36" xr10:uidLastSave="{00000000-0000-0000-0000-000000000000}"/>
  <bookViews>
    <workbookView xWindow="0" yWindow="0" windowWidth="28800" windowHeight="11025" xr2:uid="{EBB0171C-9840-40B0-9CF1-D7D965650E68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<sst xmlns="http://schemas.openxmlformats.org/spreadsheetml/2006/main" count="177" uniqueCount="160">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</sst>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EC46F2F1-FA3B-478D-8AF2-B81440C367D2}"/>
    <cellStyle name="Normal 3" xfId="1" xr:uid="{638AE192-077C-4479-88FA-84DB2428A4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2EE-4217-AE5E-D93939BBF0E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2EE-4217-AE5E-D93939BBF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ACC5EE-E526-480D-A276-4CF456C2C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45047</v>
          </cell>
        </row>
      </sheetData>
      <sheetData sheetId="2"/>
      <sheetData sheetId="3"/>
      <sheetData sheetId="4">
        <row r="12">
          <cell r="E12">
            <v>884.2622950819673</v>
          </cell>
          <cell r="W12">
            <v>438.87879508196727</v>
          </cell>
          <cell r="X12">
            <v>799.36102392949977</v>
          </cell>
          <cell r="Y12">
            <v>353.97752392949991</v>
          </cell>
          <cell r="AJ12">
            <v>1416.3934426229507</v>
          </cell>
          <cell r="BD12">
            <v>833.90374262295074</v>
          </cell>
          <cell r="BE12">
            <v>874.36822699999993</v>
          </cell>
          <cell r="BF12">
            <v>308.30902699999996</v>
          </cell>
        </row>
        <row r="13">
          <cell r="E13">
            <v>891.14754098360652</v>
          </cell>
          <cell r="W13">
            <v>445.76404098360649</v>
          </cell>
          <cell r="X13">
            <v>804.68984492949994</v>
          </cell>
          <cell r="Y13">
            <v>359.30634492949997</v>
          </cell>
          <cell r="AJ13">
            <v>1402.622950819672</v>
          </cell>
          <cell r="BD13">
            <v>820.13325081967207</v>
          </cell>
          <cell r="BE13">
            <v>874.39822699999991</v>
          </cell>
          <cell r="BF13">
            <v>308.33902699999999</v>
          </cell>
        </row>
        <row r="14">
          <cell r="E14">
            <v>895.08196721311481</v>
          </cell>
          <cell r="W14">
            <v>449.69846721311478</v>
          </cell>
          <cell r="X14">
            <v>804.71626392949997</v>
          </cell>
          <cell r="Y14">
            <v>359.3327639295</v>
          </cell>
          <cell r="AJ14">
            <v>1380</v>
          </cell>
          <cell r="BD14">
            <v>797.51030000000003</v>
          </cell>
          <cell r="BE14">
            <v>874.37822699999992</v>
          </cell>
          <cell r="BF14">
            <v>308.31902699999995</v>
          </cell>
        </row>
        <row r="15">
          <cell r="E15">
            <v>890.1639344262295</v>
          </cell>
          <cell r="W15">
            <v>444.78043442622948</v>
          </cell>
          <cell r="X15">
            <v>804.71626392949997</v>
          </cell>
          <cell r="Y15">
            <v>359.3327639295</v>
          </cell>
          <cell r="AJ15">
            <v>1361.3114754098362</v>
          </cell>
          <cell r="BD15">
            <v>778.82177540983628</v>
          </cell>
          <cell r="BE15">
            <v>875.08303099999989</v>
          </cell>
          <cell r="BF15">
            <v>309.02383099999997</v>
          </cell>
        </row>
        <row r="16">
          <cell r="E16">
            <v>887.21311475409834</v>
          </cell>
          <cell r="W16">
            <v>441.82961475409832</v>
          </cell>
          <cell r="X16">
            <v>726.12305592950008</v>
          </cell>
          <cell r="Y16">
            <v>280.7395559295</v>
          </cell>
          <cell r="AJ16">
            <v>1325.9016393442623</v>
          </cell>
          <cell r="BD16">
            <v>867.01763934426231</v>
          </cell>
          <cell r="BE16">
            <v>760.90163099999995</v>
          </cell>
          <cell r="BF16">
            <v>318.44813099999993</v>
          </cell>
        </row>
        <row r="17">
          <cell r="E17">
            <v>880.32786885245901</v>
          </cell>
          <cell r="W17">
            <v>434.94436885245898</v>
          </cell>
          <cell r="X17">
            <v>726.12305592950008</v>
          </cell>
          <cell r="Y17">
            <v>280.7395559295</v>
          </cell>
          <cell r="AJ17">
            <v>1302.2950819672133</v>
          </cell>
          <cell r="BD17">
            <v>843.41108196721325</v>
          </cell>
          <cell r="BE17">
            <v>760.13682700000004</v>
          </cell>
          <cell r="BF17">
            <v>317.68332699999996</v>
          </cell>
        </row>
        <row r="18">
          <cell r="E18">
            <v>869.50819672131149</v>
          </cell>
          <cell r="W18">
            <v>455.93189672131149</v>
          </cell>
          <cell r="X18">
            <v>690.03369192949992</v>
          </cell>
          <cell r="Y18">
            <v>276.45739192950003</v>
          </cell>
          <cell r="AJ18">
            <v>1300.327868852459</v>
          </cell>
          <cell r="BD18">
            <v>841.44386885245899</v>
          </cell>
          <cell r="BE18">
            <v>759.93682699999999</v>
          </cell>
          <cell r="BF18">
            <v>317.48332699999997</v>
          </cell>
        </row>
        <row r="19">
          <cell r="E19">
            <v>873.44262295081978</v>
          </cell>
          <cell r="W19">
            <v>459.86632295081978</v>
          </cell>
          <cell r="X19">
            <v>690.68849592949994</v>
          </cell>
          <cell r="Y19">
            <v>277.11219592950005</v>
          </cell>
          <cell r="AJ19">
            <v>1309.1803278688524</v>
          </cell>
          <cell r="BD19">
            <v>850.29632786885236</v>
          </cell>
          <cell r="BE19">
            <v>760.57934599999999</v>
          </cell>
          <cell r="BF19">
            <v>318.12584599999997</v>
          </cell>
        </row>
        <row r="20">
          <cell r="E20">
            <v>876.39344262295083</v>
          </cell>
          <cell r="W20">
            <v>462.81714262295083</v>
          </cell>
          <cell r="X20">
            <v>690.98796592949986</v>
          </cell>
          <cell r="Y20">
            <v>277.41166592950003</v>
          </cell>
          <cell r="AJ20">
            <v>1318.032786885246</v>
          </cell>
          <cell r="BD20">
            <v>859.14878688524595</v>
          </cell>
          <cell r="BE20">
            <v>763.18985099999998</v>
          </cell>
          <cell r="BF20">
            <v>320.73635099999996</v>
          </cell>
        </row>
        <row r="21">
          <cell r="E21">
            <v>875.40983606557381</v>
          </cell>
          <cell r="W21">
            <v>461.83353606557381</v>
          </cell>
          <cell r="X21">
            <v>690.33316192949985</v>
          </cell>
          <cell r="Y21">
            <v>276.75686192950002</v>
          </cell>
          <cell r="AJ21">
            <v>1324.9180327868853</v>
          </cell>
          <cell r="BD21">
            <v>806.75403278688532</v>
          </cell>
          <cell r="BE21">
            <v>822.32526419999999</v>
          </cell>
          <cell r="BF21">
            <v>320.5917642</v>
          </cell>
        </row>
        <row r="22">
          <cell r="E22">
            <v>878.36065573770497</v>
          </cell>
          <cell r="W22">
            <v>474.66515573770499</v>
          </cell>
          <cell r="X22">
            <v>680.20334192949997</v>
          </cell>
          <cell r="Y22">
            <v>276.50784192950005</v>
          </cell>
          <cell r="AJ22">
            <v>1320.9836065573772</v>
          </cell>
          <cell r="BD22">
            <v>802.81960655737726</v>
          </cell>
          <cell r="BE22">
            <v>821.69297080000001</v>
          </cell>
          <cell r="BF22">
            <v>319.95947079999996</v>
          </cell>
        </row>
        <row r="23">
          <cell r="E23">
            <v>870.49180327868851</v>
          </cell>
          <cell r="W23">
            <v>466.79630327868853</v>
          </cell>
          <cell r="X23">
            <v>680.20334192949997</v>
          </cell>
          <cell r="Y23">
            <v>276.50784192950005</v>
          </cell>
          <cell r="AJ23">
            <v>1329.8360655737704</v>
          </cell>
          <cell r="BD23">
            <v>811.6720655737704</v>
          </cell>
          <cell r="BE23">
            <v>821.39282692949996</v>
          </cell>
          <cell r="BF23">
            <v>319.65932692949997</v>
          </cell>
        </row>
        <row r="24">
          <cell r="E24">
            <v>869.50819672131149</v>
          </cell>
          <cell r="W24">
            <v>495.81269672131151</v>
          </cell>
          <cell r="X24">
            <v>650.20334192949997</v>
          </cell>
          <cell r="Y24">
            <v>276.50784192950005</v>
          </cell>
          <cell r="AJ24">
            <v>1331.8032786885246</v>
          </cell>
          <cell r="BD24">
            <v>813.63927868852466</v>
          </cell>
          <cell r="BE24">
            <v>1088.7409347399998</v>
          </cell>
          <cell r="BF24">
            <v>587.00743474000001</v>
          </cell>
        </row>
        <row r="25">
          <cell r="E25">
            <v>878.36065573770497</v>
          </cell>
          <cell r="W25">
            <v>504.66515573770499</v>
          </cell>
          <cell r="X25">
            <v>650.20334192949997</v>
          </cell>
          <cell r="Y25">
            <v>276.50784192950005</v>
          </cell>
          <cell r="AJ25">
            <v>1335.7377049180327</v>
          </cell>
          <cell r="BD25">
            <v>817.57370491803272</v>
          </cell>
          <cell r="BE25">
            <v>1106.19841574</v>
          </cell>
          <cell r="BF25">
            <v>604.46491574000004</v>
          </cell>
        </row>
        <row r="26">
          <cell r="E26">
            <v>880.32786885245901</v>
          </cell>
          <cell r="W26">
            <v>506.63236885245902</v>
          </cell>
          <cell r="X26">
            <v>649.85432192949986</v>
          </cell>
          <cell r="Y26">
            <v>276.15882192949999</v>
          </cell>
          <cell r="AJ26">
            <v>1341.6393442622953</v>
          </cell>
          <cell r="BD26">
            <v>823.47534426229527</v>
          </cell>
          <cell r="BE26">
            <v>1105.5484157399999</v>
          </cell>
          <cell r="BF26">
            <v>603.81491573999995</v>
          </cell>
        </row>
        <row r="27">
          <cell r="E27">
            <v>880.32786885245901</v>
          </cell>
          <cell r="W27">
            <v>506.63236885245902</v>
          </cell>
          <cell r="X27">
            <v>649.85432192949986</v>
          </cell>
          <cell r="Y27">
            <v>276.15882192949999</v>
          </cell>
          <cell r="AJ27">
            <v>1344.5901639344263</v>
          </cell>
          <cell r="BD27">
            <v>885.70616393442629</v>
          </cell>
          <cell r="BE27">
            <v>1045.7374357400001</v>
          </cell>
          <cell r="BF27">
            <v>603.28393573999995</v>
          </cell>
        </row>
        <row r="28">
          <cell r="E28">
            <v>886.22950819672133</v>
          </cell>
          <cell r="W28">
            <v>512.53400819672129</v>
          </cell>
          <cell r="X28">
            <v>649.66875392949987</v>
          </cell>
          <cell r="Y28">
            <v>275.9732539295</v>
          </cell>
          <cell r="AJ28">
            <v>1341.6393442622953</v>
          </cell>
          <cell r="BD28">
            <v>879.54694426229526</v>
          </cell>
          <cell r="BE28">
            <v>1035.26748974</v>
          </cell>
          <cell r="BF28">
            <v>573.17508973999986</v>
          </cell>
        </row>
        <row r="29">
          <cell r="E29">
            <v>902.95081967213116</v>
          </cell>
          <cell r="W29">
            <v>529.25531967213124</v>
          </cell>
          <cell r="X29">
            <v>649.66875392949987</v>
          </cell>
          <cell r="Y29">
            <v>275.9732539295</v>
          </cell>
          <cell r="AJ29">
            <v>1337.7049180327867</v>
          </cell>
          <cell r="BD29">
            <v>875.61251803278674</v>
          </cell>
          <cell r="BE29">
            <v>1040.8817977399999</v>
          </cell>
          <cell r="BF29">
            <v>578.78939774000003</v>
          </cell>
        </row>
        <row r="30">
          <cell r="E30">
            <v>921.63934426229503</v>
          </cell>
          <cell r="W30">
            <v>547.94384426229499</v>
          </cell>
          <cell r="X30">
            <v>649.66875392949987</v>
          </cell>
          <cell r="Y30">
            <v>275.9732539295</v>
          </cell>
          <cell r="AJ30">
            <v>1322.9508196721313</v>
          </cell>
          <cell r="BD30">
            <v>860.85841967213128</v>
          </cell>
          <cell r="BE30">
            <v>1045.2632367400001</v>
          </cell>
          <cell r="BF30">
            <v>583.17083673999991</v>
          </cell>
        </row>
        <row r="31">
          <cell r="E31">
            <v>943.27868852459017</v>
          </cell>
          <cell r="W31">
            <v>569.58318852459024</v>
          </cell>
          <cell r="X31">
            <v>649.66875392949987</v>
          </cell>
          <cell r="Y31">
            <v>275.9732539295</v>
          </cell>
          <cell r="AJ31">
            <v>1317.0491803278687</v>
          </cell>
          <cell r="BD31">
            <v>854.95678032786873</v>
          </cell>
          <cell r="BE31">
            <v>1043.5170652700001</v>
          </cell>
          <cell r="BF31">
            <v>581.42466526999988</v>
          </cell>
        </row>
        <row r="32">
          <cell r="E32">
            <v>988.52459016393436</v>
          </cell>
          <cell r="W32">
            <v>614.82909016393432</v>
          </cell>
          <cell r="X32">
            <v>649.66875392949987</v>
          </cell>
          <cell r="Y32">
            <v>275.9732539295</v>
          </cell>
          <cell r="AJ32">
            <v>1315.0819672131147</v>
          </cell>
          <cell r="BD32">
            <v>852.9895672131147</v>
          </cell>
          <cell r="BE32">
            <v>1056.87799627</v>
          </cell>
          <cell r="BF32">
            <v>594.78559626999981</v>
          </cell>
        </row>
        <row r="33">
          <cell r="E33">
            <v>1053.4426229508197</v>
          </cell>
          <cell r="W33">
            <v>679.74712295081963</v>
          </cell>
          <cell r="X33">
            <v>743.23139192949998</v>
          </cell>
          <cell r="Y33">
            <v>369.53589192950005</v>
          </cell>
          <cell r="AJ33">
            <v>1299.344262295082</v>
          </cell>
          <cell r="BD33">
            <v>837.25186229508199</v>
          </cell>
          <cell r="BE33">
            <v>1061.73199927</v>
          </cell>
          <cell r="BF33">
            <v>599.63959926999996</v>
          </cell>
        </row>
        <row r="34">
          <cell r="E34">
            <v>1140</v>
          </cell>
          <cell r="W34">
            <v>766.30449999999996</v>
          </cell>
          <cell r="X34">
            <v>837.1161949294999</v>
          </cell>
          <cell r="Y34">
            <v>463.42069492950003</v>
          </cell>
          <cell r="AJ34">
            <v>1275.7377049180329</v>
          </cell>
          <cell r="BD34">
            <v>813.64530491803293</v>
          </cell>
          <cell r="BE34">
            <v>1067.2156962699999</v>
          </cell>
          <cell r="BF34">
            <v>605.12329626999986</v>
          </cell>
        </row>
        <row r="35">
          <cell r="E35">
            <v>1247.2131147540983</v>
          </cell>
          <cell r="W35">
            <v>870.56375475409834</v>
          </cell>
          <cell r="X35">
            <v>920.05491392949989</v>
          </cell>
          <cell r="Y35">
            <v>543.4055539295</v>
          </cell>
          <cell r="AJ35">
            <v>1277.704918032787</v>
          </cell>
          <cell r="BD35">
            <v>815.61251803278697</v>
          </cell>
          <cell r="BE35">
            <v>1053.5007842699999</v>
          </cell>
          <cell r="BF35">
            <v>591.40838426999994</v>
          </cell>
        </row>
        <row r="36">
          <cell r="E36">
            <v>1356.3934426229507</v>
          </cell>
          <cell r="W36">
            <v>910.58408262295075</v>
          </cell>
          <cell r="X36">
            <v>1000.5247219294999</v>
          </cell>
          <cell r="Y36">
            <v>554.71536192949998</v>
          </cell>
          <cell r="AJ36">
            <v>1277.704918032787</v>
          </cell>
          <cell r="BD36">
            <v>811.80583803278705</v>
          </cell>
          <cell r="BE36">
            <v>1073.4884102699998</v>
          </cell>
          <cell r="BF36">
            <v>607.58933026999989</v>
          </cell>
        </row>
        <row r="37">
          <cell r="E37">
            <v>1456.7213114754099</v>
          </cell>
          <cell r="W37">
            <v>1034.91195147541</v>
          </cell>
          <cell r="X37">
            <v>979.24698987750003</v>
          </cell>
          <cell r="Y37">
            <v>557.43762987750006</v>
          </cell>
          <cell r="AJ37">
            <v>1277.704918032787</v>
          </cell>
          <cell r="BD37">
            <v>809.92315803278689</v>
          </cell>
          <cell r="BE37">
            <v>1149.76486127</v>
          </cell>
          <cell r="BF37">
            <v>681.98310126999991</v>
          </cell>
        </row>
        <row r="38">
          <cell r="E38">
            <v>1519.672131147541</v>
          </cell>
          <cell r="W38">
            <v>1097.862771147541</v>
          </cell>
          <cell r="X38">
            <v>1055.4040317399999</v>
          </cell>
          <cell r="Y38">
            <v>633.59467173999997</v>
          </cell>
          <cell r="AJ38">
            <v>1281.639344262295</v>
          </cell>
          <cell r="BD38">
            <v>913.07978426229511</v>
          </cell>
          <cell r="BE38">
            <v>1153.6633416100003</v>
          </cell>
          <cell r="BF38">
            <v>785.10378161000028</v>
          </cell>
        </row>
        <row r="39">
          <cell r="E39">
            <v>1559.016393442623</v>
          </cell>
          <cell r="W39">
            <v>1137.207033442623</v>
          </cell>
          <cell r="X39">
            <v>1195.1476357399997</v>
          </cell>
          <cell r="Y39">
            <v>773.33827573999986</v>
          </cell>
          <cell r="AJ39">
            <v>1292.4590163934427</v>
          </cell>
          <cell r="BD39">
            <v>923.89945639344273</v>
          </cell>
          <cell r="BE39">
            <v>1199.2374298775003</v>
          </cell>
          <cell r="BF39">
            <v>830.67786987750037</v>
          </cell>
        </row>
        <row r="40">
          <cell r="E40">
            <v>1588.5245901639344</v>
          </cell>
          <cell r="W40">
            <v>1164.5952301639345</v>
          </cell>
          <cell r="X40">
            <v>1339.4573267399996</v>
          </cell>
          <cell r="Y40">
            <v>915.52796673999978</v>
          </cell>
          <cell r="AJ40">
            <v>1331.8032786885246</v>
          </cell>
          <cell r="BD40">
            <v>912.82881868852462</v>
          </cell>
          <cell r="BE40">
            <v>1277.3939198775004</v>
          </cell>
          <cell r="BF40">
            <v>858.41945987750034</v>
          </cell>
        </row>
        <row r="41">
          <cell r="E41">
            <v>1607.2131147540983</v>
          </cell>
          <cell r="W41">
            <v>1185.9130147540984</v>
          </cell>
          <cell r="X41">
            <v>1303.7274287400001</v>
          </cell>
          <cell r="Y41">
            <v>882.42732873999989</v>
          </cell>
          <cell r="AJ41">
            <v>1380</v>
          </cell>
          <cell r="BD41">
            <v>929.22703999999999</v>
          </cell>
          <cell r="BE41">
            <v>1305.1368488775006</v>
          </cell>
          <cell r="BF41">
            <v>854.36388887750047</v>
          </cell>
        </row>
        <row r="42">
          <cell r="E42">
            <v>1600.327868852459</v>
          </cell>
          <cell r="W42">
            <v>1155.0277688524591</v>
          </cell>
          <cell r="X42">
            <v>1247.4156949295</v>
          </cell>
          <cell r="Y42">
            <v>802.11559492949993</v>
          </cell>
          <cell r="AJ42">
            <v>1399.672131147541</v>
          </cell>
          <cell r="BD42">
            <v>948.89917114754098</v>
          </cell>
          <cell r="BE42">
            <v>1307.2841608775004</v>
          </cell>
          <cell r="BF42">
            <v>856.5112008775003</v>
          </cell>
        </row>
        <row r="43">
          <cell r="E43">
            <v>1585.5737704918033</v>
          </cell>
          <cell r="W43">
            <v>1199.5536704918034</v>
          </cell>
          <cell r="X43">
            <v>1097.7898159295</v>
          </cell>
          <cell r="Y43">
            <v>711.76971592949985</v>
          </cell>
          <cell r="AJ43">
            <v>1396.7213114754097</v>
          </cell>
          <cell r="BD43">
            <v>948.57761147540964</v>
          </cell>
          <cell r="BE43">
            <v>1304.0000968775003</v>
          </cell>
          <cell r="BF43">
            <v>855.85639687750029</v>
          </cell>
        </row>
        <row r="44">
          <cell r="E44">
            <v>1566.8852459016393</v>
          </cell>
          <cell r="W44">
            <v>1070.8651459016394</v>
          </cell>
          <cell r="X44">
            <v>1193.7332559295</v>
          </cell>
          <cell r="Y44">
            <v>697.71315592949986</v>
          </cell>
          <cell r="AJ44">
            <v>1365.2459016393443</v>
          </cell>
          <cell r="BD44">
            <v>849.10220163934434</v>
          </cell>
          <cell r="BE44">
            <v>1369.1295918775004</v>
          </cell>
          <cell r="BF44">
            <v>852.98589187750019</v>
          </cell>
        </row>
        <row r="45">
          <cell r="E45">
            <v>1555.0819672131149</v>
          </cell>
          <cell r="W45">
            <v>1059.061867213115</v>
          </cell>
          <cell r="X45">
            <v>1189.3108669295002</v>
          </cell>
          <cell r="Y45">
            <v>693.29076692950002</v>
          </cell>
          <cell r="AJ45">
            <v>1351.4754098360656</v>
          </cell>
          <cell r="BD45">
            <v>835.33170983606567</v>
          </cell>
          <cell r="BE45">
            <v>1338.5943128775002</v>
          </cell>
          <cell r="BF45">
            <v>822.45061287750025</v>
          </cell>
        </row>
        <row r="46">
          <cell r="E46">
            <v>1537.377049180328</v>
          </cell>
          <cell r="W46">
            <v>1041.356949180328</v>
          </cell>
          <cell r="X46">
            <v>1185.5168129295</v>
          </cell>
          <cell r="Y46">
            <v>689.49671292949995</v>
          </cell>
          <cell r="AJ46">
            <v>1326.8852459016393</v>
          </cell>
          <cell r="BD46">
            <v>741.58154590163929</v>
          </cell>
          <cell r="BE46">
            <v>1438.9142728775003</v>
          </cell>
          <cell r="BF46">
            <v>853.61057287750032</v>
          </cell>
        </row>
        <row r="47">
          <cell r="E47">
            <v>1521.639344262295</v>
          </cell>
          <cell r="W47">
            <v>1025.6192442622951</v>
          </cell>
          <cell r="X47">
            <v>1187.3916169295001</v>
          </cell>
          <cell r="Y47">
            <v>691.37151692949999</v>
          </cell>
          <cell r="AJ47">
            <v>1304.2622950819673</v>
          </cell>
          <cell r="BD47">
            <v>718.95859508196725</v>
          </cell>
          <cell r="BE47">
            <v>1329.2961848774999</v>
          </cell>
          <cell r="BF47">
            <v>743.99248487749969</v>
          </cell>
        </row>
        <row r="48">
          <cell r="E48">
            <v>1519.672131147541</v>
          </cell>
          <cell r="W48">
            <v>956.9809311475409</v>
          </cell>
          <cell r="X48">
            <v>1250.0808969294999</v>
          </cell>
          <cell r="Y48">
            <v>687.38969692950002</v>
          </cell>
          <cell r="AJ48">
            <v>1276.7213114754099</v>
          </cell>
          <cell r="BD48">
            <v>691.4176114754099</v>
          </cell>
          <cell r="BE48">
            <v>1324.7680938775002</v>
          </cell>
          <cell r="BF48">
            <v>739.46439387750002</v>
          </cell>
        </row>
        <row r="49">
          <cell r="E49">
            <v>1519.672131147541</v>
          </cell>
          <cell r="W49">
            <v>875.18243114754102</v>
          </cell>
          <cell r="X49">
            <v>1278.8980929294999</v>
          </cell>
          <cell r="Y49">
            <v>634.4083929295</v>
          </cell>
          <cell r="AJ49">
            <v>1245.2459016393443</v>
          </cell>
          <cell r="BD49">
            <v>659.94220163934426</v>
          </cell>
          <cell r="BE49">
            <v>1322.3461888775</v>
          </cell>
          <cell r="BF49">
            <v>737.04248887749986</v>
          </cell>
        </row>
        <row r="50">
          <cell r="E50">
            <v>1512.7868852459017</v>
          </cell>
          <cell r="W50">
            <v>848.29718524590169</v>
          </cell>
          <cell r="X50">
            <v>1203.0680929294999</v>
          </cell>
          <cell r="Y50">
            <v>538.57839292949996</v>
          </cell>
          <cell r="AJ50">
            <v>1219.672131147541</v>
          </cell>
          <cell r="BD50">
            <v>644.24843114754094</v>
          </cell>
          <cell r="BE50">
            <v>1312.3250638775003</v>
          </cell>
          <cell r="BF50">
            <v>736.90136387749999</v>
          </cell>
        </row>
        <row r="51">
          <cell r="E51">
            <v>1499.016393442623</v>
          </cell>
          <cell r="W51">
            <v>834.52669344262301</v>
          </cell>
          <cell r="X51">
            <v>1200.0044889294998</v>
          </cell>
          <cell r="Y51">
            <v>535.51478892950001</v>
          </cell>
          <cell r="AJ51">
            <v>1189.1803278688524</v>
          </cell>
          <cell r="BD51">
            <v>613.75662786885232</v>
          </cell>
          <cell r="BE51">
            <v>1309.9442848775002</v>
          </cell>
          <cell r="BF51">
            <v>734.52058487749991</v>
          </cell>
        </row>
        <row r="52">
          <cell r="E52">
            <v>1496.0655737704919</v>
          </cell>
          <cell r="W52">
            <v>831.57587377049197</v>
          </cell>
          <cell r="X52">
            <v>1209.5140389295</v>
          </cell>
          <cell r="Y52">
            <v>545.0243389295</v>
          </cell>
          <cell r="AJ52">
            <v>1168.5245901639344</v>
          </cell>
          <cell r="BD52">
            <v>604.00789016393435</v>
          </cell>
          <cell r="BE52">
            <v>1406.2745928775003</v>
          </cell>
          <cell r="BF52">
            <v>841.75789287750035</v>
          </cell>
        </row>
        <row r="53">
          <cell r="E53">
            <v>1492.1311475409836</v>
          </cell>
          <cell r="W53">
            <v>827.64144754098368</v>
          </cell>
          <cell r="X53">
            <v>1210.1129139294999</v>
          </cell>
          <cell r="Y53">
            <v>545.62321392949991</v>
          </cell>
          <cell r="AJ53">
            <v>1140.983606557377</v>
          </cell>
          <cell r="BD53">
            <v>635.74690655737709</v>
          </cell>
          <cell r="BE53">
            <v>1376.4773528775004</v>
          </cell>
          <cell r="BF53">
            <v>871.24065287750045</v>
          </cell>
        </row>
        <row r="54">
          <cell r="E54">
            <v>1481.311475409836</v>
          </cell>
          <cell r="W54">
            <v>816.82177540983605</v>
          </cell>
          <cell r="X54">
            <v>1210.4861439294998</v>
          </cell>
          <cell r="Y54">
            <v>545.99644392949995</v>
          </cell>
          <cell r="AJ54">
            <v>1123.2786885245903</v>
          </cell>
          <cell r="BD54">
            <v>618.04198852459035</v>
          </cell>
          <cell r="BE54">
            <v>1376.4773528775004</v>
          </cell>
          <cell r="BF54">
            <v>871.24065287750045</v>
          </cell>
        </row>
        <row r="55">
          <cell r="E55">
            <v>1464.5901639344261</v>
          </cell>
          <cell r="W55">
            <v>800.1004639344261</v>
          </cell>
          <cell r="X55">
            <v>1152.39902747</v>
          </cell>
          <cell r="Y55">
            <v>487.90932746999999</v>
          </cell>
          <cell r="AJ55">
            <v>1096.7213114754097</v>
          </cell>
          <cell r="BD55">
            <v>591.48461147540979</v>
          </cell>
          <cell r="BE55">
            <v>1376.4773528775004</v>
          </cell>
          <cell r="BF55">
            <v>871.24065287750045</v>
          </cell>
        </row>
        <row r="56">
          <cell r="E56">
            <v>1460.655737704918</v>
          </cell>
          <cell r="W56">
            <v>796.16603770491804</v>
          </cell>
          <cell r="X56">
            <v>955.43822699999987</v>
          </cell>
          <cell r="Y56">
            <v>290.94852699999996</v>
          </cell>
          <cell r="AJ56">
            <v>1062.295081967213</v>
          </cell>
          <cell r="BD56">
            <v>566.93918196721302</v>
          </cell>
          <cell r="BE56">
            <v>1191.4580828774999</v>
          </cell>
          <cell r="BF56">
            <v>696.10218287750013</v>
          </cell>
        </row>
        <row r="57">
          <cell r="E57">
            <v>1450.8196721311476</v>
          </cell>
          <cell r="W57">
            <v>856.32997213114766</v>
          </cell>
          <cell r="X57">
            <v>885.76822700000002</v>
          </cell>
          <cell r="Y57">
            <v>291.27852699999994</v>
          </cell>
          <cell r="AJ57">
            <v>1047.5409836065573</v>
          </cell>
          <cell r="BD57">
            <v>552.18508360655733</v>
          </cell>
          <cell r="BE57">
            <v>1100.1316078774998</v>
          </cell>
          <cell r="BF57">
            <v>604.77570787750005</v>
          </cell>
        </row>
        <row r="58">
          <cell r="E58">
            <v>1435.0819672131147</v>
          </cell>
          <cell r="W58">
            <v>840.59226721311472</v>
          </cell>
          <cell r="X58">
            <v>885.98822700000005</v>
          </cell>
          <cell r="Y58">
            <v>291.49852699999997</v>
          </cell>
          <cell r="AJ58">
            <v>1031.8032786885246</v>
          </cell>
          <cell r="BD58">
            <v>536.44737868852462</v>
          </cell>
          <cell r="BE58">
            <v>954.11345587749975</v>
          </cell>
          <cell r="BF58">
            <v>458.7575558774999</v>
          </cell>
        </row>
        <row r="59">
          <cell r="E59">
            <v>1418.360655737705</v>
          </cell>
          <cell r="W59">
            <v>823.870955737705</v>
          </cell>
          <cell r="X59">
            <v>886.32822699999997</v>
          </cell>
          <cell r="Y59">
            <v>291.83852699999994</v>
          </cell>
          <cell r="AJ59">
            <v>1011.1475409836065</v>
          </cell>
          <cell r="BD59">
            <v>515.7916409836065</v>
          </cell>
          <cell r="BE59">
            <v>857.07701187750001</v>
          </cell>
          <cell r="BF59">
            <v>361.72111187749999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5C5D-17F7-4BE3-BD45-79C95416616F}">
  <sheetPr>
    <tabColor rgb="FF00B050"/>
  </sheetPr>
  <dimension ref="A1:AU105"/>
  <sheetViews>
    <sheetView tabSelected="1" view="pageBreakPreview" topLeftCell="A40" zoomScale="10" zoomScaleNormal="10" zoomScaleSheetLayoutView="10" workbookViewId="0">
      <selection activeCell="AB63" sqref="AB63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45047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45046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No.17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45047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218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45047</v>
      </c>
      <c r="N6" s="18"/>
      <c r="O6" s="19" t="str">
        <f>"Based on Revision No." &amp; '[1]Frm-1 Anticipated Gen.'!$T$2 &amp; " of NRLDC"</f>
        <v>Based on Revision No.17 of NRLDC</v>
      </c>
      <c r="P6" s="19"/>
      <c r="Q6" s="19"/>
      <c r="R6" s="19"/>
      <c r="S6" s="20" t="s">
        <v>6</v>
      </c>
      <c r="T6" s="21"/>
      <c r="U6" s="21"/>
      <c r="V6" s="22"/>
      <c r="W6" s="23">
        <v>218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884.2622950819673</v>
      </c>
      <c r="D13" s="100">
        <f>'[1]Annx-A (DA) '!X12</f>
        <v>799.36102392949977</v>
      </c>
      <c r="E13" s="101">
        <f>'[1]Annx-A (DA) '!Y12</f>
        <v>353.97752392949991</v>
      </c>
      <c r="F13" s="102">
        <f>'[1]Annx-A (DA) '!W12</f>
        <v>438.87879508196727</v>
      </c>
      <c r="G13" s="103">
        <f>E13-F13</f>
        <v>-84.901271152467359</v>
      </c>
      <c r="H13" s="104">
        <v>49.95</v>
      </c>
      <c r="I13" s="105">
        <v>886</v>
      </c>
      <c r="J13" s="105">
        <v>885</v>
      </c>
      <c r="K13" s="105">
        <v>78</v>
      </c>
      <c r="L13" s="105">
        <v>80</v>
      </c>
      <c r="M13" s="105">
        <v>-2</v>
      </c>
      <c r="N13" s="105">
        <v>807</v>
      </c>
      <c r="O13" s="98">
        <v>49</v>
      </c>
      <c r="P13" s="98" t="s">
        <v>53</v>
      </c>
      <c r="Q13" s="99">
        <f>'[1]Annx-A (DA) '!AJ12</f>
        <v>1416.3934426229507</v>
      </c>
      <c r="R13" s="100">
        <f>'[1]Annx-A (DA) '!BE12</f>
        <v>874.36822699999993</v>
      </c>
      <c r="S13" s="101">
        <f>'[1]Annx-A (DA) '!BF12</f>
        <v>308.30902699999996</v>
      </c>
      <c r="T13" s="102">
        <f>'[1]Annx-A (DA) '!BD12</f>
        <v>833.90374262295074</v>
      </c>
      <c r="U13" s="103">
        <f>S13-T13</f>
        <v>-525.59471562295084</v>
      </c>
      <c r="V13" s="104">
        <v>50.01</v>
      </c>
      <c r="W13" s="106">
        <v>1324</v>
      </c>
      <c r="X13" s="105">
        <v>1306</v>
      </c>
      <c r="Y13" s="105">
        <v>593</v>
      </c>
      <c r="Z13" s="105">
        <v>612</v>
      </c>
      <c r="AA13" s="105">
        <v>-19</v>
      </c>
      <c r="AB13" s="105">
        <v>713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891.14754098360652</v>
      </c>
      <c r="D14" s="100">
        <f>'[1]Annx-A (DA) '!X13</f>
        <v>804.68984492949994</v>
      </c>
      <c r="E14" s="101">
        <f>'[1]Annx-A (DA) '!Y13</f>
        <v>359.30634492949997</v>
      </c>
      <c r="F14" s="102">
        <f>'[1]Annx-A (DA) '!W13</f>
        <v>445.76404098360649</v>
      </c>
      <c r="G14" s="103">
        <f t="shared" ref="G14:G60" si="0">E14-F14</f>
        <v>-86.45769605410652</v>
      </c>
      <c r="H14" s="104">
        <v>50.01</v>
      </c>
      <c r="I14" s="105">
        <v>898</v>
      </c>
      <c r="J14" s="105">
        <v>904</v>
      </c>
      <c r="K14" s="105">
        <v>74</v>
      </c>
      <c r="L14" s="105">
        <v>68</v>
      </c>
      <c r="M14" s="105">
        <v>6</v>
      </c>
      <c r="N14" s="105">
        <v>830</v>
      </c>
      <c r="O14" s="98">
        <v>50</v>
      </c>
      <c r="P14" s="98" t="s">
        <v>55</v>
      </c>
      <c r="Q14" s="99">
        <f>'[1]Annx-A (DA) '!AJ13</f>
        <v>1402.622950819672</v>
      </c>
      <c r="R14" s="100">
        <f>'[1]Annx-A (DA) '!BE13</f>
        <v>874.39822699999991</v>
      </c>
      <c r="S14" s="101">
        <f>'[1]Annx-A (DA) '!BF13</f>
        <v>308.33902699999999</v>
      </c>
      <c r="T14" s="102">
        <f>'[1]Annx-A (DA) '!BD13</f>
        <v>820.13325081967207</v>
      </c>
      <c r="U14" s="103">
        <f t="shared" ref="U14:U60" si="1">S14-T14</f>
        <v>-511.79422381967208</v>
      </c>
      <c r="V14" s="104">
        <v>50.02</v>
      </c>
      <c r="W14" s="106">
        <v>1324</v>
      </c>
      <c r="X14" s="105">
        <v>1290</v>
      </c>
      <c r="Y14" s="105">
        <v>563</v>
      </c>
      <c r="Z14" s="105">
        <v>597</v>
      </c>
      <c r="AA14" s="105">
        <v>-34</v>
      </c>
      <c r="AB14" s="105">
        <v>727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895.08196721311481</v>
      </c>
      <c r="D15" s="100">
        <f>'[1]Annx-A (DA) '!X14</f>
        <v>804.71626392949997</v>
      </c>
      <c r="E15" s="101">
        <f>'[1]Annx-A (DA) '!Y14</f>
        <v>359.3327639295</v>
      </c>
      <c r="F15" s="102">
        <f>'[1]Annx-A (DA) '!W14</f>
        <v>449.69846721311478</v>
      </c>
      <c r="G15" s="103">
        <f t="shared" si="0"/>
        <v>-90.365703283614778</v>
      </c>
      <c r="H15" s="104">
        <v>49.91</v>
      </c>
      <c r="I15" s="105">
        <v>899</v>
      </c>
      <c r="J15" s="105">
        <v>904</v>
      </c>
      <c r="K15" s="105">
        <v>74</v>
      </c>
      <c r="L15" s="105">
        <v>69</v>
      </c>
      <c r="M15" s="105">
        <v>5</v>
      </c>
      <c r="N15" s="105">
        <v>830</v>
      </c>
      <c r="O15" s="98">
        <v>51</v>
      </c>
      <c r="P15" s="98" t="s">
        <v>57</v>
      </c>
      <c r="Q15" s="99">
        <f>'[1]Annx-A (DA) '!AJ14</f>
        <v>1380</v>
      </c>
      <c r="R15" s="100">
        <f>'[1]Annx-A (DA) '!BE14</f>
        <v>874.37822699999992</v>
      </c>
      <c r="S15" s="101">
        <f>'[1]Annx-A (DA) '!BF14</f>
        <v>308.31902699999995</v>
      </c>
      <c r="T15" s="102">
        <f>'[1]Annx-A (DA) '!BD14</f>
        <v>797.51030000000003</v>
      </c>
      <c r="U15" s="103">
        <f t="shared" si="1"/>
        <v>-489.19127300000008</v>
      </c>
      <c r="V15" s="104">
        <v>49.99</v>
      </c>
      <c r="W15" s="106">
        <v>1299</v>
      </c>
      <c r="X15" s="105">
        <v>1263</v>
      </c>
      <c r="Y15" s="105">
        <v>502</v>
      </c>
      <c r="Z15" s="105">
        <v>539</v>
      </c>
      <c r="AA15" s="105">
        <v>-37</v>
      </c>
      <c r="AB15" s="105">
        <v>761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890.1639344262295</v>
      </c>
      <c r="D16" s="100">
        <f>'[1]Annx-A (DA) '!X15</f>
        <v>804.71626392949997</v>
      </c>
      <c r="E16" s="101">
        <f>'[1]Annx-A (DA) '!Y15</f>
        <v>359.3327639295</v>
      </c>
      <c r="F16" s="102">
        <f>'[1]Annx-A (DA) '!W15</f>
        <v>444.78043442622948</v>
      </c>
      <c r="G16" s="103">
        <f t="shared" si="0"/>
        <v>-85.447670496729472</v>
      </c>
      <c r="H16" s="104">
        <v>49.94</v>
      </c>
      <c r="I16" s="105">
        <v>892</v>
      </c>
      <c r="J16" s="105">
        <v>903</v>
      </c>
      <c r="K16" s="105">
        <v>74</v>
      </c>
      <c r="L16" s="105">
        <v>63</v>
      </c>
      <c r="M16" s="105">
        <v>11</v>
      </c>
      <c r="N16" s="105">
        <v>829</v>
      </c>
      <c r="O16" s="98">
        <v>52</v>
      </c>
      <c r="P16" s="98" t="s">
        <v>59</v>
      </c>
      <c r="Q16" s="99">
        <f>'[1]Annx-A (DA) '!AJ15</f>
        <v>1361.3114754098362</v>
      </c>
      <c r="R16" s="100">
        <f>'[1]Annx-A (DA) '!BE15</f>
        <v>875.08303099999989</v>
      </c>
      <c r="S16" s="101">
        <f>'[1]Annx-A (DA) '!BF15</f>
        <v>309.02383099999997</v>
      </c>
      <c r="T16" s="102">
        <f>'[1]Annx-A (DA) '!BD15</f>
        <v>778.82177540983628</v>
      </c>
      <c r="U16" s="103">
        <f t="shared" si="1"/>
        <v>-469.7979444098363</v>
      </c>
      <c r="V16" s="104">
        <v>50.08</v>
      </c>
      <c r="W16" s="106">
        <v>1263</v>
      </c>
      <c r="X16" s="105">
        <v>1229</v>
      </c>
      <c r="Y16" s="105">
        <v>467</v>
      </c>
      <c r="Z16" s="105">
        <v>501</v>
      </c>
      <c r="AA16" s="105">
        <v>-34</v>
      </c>
      <c r="AB16" s="105">
        <v>762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887.21311475409834</v>
      </c>
      <c r="D17" s="100">
        <f>'[1]Annx-A (DA) '!X16</f>
        <v>726.12305592950008</v>
      </c>
      <c r="E17" s="101">
        <f>'[1]Annx-A (DA) '!Y16</f>
        <v>280.7395559295</v>
      </c>
      <c r="F17" s="102">
        <f>'[1]Annx-A (DA) '!W16</f>
        <v>441.82961475409832</v>
      </c>
      <c r="G17" s="103">
        <f t="shared" si="0"/>
        <v>-161.09005882459832</v>
      </c>
      <c r="H17" s="104">
        <v>49.92</v>
      </c>
      <c r="I17" s="105">
        <v>888</v>
      </c>
      <c r="J17" s="105">
        <v>855</v>
      </c>
      <c r="K17" s="105">
        <v>6</v>
      </c>
      <c r="L17" s="105">
        <v>39</v>
      </c>
      <c r="M17" s="105">
        <v>-33</v>
      </c>
      <c r="N17" s="105">
        <v>849</v>
      </c>
      <c r="O17" s="98">
        <v>53</v>
      </c>
      <c r="P17" s="98" t="s">
        <v>61</v>
      </c>
      <c r="Q17" s="99">
        <f>'[1]Annx-A (DA) '!AJ16</f>
        <v>1325.9016393442623</v>
      </c>
      <c r="R17" s="100">
        <f>'[1]Annx-A (DA) '!BE16</f>
        <v>760.90163099999995</v>
      </c>
      <c r="S17" s="101">
        <f>'[1]Annx-A (DA) '!BF16</f>
        <v>318.44813099999993</v>
      </c>
      <c r="T17" s="102">
        <f>'[1]Annx-A (DA) '!BD16</f>
        <v>867.01763934426231</v>
      </c>
      <c r="U17" s="103">
        <f t="shared" si="1"/>
        <v>-548.56950834426243</v>
      </c>
      <c r="V17" s="104">
        <v>50.23</v>
      </c>
      <c r="W17" s="106">
        <v>1229</v>
      </c>
      <c r="X17" s="105">
        <v>1172</v>
      </c>
      <c r="Y17" s="105">
        <v>539</v>
      </c>
      <c r="Z17" s="105">
        <v>596</v>
      </c>
      <c r="AA17" s="105">
        <v>-57</v>
      </c>
      <c r="AB17" s="105">
        <v>633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880.32786885245901</v>
      </c>
      <c r="D18" s="100">
        <f>'[1]Annx-A (DA) '!X17</f>
        <v>726.12305592950008</v>
      </c>
      <c r="E18" s="101">
        <f>'[1]Annx-A (DA) '!Y17</f>
        <v>280.7395559295</v>
      </c>
      <c r="F18" s="102">
        <f>'[1]Annx-A (DA) '!W17</f>
        <v>434.94436885245898</v>
      </c>
      <c r="G18" s="103">
        <f t="shared" si="0"/>
        <v>-154.20481292295898</v>
      </c>
      <c r="H18" s="104">
        <v>49.93</v>
      </c>
      <c r="I18" s="105">
        <v>876</v>
      </c>
      <c r="J18" s="105">
        <v>869</v>
      </c>
      <c r="K18" s="105">
        <v>-11</v>
      </c>
      <c r="L18" s="105">
        <v>-3</v>
      </c>
      <c r="M18" s="105">
        <v>-8</v>
      </c>
      <c r="N18" s="105">
        <v>880</v>
      </c>
      <c r="O18" s="98">
        <v>54</v>
      </c>
      <c r="P18" s="98" t="s">
        <v>63</v>
      </c>
      <c r="Q18" s="99">
        <f>'[1]Annx-A (DA) '!AJ17</f>
        <v>1302.2950819672133</v>
      </c>
      <c r="R18" s="100">
        <f>'[1]Annx-A (DA) '!BE17</f>
        <v>760.13682700000004</v>
      </c>
      <c r="S18" s="101">
        <f>'[1]Annx-A (DA) '!BF17</f>
        <v>317.68332699999996</v>
      </c>
      <c r="T18" s="102">
        <f>'[1]Annx-A (DA) '!BD17</f>
        <v>843.41108196721325</v>
      </c>
      <c r="U18" s="103">
        <f t="shared" si="1"/>
        <v>-525.72775496721329</v>
      </c>
      <c r="V18" s="104">
        <v>50.2</v>
      </c>
      <c r="W18" s="106">
        <v>1227</v>
      </c>
      <c r="X18" s="105">
        <v>1159</v>
      </c>
      <c r="Y18" s="105">
        <v>544</v>
      </c>
      <c r="Z18" s="105">
        <v>612</v>
      </c>
      <c r="AA18" s="105">
        <v>-68</v>
      </c>
      <c r="AB18" s="105">
        <v>615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869.50819672131149</v>
      </c>
      <c r="D19" s="100">
        <f>'[1]Annx-A (DA) '!X18</f>
        <v>690.03369192949992</v>
      </c>
      <c r="E19" s="101">
        <f>'[1]Annx-A (DA) '!Y18</f>
        <v>276.45739192950003</v>
      </c>
      <c r="F19" s="102">
        <f>'[1]Annx-A (DA) '!W18</f>
        <v>455.93189672131149</v>
      </c>
      <c r="G19" s="103">
        <f t="shared" si="0"/>
        <v>-179.47450479181146</v>
      </c>
      <c r="H19" s="104">
        <v>49.91</v>
      </c>
      <c r="I19" s="105">
        <v>898</v>
      </c>
      <c r="J19" s="105">
        <v>903</v>
      </c>
      <c r="K19" s="105">
        <v>28</v>
      </c>
      <c r="L19" s="105">
        <v>22</v>
      </c>
      <c r="M19" s="105">
        <v>6</v>
      </c>
      <c r="N19" s="105">
        <v>875</v>
      </c>
      <c r="O19" s="98">
        <v>55</v>
      </c>
      <c r="P19" s="98" t="s">
        <v>65</v>
      </c>
      <c r="Q19" s="99">
        <f>'[1]Annx-A (DA) '!AJ18</f>
        <v>1300.327868852459</v>
      </c>
      <c r="R19" s="100">
        <f>'[1]Annx-A (DA) '!BE18</f>
        <v>759.93682699999999</v>
      </c>
      <c r="S19" s="101">
        <f>'[1]Annx-A (DA) '!BF18</f>
        <v>317.48332699999997</v>
      </c>
      <c r="T19" s="102">
        <f>'[1]Annx-A (DA) '!BD18</f>
        <v>841.44386885245899</v>
      </c>
      <c r="U19" s="103">
        <f t="shared" si="1"/>
        <v>-523.96054185245907</v>
      </c>
      <c r="V19" s="104">
        <v>50.17</v>
      </c>
      <c r="W19" s="106">
        <v>1221</v>
      </c>
      <c r="X19" s="105">
        <v>1127</v>
      </c>
      <c r="Y19" s="105">
        <v>528</v>
      </c>
      <c r="Z19" s="105">
        <v>622</v>
      </c>
      <c r="AA19" s="105">
        <v>-94</v>
      </c>
      <c r="AB19" s="105">
        <v>599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873.44262295081978</v>
      </c>
      <c r="D20" s="100">
        <f>'[1]Annx-A (DA) '!X19</f>
        <v>690.68849592949994</v>
      </c>
      <c r="E20" s="101">
        <f>'[1]Annx-A (DA) '!Y19</f>
        <v>277.11219592950005</v>
      </c>
      <c r="F20" s="102">
        <f>'[1]Annx-A (DA) '!W19</f>
        <v>459.86632295081978</v>
      </c>
      <c r="G20" s="103">
        <f t="shared" si="0"/>
        <v>-182.75412702131973</v>
      </c>
      <c r="H20" s="104">
        <v>49.95</v>
      </c>
      <c r="I20" s="105">
        <v>874</v>
      </c>
      <c r="J20" s="105">
        <v>901</v>
      </c>
      <c r="K20" s="105">
        <v>30</v>
      </c>
      <c r="L20" s="105">
        <v>2</v>
      </c>
      <c r="M20" s="105">
        <v>28</v>
      </c>
      <c r="N20" s="105">
        <v>871</v>
      </c>
      <c r="O20" s="98">
        <v>56</v>
      </c>
      <c r="P20" s="98" t="s">
        <v>67</v>
      </c>
      <c r="Q20" s="99">
        <f>'[1]Annx-A (DA) '!AJ19</f>
        <v>1309.1803278688524</v>
      </c>
      <c r="R20" s="100">
        <f>'[1]Annx-A (DA) '!BE19</f>
        <v>760.57934599999999</v>
      </c>
      <c r="S20" s="101">
        <f>'[1]Annx-A (DA) '!BF19</f>
        <v>318.12584599999997</v>
      </c>
      <c r="T20" s="102">
        <f>'[1]Annx-A (DA) '!BD19</f>
        <v>850.29632786885236</v>
      </c>
      <c r="U20" s="103">
        <f t="shared" si="1"/>
        <v>-532.17048186885245</v>
      </c>
      <c r="V20" s="104">
        <v>50</v>
      </c>
      <c r="W20" s="106">
        <v>1217</v>
      </c>
      <c r="X20" s="105">
        <v>1247</v>
      </c>
      <c r="Y20" s="105">
        <v>653</v>
      </c>
      <c r="Z20" s="105">
        <v>623</v>
      </c>
      <c r="AA20" s="105">
        <v>30</v>
      </c>
      <c r="AB20" s="105">
        <v>594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876.39344262295083</v>
      </c>
      <c r="D21" s="100">
        <f>'[1]Annx-A (DA) '!X20</f>
        <v>690.98796592949986</v>
      </c>
      <c r="E21" s="101">
        <f>'[1]Annx-A (DA) '!Y20</f>
        <v>277.41166592950003</v>
      </c>
      <c r="F21" s="102">
        <f>'[1]Annx-A (DA) '!W20</f>
        <v>462.81714262295083</v>
      </c>
      <c r="G21" s="103">
        <f t="shared" si="0"/>
        <v>-185.40547669345079</v>
      </c>
      <c r="H21" s="104">
        <v>49.91</v>
      </c>
      <c r="I21" s="105">
        <v>865</v>
      </c>
      <c r="J21" s="105">
        <v>887</v>
      </c>
      <c r="K21" s="105">
        <v>74</v>
      </c>
      <c r="L21" s="105">
        <v>52</v>
      </c>
      <c r="M21" s="105">
        <v>22</v>
      </c>
      <c r="N21" s="105">
        <v>813</v>
      </c>
      <c r="O21" s="98">
        <v>57</v>
      </c>
      <c r="P21" s="98" t="s">
        <v>69</v>
      </c>
      <c r="Q21" s="99">
        <f>'[1]Annx-A (DA) '!AJ20</f>
        <v>1318.032786885246</v>
      </c>
      <c r="R21" s="100">
        <f>'[1]Annx-A (DA) '!BE20</f>
        <v>763.18985099999998</v>
      </c>
      <c r="S21" s="101">
        <f>'[1]Annx-A (DA) '!BF20</f>
        <v>320.73635099999996</v>
      </c>
      <c r="T21" s="102">
        <f>'[1]Annx-A (DA) '!BD20</f>
        <v>859.14878688524595</v>
      </c>
      <c r="U21" s="103">
        <f t="shared" si="1"/>
        <v>-538.41243588524594</v>
      </c>
      <c r="V21" s="104">
        <v>50.03</v>
      </c>
      <c r="W21" s="106">
        <v>1213</v>
      </c>
      <c r="X21" s="105">
        <v>1214</v>
      </c>
      <c r="Y21" s="105">
        <v>626</v>
      </c>
      <c r="Z21" s="105">
        <v>624</v>
      </c>
      <c r="AA21" s="105">
        <v>2</v>
      </c>
      <c r="AB21" s="105">
        <v>588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875.40983606557381</v>
      </c>
      <c r="D22" s="100">
        <f>'[1]Annx-A (DA) '!X21</f>
        <v>690.33316192949985</v>
      </c>
      <c r="E22" s="101">
        <f>'[1]Annx-A (DA) '!Y21</f>
        <v>276.75686192950002</v>
      </c>
      <c r="F22" s="102">
        <f>'[1]Annx-A (DA) '!W21</f>
        <v>461.83353606557381</v>
      </c>
      <c r="G22" s="103">
        <f t="shared" si="0"/>
        <v>-185.07667413607379</v>
      </c>
      <c r="H22" s="104">
        <v>49.86</v>
      </c>
      <c r="I22" s="105">
        <v>866</v>
      </c>
      <c r="J22" s="105">
        <v>888</v>
      </c>
      <c r="K22" s="105">
        <v>71</v>
      </c>
      <c r="L22" s="105">
        <v>49</v>
      </c>
      <c r="M22" s="105">
        <v>22</v>
      </c>
      <c r="N22" s="105">
        <v>817</v>
      </c>
      <c r="O22" s="98">
        <v>58</v>
      </c>
      <c r="P22" s="98" t="s">
        <v>71</v>
      </c>
      <c r="Q22" s="99">
        <f>'[1]Annx-A (DA) '!AJ21</f>
        <v>1324.9180327868853</v>
      </c>
      <c r="R22" s="100">
        <f>'[1]Annx-A (DA) '!BE21</f>
        <v>822.32526419999999</v>
      </c>
      <c r="S22" s="101">
        <f>'[1]Annx-A (DA) '!BF21</f>
        <v>320.5917642</v>
      </c>
      <c r="T22" s="102">
        <f>'[1]Annx-A (DA) '!BD21</f>
        <v>806.75403278688532</v>
      </c>
      <c r="U22" s="103">
        <f t="shared" si="1"/>
        <v>-486.16226858688532</v>
      </c>
      <c r="V22" s="104">
        <v>49.95</v>
      </c>
      <c r="W22" s="106">
        <v>1204</v>
      </c>
      <c r="X22" s="105">
        <v>1181</v>
      </c>
      <c r="Y22" s="105">
        <v>512</v>
      </c>
      <c r="Z22" s="105">
        <v>535</v>
      </c>
      <c r="AA22" s="105">
        <v>-23</v>
      </c>
      <c r="AB22" s="105">
        <v>669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878.36065573770497</v>
      </c>
      <c r="D23" s="100">
        <f>'[1]Annx-A (DA) '!X22</f>
        <v>680.20334192949997</v>
      </c>
      <c r="E23" s="101">
        <f>'[1]Annx-A (DA) '!Y22</f>
        <v>276.50784192950005</v>
      </c>
      <c r="F23" s="102">
        <f>'[1]Annx-A (DA) '!W22</f>
        <v>474.66515573770499</v>
      </c>
      <c r="G23" s="103">
        <f t="shared" si="0"/>
        <v>-198.15731380820495</v>
      </c>
      <c r="H23" s="104">
        <v>49.86</v>
      </c>
      <c r="I23" s="105">
        <v>862</v>
      </c>
      <c r="J23" s="105">
        <v>876</v>
      </c>
      <c r="K23" s="105">
        <v>124</v>
      </c>
      <c r="L23" s="105">
        <v>109</v>
      </c>
      <c r="M23" s="105">
        <v>15</v>
      </c>
      <c r="N23" s="105">
        <v>752</v>
      </c>
      <c r="O23" s="98">
        <v>59</v>
      </c>
      <c r="P23" s="98" t="s">
        <v>74</v>
      </c>
      <c r="Q23" s="99">
        <f>'[1]Annx-A (DA) '!AJ22</f>
        <v>1320.9836065573772</v>
      </c>
      <c r="R23" s="100">
        <f>'[1]Annx-A (DA) '!BE22</f>
        <v>821.69297080000001</v>
      </c>
      <c r="S23" s="101">
        <f>'[1]Annx-A (DA) '!BF22</f>
        <v>319.95947079999996</v>
      </c>
      <c r="T23" s="102">
        <f>'[1]Annx-A (DA) '!BD22</f>
        <v>802.81960655737726</v>
      </c>
      <c r="U23" s="103">
        <f t="shared" si="1"/>
        <v>-482.86013575737729</v>
      </c>
      <c r="V23" s="104">
        <v>49.95</v>
      </c>
      <c r="W23" s="106">
        <v>1189</v>
      </c>
      <c r="X23" s="105">
        <v>1225</v>
      </c>
      <c r="Y23" s="105">
        <v>524</v>
      </c>
      <c r="Z23" s="105">
        <v>488</v>
      </c>
      <c r="AA23" s="105">
        <v>36</v>
      </c>
      <c r="AB23" s="105">
        <v>701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870.49180327868851</v>
      </c>
      <c r="D24" s="100">
        <f>'[1]Annx-A (DA) '!X23</f>
        <v>680.20334192949997</v>
      </c>
      <c r="E24" s="101">
        <f>'[1]Annx-A (DA) '!Y23</f>
        <v>276.50784192950005</v>
      </c>
      <c r="F24" s="102">
        <f>'[1]Annx-A (DA) '!W23</f>
        <v>466.79630327868853</v>
      </c>
      <c r="G24" s="103">
        <f t="shared" si="0"/>
        <v>-190.28846134918848</v>
      </c>
      <c r="H24" s="104">
        <v>49.95</v>
      </c>
      <c r="I24" s="105">
        <v>848</v>
      </c>
      <c r="J24" s="105">
        <v>884</v>
      </c>
      <c r="K24" s="105">
        <v>145</v>
      </c>
      <c r="L24" s="105">
        <v>109</v>
      </c>
      <c r="M24" s="105">
        <v>36</v>
      </c>
      <c r="N24" s="105">
        <v>739</v>
      </c>
      <c r="O24" s="98">
        <v>60</v>
      </c>
      <c r="P24" s="98" t="s">
        <v>76</v>
      </c>
      <c r="Q24" s="99">
        <f>'[1]Annx-A (DA) '!AJ23</f>
        <v>1329.8360655737704</v>
      </c>
      <c r="R24" s="100">
        <f>'[1]Annx-A (DA) '!BE23</f>
        <v>821.39282692949996</v>
      </c>
      <c r="S24" s="101">
        <f>'[1]Annx-A (DA) '!BF23</f>
        <v>319.65932692949997</v>
      </c>
      <c r="T24" s="102">
        <f>'[1]Annx-A (DA) '!BD23</f>
        <v>811.6720655737704</v>
      </c>
      <c r="U24" s="103">
        <f t="shared" si="1"/>
        <v>-492.01273864427043</v>
      </c>
      <c r="V24" s="104">
        <v>49.88</v>
      </c>
      <c r="W24" s="106">
        <v>1179</v>
      </c>
      <c r="X24" s="105">
        <v>1239</v>
      </c>
      <c r="Y24" s="105">
        <v>539</v>
      </c>
      <c r="Z24" s="105">
        <v>479</v>
      </c>
      <c r="AA24" s="105">
        <v>60</v>
      </c>
      <c r="AB24" s="105">
        <v>700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869.50819672131149</v>
      </c>
      <c r="D25" s="100">
        <f>'[1]Annx-A (DA) '!X24</f>
        <v>650.20334192949997</v>
      </c>
      <c r="E25" s="101">
        <f>'[1]Annx-A (DA) '!Y24</f>
        <v>276.50784192950005</v>
      </c>
      <c r="F25" s="102">
        <f>'[1]Annx-A (DA) '!W24</f>
        <v>495.81269672131151</v>
      </c>
      <c r="G25" s="103">
        <f t="shared" si="0"/>
        <v>-219.30485479181147</v>
      </c>
      <c r="H25" s="104">
        <v>49.93</v>
      </c>
      <c r="I25" s="105">
        <v>847</v>
      </c>
      <c r="J25" s="105">
        <v>843</v>
      </c>
      <c r="K25" s="105">
        <v>218</v>
      </c>
      <c r="L25" s="105">
        <v>222</v>
      </c>
      <c r="M25" s="105">
        <v>-4</v>
      </c>
      <c r="N25" s="105">
        <v>625</v>
      </c>
      <c r="O25" s="98">
        <v>61</v>
      </c>
      <c r="P25" s="98" t="s">
        <v>78</v>
      </c>
      <c r="Q25" s="99">
        <f>'[1]Annx-A (DA) '!AJ24</f>
        <v>1331.8032786885246</v>
      </c>
      <c r="R25" s="100">
        <f>'[1]Annx-A (DA) '!BE24</f>
        <v>1088.7409347399998</v>
      </c>
      <c r="S25" s="101">
        <f>'[1]Annx-A (DA) '!BF24</f>
        <v>587.00743474000001</v>
      </c>
      <c r="T25" s="102">
        <f>'[1]Annx-A (DA) '!BD24</f>
        <v>813.63927868852466</v>
      </c>
      <c r="U25" s="103">
        <f t="shared" si="1"/>
        <v>-226.63184394852465</v>
      </c>
      <c r="V25" s="104">
        <v>49.83</v>
      </c>
      <c r="W25" s="106">
        <v>1185</v>
      </c>
      <c r="X25" s="105">
        <v>1248</v>
      </c>
      <c r="Y25" s="105">
        <v>538</v>
      </c>
      <c r="Z25" s="105">
        <v>475</v>
      </c>
      <c r="AA25" s="105">
        <v>63</v>
      </c>
      <c r="AB25" s="105">
        <v>710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878.36065573770497</v>
      </c>
      <c r="D26" s="100">
        <f>'[1]Annx-A (DA) '!X25</f>
        <v>650.20334192949997</v>
      </c>
      <c r="E26" s="101">
        <f>'[1]Annx-A (DA) '!Y25</f>
        <v>276.50784192950005</v>
      </c>
      <c r="F26" s="102">
        <f>'[1]Annx-A (DA) '!W25</f>
        <v>504.66515573770499</v>
      </c>
      <c r="G26" s="103">
        <f t="shared" si="0"/>
        <v>-228.15731380820495</v>
      </c>
      <c r="H26" s="104">
        <v>49.94</v>
      </c>
      <c r="I26" s="105">
        <v>846</v>
      </c>
      <c r="J26" s="105">
        <v>866</v>
      </c>
      <c r="K26" s="105">
        <v>238</v>
      </c>
      <c r="L26" s="105">
        <v>219</v>
      </c>
      <c r="M26" s="105">
        <v>19</v>
      </c>
      <c r="N26" s="105">
        <v>628</v>
      </c>
      <c r="O26" s="98">
        <v>62</v>
      </c>
      <c r="P26" s="98" t="s">
        <v>80</v>
      </c>
      <c r="Q26" s="99">
        <f>'[1]Annx-A (DA) '!AJ25</f>
        <v>1335.7377049180327</v>
      </c>
      <c r="R26" s="100">
        <f>'[1]Annx-A (DA) '!BE25</f>
        <v>1106.19841574</v>
      </c>
      <c r="S26" s="101">
        <f>'[1]Annx-A (DA) '!BF25</f>
        <v>604.46491574000004</v>
      </c>
      <c r="T26" s="102">
        <f>'[1]Annx-A (DA) '!BD25</f>
        <v>817.57370491803272</v>
      </c>
      <c r="U26" s="103">
        <f t="shared" si="1"/>
        <v>-213.10878917803268</v>
      </c>
      <c r="V26" s="104">
        <v>49.79</v>
      </c>
      <c r="W26" s="106">
        <v>1187</v>
      </c>
      <c r="X26" s="105">
        <v>1265</v>
      </c>
      <c r="Y26" s="105">
        <v>559</v>
      </c>
      <c r="Z26" s="105">
        <v>482</v>
      </c>
      <c r="AA26" s="105">
        <v>77</v>
      </c>
      <c r="AB26" s="105">
        <v>706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880.32786885245901</v>
      </c>
      <c r="D27" s="100">
        <f>'[1]Annx-A (DA) '!X26</f>
        <v>649.85432192949986</v>
      </c>
      <c r="E27" s="101">
        <f>'[1]Annx-A (DA) '!Y26</f>
        <v>276.15882192949999</v>
      </c>
      <c r="F27" s="102">
        <f>'[1]Annx-A (DA) '!W26</f>
        <v>506.63236885245902</v>
      </c>
      <c r="G27" s="103">
        <f t="shared" si="0"/>
        <v>-230.47354692295903</v>
      </c>
      <c r="H27" s="104">
        <v>49.94</v>
      </c>
      <c r="I27" s="105">
        <v>857</v>
      </c>
      <c r="J27" s="105">
        <v>886</v>
      </c>
      <c r="K27" s="105">
        <v>238</v>
      </c>
      <c r="L27" s="105">
        <v>209</v>
      </c>
      <c r="M27" s="105">
        <v>29</v>
      </c>
      <c r="N27" s="105">
        <v>648</v>
      </c>
      <c r="O27" s="98">
        <v>63</v>
      </c>
      <c r="P27" s="98" t="s">
        <v>82</v>
      </c>
      <c r="Q27" s="99">
        <f>'[1]Annx-A (DA) '!AJ26</f>
        <v>1341.6393442622953</v>
      </c>
      <c r="R27" s="100">
        <f>'[1]Annx-A (DA) '!BE26</f>
        <v>1105.5484157399999</v>
      </c>
      <c r="S27" s="101">
        <f>'[1]Annx-A (DA) '!BF26</f>
        <v>603.81491573999995</v>
      </c>
      <c r="T27" s="102">
        <f>'[1]Annx-A (DA) '!BD26</f>
        <v>823.47534426229527</v>
      </c>
      <c r="U27" s="103">
        <f t="shared" si="1"/>
        <v>-219.66042852229532</v>
      </c>
      <c r="V27" s="104">
        <v>49.99</v>
      </c>
      <c r="W27" s="106">
        <v>1201</v>
      </c>
      <c r="X27" s="105">
        <v>1274</v>
      </c>
      <c r="Y27" s="105">
        <v>587</v>
      </c>
      <c r="Z27" s="105">
        <v>514</v>
      </c>
      <c r="AA27" s="105">
        <v>73</v>
      </c>
      <c r="AB27" s="105">
        <v>687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880.32786885245901</v>
      </c>
      <c r="D28" s="100">
        <f>'[1]Annx-A (DA) '!X27</f>
        <v>649.85432192949986</v>
      </c>
      <c r="E28" s="101">
        <f>'[1]Annx-A (DA) '!Y27</f>
        <v>276.15882192949999</v>
      </c>
      <c r="F28" s="102">
        <f>'[1]Annx-A (DA) '!W27</f>
        <v>506.63236885245902</v>
      </c>
      <c r="G28" s="103">
        <f t="shared" si="0"/>
        <v>-230.47354692295903</v>
      </c>
      <c r="H28" s="104">
        <v>49.91</v>
      </c>
      <c r="I28" s="105">
        <v>846</v>
      </c>
      <c r="J28" s="105">
        <v>873</v>
      </c>
      <c r="K28" s="105">
        <v>238</v>
      </c>
      <c r="L28" s="105">
        <v>211</v>
      </c>
      <c r="M28" s="105">
        <v>27</v>
      </c>
      <c r="N28" s="105">
        <v>635</v>
      </c>
      <c r="O28" s="98">
        <v>64</v>
      </c>
      <c r="P28" s="98" t="s">
        <v>84</v>
      </c>
      <c r="Q28" s="99">
        <f>'[1]Annx-A (DA) '!AJ27</f>
        <v>1344.5901639344263</v>
      </c>
      <c r="R28" s="100">
        <f>'[1]Annx-A (DA) '!BE27</f>
        <v>1045.7374357400001</v>
      </c>
      <c r="S28" s="101">
        <f>'[1]Annx-A (DA) '!BF27</f>
        <v>603.28393573999995</v>
      </c>
      <c r="T28" s="102">
        <f>'[1]Annx-A (DA) '!BD27</f>
        <v>885.70616393442629</v>
      </c>
      <c r="U28" s="103">
        <f t="shared" si="1"/>
        <v>-282.42222819442634</v>
      </c>
      <c r="V28" s="104">
        <v>49.96</v>
      </c>
      <c r="W28" s="106">
        <v>1190</v>
      </c>
      <c r="X28" s="105">
        <v>1226</v>
      </c>
      <c r="Y28" s="105">
        <v>586</v>
      </c>
      <c r="Z28" s="105">
        <v>550</v>
      </c>
      <c r="AA28" s="105">
        <v>36</v>
      </c>
      <c r="AB28" s="105">
        <v>640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886.22950819672133</v>
      </c>
      <c r="D29" s="100">
        <f>'[1]Annx-A (DA) '!X28</f>
        <v>649.66875392949987</v>
      </c>
      <c r="E29" s="101">
        <f>'[1]Annx-A (DA) '!Y28</f>
        <v>275.9732539295</v>
      </c>
      <c r="F29" s="102">
        <f>'[1]Annx-A (DA) '!W28</f>
        <v>512.53400819672129</v>
      </c>
      <c r="G29" s="103">
        <f t="shared" si="0"/>
        <v>-236.56075426722128</v>
      </c>
      <c r="H29" s="104">
        <v>49.89</v>
      </c>
      <c r="I29" s="105">
        <v>861</v>
      </c>
      <c r="J29" s="105">
        <v>873</v>
      </c>
      <c r="K29" s="105">
        <v>239</v>
      </c>
      <c r="L29" s="105">
        <v>228</v>
      </c>
      <c r="M29" s="105">
        <v>11</v>
      </c>
      <c r="N29" s="105">
        <v>634</v>
      </c>
      <c r="O29" s="98">
        <v>65</v>
      </c>
      <c r="P29" s="98" t="s">
        <v>86</v>
      </c>
      <c r="Q29" s="99">
        <f>'[1]Annx-A (DA) '!AJ28</f>
        <v>1341.6393442622953</v>
      </c>
      <c r="R29" s="100">
        <f>'[1]Annx-A (DA) '!BE28</f>
        <v>1035.26748974</v>
      </c>
      <c r="S29" s="101">
        <f>'[1]Annx-A (DA) '!BF28</f>
        <v>573.17508973999986</v>
      </c>
      <c r="T29" s="102">
        <f>'[1]Annx-A (DA) '!BD28</f>
        <v>879.54694426229526</v>
      </c>
      <c r="U29" s="103">
        <f t="shared" si="1"/>
        <v>-306.37185452229539</v>
      </c>
      <c r="V29" s="104">
        <v>49.99</v>
      </c>
      <c r="W29" s="106">
        <v>1189</v>
      </c>
      <c r="X29" s="105">
        <v>1164</v>
      </c>
      <c r="Y29" s="105">
        <v>545</v>
      </c>
      <c r="Z29" s="105">
        <v>570</v>
      </c>
      <c r="AA29" s="105">
        <v>-25</v>
      </c>
      <c r="AB29" s="105">
        <v>619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902.95081967213116</v>
      </c>
      <c r="D30" s="100">
        <f>'[1]Annx-A (DA) '!X29</f>
        <v>649.66875392949987</v>
      </c>
      <c r="E30" s="101">
        <f>'[1]Annx-A (DA) '!Y29</f>
        <v>275.9732539295</v>
      </c>
      <c r="F30" s="102">
        <f>'[1]Annx-A (DA) '!W29</f>
        <v>529.25531967213124</v>
      </c>
      <c r="G30" s="103">
        <f t="shared" si="0"/>
        <v>-253.28206574263123</v>
      </c>
      <c r="H30" s="104">
        <v>49.86</v>
      </c>
      <c r="I30" s="105">
        <v>881</v>
      </c>
      <c r="J30" s="105">
        <v>892</v>
      </c>
      <c r="K30" s="105">
        <v>243</v>
      </c>
      <c r="L30" s="105">
        <v>232</v>
      </c>
      <c r="M30" s="105">
        <v>11</v>
      </c>
      <c r="N30" s="105">
        <v>649</v>
      </c>
      <c r="O30" s="98">
        <v>66</v>
      </c>
      <c r="P30" s="98" t="s">
        <v>88</v>
      </c>
      <c r="Q30" s="99">
        <f>'[1]Annx-A (DA) '!AJ29</f>
        <v>1337.7049180327867</v>
      </c>
      <c r="R30" s="100">
        <f>'[1]Annx-A (DA) '!BE29</f>
        <v>1040.8817977399999</v>
      </c>
      <c r="S30" s="101">
        <f>'[1]Annx-A (DA) '!BF29</f>
        <v>578.78939774000003</v>
      </c>
      <c r="T30" s="102">
        <f>'[1]Annx-A (DA) '!BD29</f>
        <v>875.61251803278674</v>
      </c>
      <c r="U30" s="103">
        <f t="shared" si="1"/>
        <v>-296.82312029278671</v>
      </c>
      <c r="V30" s="104">
        <v>49.9</v>
      </c>
      <c r="W30" s="106">
        <v>1188</v>
      </c>
      <c r="X30" s="105">
        <v>1217</v>
      </c>
      <c r="Y30" s="105">
        <v>550</v>
      </c>
      <c r="Z30" s="105">
        <v>522</v>
      </c>
      <c r="AA30" s="105">
        <v>28</v>
      </c>
      <c r="AB30" s="105">
        <v>667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921.63934426229503</v>
      </c>
      <c r="D31" s="100">
        <f>'[1]Annx-A (DA) '!X30</f>
        <v>649.66875392949987</v>
      </c>
      <c r="E31" s="101">
        <f>'[1]Annx-A (DA) '!Y30</f>
        <v>275.9732539295</v>
      </c>
      <c r="F31" s="102">
        <f>'[1]Annx-A (DA) '!W30</f>
        <v>547.94384426229499</v>
      </c>
      <c r="G31" s="103">
        <f t="shared" si="0"/>
        <v>-271.97059033279498</v>
      </c>
      <c r="H31" s="104">
        <v>49.92</v>
      </c>
      <c r="I31" s="105">
        <v>889</v>
      </c>
      <c r="J31" s="105">
        <v>943</v>
      </c>
      <c r="K31" s="105">
        <v>240</v>
      </c>
      <c r="L31" s="105">
        <v>186</v>
      </c>
      <c r="M31" s="105">
        <v>54</v>
      </c>
      <c r="N31" s="105">
        <v>703</v>
      </c>
      <c r="O31" s="98">
        <v>67</v>
      </c>
      <c r="P31" s="98" t="s">
        <v>90</v>
      </c>
      <c r="Q31" s="99">
        <f>'[1]Annx-A (DA) '!AJ30</f>
        <v>1322.9508196721313</v>
      </c>
      <c r="R31" s="100">
        <f>'[1]Annx-A (DA) '!BE30</f>
        <v>1045.2632367400001</v>
      </c>
      <c r="S31" s="101">
        <f>'[1]Annx-A (DA) '!BF30</f>
        <v>583.17083673999991</v>
      </c>
      <c r="T31" s="102">
        <f>'[1]Annx-A (DA) '!BD30</f>
        <v>860.85841967213128</v>
      </c>
      <c r="U31" s="103">
        <f t="shared" si="1"/>
        <v>-277.68758293213136</v>
      </c>
      <c r="V31" s="104">
        <v>49.88</v>
      </c>
      <c r="W31" s="106">
        <v>1181</v>
      </c>
      <c r="X31" s="105">
        <v>1211</v>
      </c>
      <c r="Y31" s="105">
        <v>549</v>
      </c>
      <c r="Z31" s="105">
        <v>499</v>
      </c>
      <c r="AA31" s="105">
        <v>50</v>
      </c>
      <c r="AB31" s="105">
        <v>662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943.27868852459017</v>
      </c>
      <c r="D32" s="100">
        <f>'[1]Annx-A (DA) '!X31</f>
        <v>649.66875392949987</v>
      </c>
      <c r="E32" s="101">
        <f>'[1]Annx-A (DA) '!Y31</f>
        <v>275.9732539295</v>
      </c>
      <c r="F32" s="102">
        <f>'[1]Annx-A (DA) '!W31</f>
        <v>569.58318852459024</v>
      </c>
      <c r="G32" s="103">
        <f t="shared" si="0"/>
        <v>-293.60993459509024</v>
      </c>
      <c r="H32" s="104">
        <v>49.94</v>
      </c>
      <c r="I32" s="105">
        <v>921</v>
      </c>
      <c r="J32" s="105">
        <v>901</v>
      </c>
      <c r="K32" s="105">
        <v>240</v>
      </c>
      <c r="L32" s="105">
        <v>260</v>
      </c>
      <c r="M32" s="105">
        <v>-20</v>
      </c>
      <c r="N32" s="105">
        <v>661</v>
      </c>
      <c r="O32" s="98">
        <v>68</v>
      </c>
      <c r="P32" s="98" t="s">
        <v>92</v>
      </c>
      <c r="Q32" s="99">
        <f>'[1]Annx-A (DA) '!AJ31</f>
        <v>1317.0491803278687</v>
      </c>
      <c r="R32" s="100">
        <f>'[1]Annx-A (DA) '!BE31</f>
        <v>1043.5170652700001</v>
      </c>
      <c r="S32" s="101">
        <f>'[1]Annx-A (DA) '!BF31</f>
        <v>581.42466526999988</v>
      </c>
      <c r="T32" s="102">
        <f>'[1]Annx-A (DA) '!BD31</f>
        <v>854.95678032786873</v>
      </c>
      <c r="U32" s="103">
        <f t="shared" si="1"/>
        <v>-273.53211505786885</v>
      </c>
      <c r="V32" s="104">
        <v>49.74</v>
      </c>
      <c r="W32" s="106">
        <v>1157</v>
      </c>
      <c r="X32" s="105">
        <v>1230</v>
      </c>
      <c r="Y32" s="105">
        <v>547</v>
      </c>
      <c r="Z32" s="105">
        <v>474</v>
      </c>
      <c r="AA32" s="105">
        <v>73</v>
      </c>
      <c r="AB32" s="105">
        <v>683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988.52459016393436</v>
      </c>
      <c r="D33" s="100">
        <f>'[1]Annx-A (DA) '!X32</f>
        <v>649.66875392949987</v>
      </c>
      <c r="E33" s="101">
        <f>'[1]Annx-A (DA) '!Y32</f>
        <v>275.9732539295</v>
      </c>
      <c r="F33" s="102">
        <f>'[1]Annx-A (DA) '!W32</f>
        <v>614.82909016393432</v>
      </c>
      <c r="G33" s="103">
        <f t="shared" si="0"/>
        <v>-338.85583623443432</v>
      </c>
      <c r="H33" s="104">
        <v>49.98</v>
      </c>
      <c r="I33" s="105">
        <v>972</v>
      </c>
      <c r="J33" s="105">
        <v>941</v>
      </c>
      <c r="K33" s="105">
        <v>208</v>
      </c>
      <c r="L33" s="105">
        <v>240</v>
      </c>
      <c r="M33" s="105">
        <v>-32</v>
      </c>
      <c r="N33" s="105">
        <v>733</v>
      </c>
      <c r="O33" s="98">
        <v>69</v>
      </c>
      <c r="P33" s="98" t="s">
        <v>94</v>
      </c>
      <c r="Q33" s="99">
        <f>'[1]Annx-A (DA) '!AJ32</f>
        <v>1315.0819672131147</v>
      </c>
      <c r="R33" s="100">
        <f>'[1]Annx-A (DA) '!BE32</f>
        <v>1056.87799627</v>
      </c>
      <c r="S33" s="101">
        <f>'[1]Annx-A (DA) '!BF32</f>
        <v>594.78559626999981</v>
      </c>
      <c r="T33" s="102">
        <f>'[1]Annx-A (DA) '!BD32</f>
        <v>852.9895672131147</v>
      </c>
      <c r="U33" s="103">
        <f t="shared" si="1"/>
        <v>-258.20397094311488</v>
      </c>
      <c r="V33" s="104">
        <v>49.93</v>
      </c>
      <c r="W33" s="106">
        <v>1170</v>
      </c>
      <c r="X33" s="105">
        <v>1240</v>
      </c>
      <c r="Y33" s="105">
        <v>529</v>
      </c>
      <c r="Z33" s="105">
        <v>459</v>
      </c>
      <c r="AA33" s="105">
        <v>70</v>
      </c>
      <c r="AB33" s="105">
        <v>711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1053.4426229508197</v>
      </c>
      <c r="D34" s="100">
        <f>'[1]Annx-A (DA) '!X33</f>
        <v>743.23139192949998</v>
      </c>
      <c r="E34" s="101">
        <f>'[1]Annx-A (DA) '!Y33</f>
        <v>369.53589192950005</v>
      </c>
      <c r="F34" s="102">
        <f>'[1]Annx-A (DA) '!W33</f>
        <v>679.74712295081963</v>
      </c>
      <c r="G34" s="103">
        <f t="shared" si="0"/>
        <v>-310.21123102131958</v>
      </c>
      <c r="H34" s="104">
        <v>49.87</v>
      </c>
      <c r="I34" s="105">
        <v>1027</v>
      </c>
      <c r="J34" s="105">
        <v>1040</v>
      </c>
      <c r="K34" s="105">
        <v>371</v>
      </c>
      <c r="L34" s="105">
        <v>358</v>
      </c>
      <c r="M34" s="105">
        <v>13</v>
      </c>
      <c r="N34" s="105">
        <v>669</v>
      </c>
      <c r="O34" s="98">
        <v>70</v>
      </c>
      <c r="P34" s="98" t="s">
        <v>96</v>
      </c>
      <c r="Q34" s="99">
        <f>'[1]Annx-A (DA) '!AJ33</f>
        <v>1299.344262295082</v>
      </c>
      <c r="R34" s="100">
        <f>'[1]Annx-A (DA) '!BE33</f>
        <v>1061.73199927</v>
      </c>
      <c r="S34" s="101">
        <f>'[1]Annx-A (DA) '!BF33</f>
        <v>599.63959926999996</v>
      </c>
      <c r="T34" s="102">
        <f>'[1]Annx-A (DA) '!BD33</f>
        <v>837.25186229508199</v>
      </c>
      <c r="U34" s="103">
        <f t="shared" si="1"/>
        <v>-237.61226302508203</v>
      </c>
      <c r="V34" s="104">
        <v>49.89</v>
      </c>
      <c r="W34" s="106">
        <v>1161</v>
      </c>
      <c r="X34" s="105">
        <v>1186</v>
      </c>
      <c r="Y34" s="105">
        <v>473</v>
      </c>
      <c r="Z34" s="105">
        <v>448</v>
      </c>
      <c r="AA34" s="105">
        <v>25</v>
      </c>
      <c r="AB34" s="105">
        <v>713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1140</v>
      </c>
      <c r="D35" s="100">
        <f>'[1]Annx-A (DA) '!X34</f>
        <v>837.1161949294999</v>
      </c>
      <c r="E35" s="101">
        <f>'[1]Annx-A (DA) '!Y34</f>
        <v>463.42069492950003</v>
      </c>
      <c r="F35" s="102">
        <f>'[1]Annx-A (DA) '!W34</f>
        <v>766.30449999999996</v>
      </c>
      <c r="G35" s="103">
        <f t="shared" si="0"/>
        <v>-302.88380507049993</v>
      </c>
      <c r="H35" s="104">
        <v>49.92</v>
      </c>
      <c r="I35" s="105">
        <v>1124</v>
      </c>
      <c r="J35" s="105">
        <v>1167</v>
      </c>
      <c r="K35" s="105">
        <v>507</v>
      </c>
      <c r="L35" s="105">
        <v>465</v>
      </c>
      <c r="M35" s="105">
        <v>42</v>
      </c>
      <c r="N35" s="105">
        <v>660</v>
      </c>
      <c r="O35" s="98">
        <v>71</v>
      </c>
      <c r="P35" s="98" t="s">
        <v>98</v>
      </c>
      <c r="Q35" s="99">
        <f>'[1]Annx-A (DA) '!AJ34</f>
        <v>1275.7377049180329</v>
      </c>
      <c r="R35" s="100">
        <f>'[1]Annx-A (DA) '!BE34</f>
        <v>1067.2156962699999</v>
      </c>
      <c r="S35" s="101">
        <f>'[1]Annx-A (DA) '!BF34</f>
        <v>605.12329626999986</v>
      </c>
      <c r="T35" s="102">
        <f>'[1]Annx-A (DA) '!BD34</f>
        <v>813.64530491803293</v>
      </c>
      <c r="U35" s="103">
        <f t="shared" si="1"/>
        <v>-208.52200864803308</v>
      </c>
      <c r="V35" s="104">
        <v>49.98</v>
      </c>
      <c r="W35" s="106">
        <v>1159</v>
      </c>
      <c r="X35" s="105">
        <v>1125</v>
      </c>
      <c r="Y35" s="105">
        <v>414</v>
      </c>
      <c r="Z35" s="105">
        <v>448</v>
      </c>
      <c r="AA35" s="105">
        <v>-34</v>
      </c>
      <c r="AB35" s="105">
        <v>711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1247.2131147540983</v>
      </c>
      <c r="D36" s="100">
        <f>'[1]Annx-A (DA) '!X35</f>
        <v>920.05491392949989</v>
      </c>
      <c r="E36" s="101">
        <f>'[1]Annx-A (DA) '!Y35</f>
        <v>543.4055539295</v>
      </c>
      <c r="F36" s="102">
        <f>'[1]Annx-A (DA) '!W35</f>
        <v>870.56375475409834</v>
      </c>
      <c r="G36" s="103">
        <f t="shared" si="0"/>
        <v>-327.15820082459834</v>
      </c>
      <c r="H36" s="104">
        <v>50</v>
      </c>
      <c r="I36" s="105">
        <v>1225</v>
      </c>
      <c r="J36" s="105">
        <v>1252</v>
      </c>
      <c r="K36" s="105">
        <v>588</v>
      </c>
      <c r="L36" s="105">
        <v>560</v>
      </c>
      <c r="M36" s="105">
        <v>28</v>
      </c>
      <c r="N36" s="105">
        <v>664</v>
      </c>
      <c r="O36" s="98">
        <v>72</v>
      </c>
      <c r="P36" s="98" t="s">
        <v>100</v>
      </c>
      <c r="Q36" s="99">
        <f>'[1]Annx-A (DA) '!AJ35</f>
        <v>1277.704918032787</v>
      </c>
      <c r="R36" s="100">
        <f>'[1]Annx-A (DA) '!BE35</f>
        <v>1053.5007842699999</v>
      </c>
      <c r="S36" s="101">
        <f>'[1]Annx-A (DA) '!BF35</f>
        <v>591.40838426999994</v>
      </c>
      <c r="T36" s="102">
        <f>'[1]Annx-A (DA) '!BD35</f>
        <v>815.61251803278697</v>
      </c>
      <c r="U36" s="103">
        <f t="shared" si="1"/>
        <v>-224.20413376278702</v>
      </c>
      <c r="V36" s="104">
        <v>49.96</v>
      </c>
      <c r="W36" s="106">
        <v>1168</v>
      </c>
      <c r="X36" s="105">
        <v>1125</v>
      </c>
      <c r="Y36" s="105">
        <v>369</v>
      </c>
      <c r="Z36" s="105">
        <v>412</v>
      </c>
      <c r="AA36" s="105">
        <v>-43</v>
      </c>
      <c r="AB36" s="105">
        <v>756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1356.3934426229507</v>
      </c>
      <c r="D37" s="100">
        <f>'[1]Annx-A (DA) '!X36</f>
        <v>1000.5247219294999</v>
      </c>
      <c r="E37" s="101">
        <f>'[1]Annx-A (DA) '!Y36</f>
        <v>554.71536192949998</v>
      </c>
      <c r="F37" s="102">
        <f>'[1]Annx-A (DA) '!W36</f>
        <v>910.58408262295075</v>
      </c>
      <c r="G37" s="103">
        <f t="shared" si="0"/>
        <v>-355.86872069345077</v>
      </c>
      <c r="H37" s="104">
        <v>50.01</v>
      </c>
      <c r="I37" s="105">
        <v>1322</v>
      </c>
      <c r="J37" s="105">
        <v>1245</v>
      </c>
      <c r="K37" s="105">
        <v>462</v>
      </c>
      <c r="L37" s="105">
        <v>540</v>
      </c>
      <c r="M37" s="105">
        <v>-78</v>
      </c>
      <c r="N37" s="105">
        <v>783</v>
      </c>
      <c r="O37" s="98">
        <v>73</v>
      </c>
      <c r="P37" s="98" t="s">
        <v>102</v>
      </c>
      <c r="Q37" s="99">
        <f>'[1]Annx-A (DA) '!AJ36</f>
        <v>1277.704918032787</v>
      </c>
      <c r="R37" s="100">
        <f>'[1]Annx-A (DA) '!BE36</f>
        <v>1073.4884102699998</v>
      </c>
      <c r="S37" s="101">
        <f>'[1]Annx-A (DA) '!BF36</f>
        <v>607.58933026999989</v>
      </c>
      <c r="T37" s="102">
        <f>'[1]Annx-A (DA) '!BD36</f>
        <v>811.80583803278705</v>
      </c>
      <c r="U37" s="103">
        <f t="shared" si="1"/>
        <v>-204.21650776278716</v>
      </c>
      <c r="V37" s="104">
        <v>50.01</v>
      </c>
      <c r="W37" s="106">
        <v>1152</v>
      </c>
      <c r="X37" s="105">
        <v>1110</v>
      </c>
      <c r="Y37" s="105">
        <v>344</v>
      </c>
      <c r="Z37" s="105">
        <v>386</v>
      </c>
      <c r="AA37" s="105">
        <v>-42</v>
      </c>
      <c r="AB37" s="105">
        <v>766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1456.7213114754099</v>
      </c>
      <c r="D38" s="100">
        <f>'[1]Annx-A (DA) '!X37</f>
        <v>979.24698987750003</v>
      </c>
      <c r="E38" s="101">
        <f>'[1]Annx-A (DA) '!Y37</f>
        <v>557.43762987750006</v>
      </c>
      <c r="F38" s="102">
        <f>'[1]Annx-A (DA) '!W37</f>
        <v>1034.91195147541</v>
      </c>
      <c r="G38" s="103">
        <f t="shared" si="0"/>
        <v>-477.47432159790992</v>
      </c>
      <c r="H38" s="104">
        <v>49.91</v>
      </c>
      <c r="I38" s="105">
        <v>1391</v>
      </c>
      <c r="J38" s="105">
        <v>1388</v>
      </c>
      <c r="K38" s="105">
        <v>556</v>
      </c>
      <c r="L38" s="105">
        <v>559</v>
      </c>
      <c r="M38" s="105">
        <v>-3</v>
      </c>
      <c r="N38" s="105">
        <v>832</v>
      </c>
      <c r="O38" s="98">
        <v>74</v>
      </c>
      <c r="P38" s="98" t="s">
        <v>104</v>
      </c>
      <c r="Q38" s="99">
        <f>'[1]Annx-A (DA) '!AJ37</f>
        <v>1277.704918032787</v>
      </c>
      <c r="R38" s="100">
        <f>'[1]Annx-A (DA) '!BE37</f>
        <v>1149.76486127</v>
      </c>
      <c r="S38" s="101">
        <f>'[1]Annx-A (DA) '!BF37</f>
        <v>681.98310126999991</v>
      </c>
      <c r="T38" s="102">
        <f>'[1]Annx-A (DA) '!BD37</f>
        <v>809.92315803278689</v>
      </c>
      <c r="U38" s="103">
        <f t="shared" si="1"/>
        <v>-127.94005676278698</v>
      </c>
      <c r="V38" s="104">
        <v>50.07</v>
      </c>
      <c r="W38" s="106">
        <v>1152</v>
      </c>
      <c r="X38" s="105">
        <v>1158</v>
      </c>
      <c r="Y38" s="105">
        <v>406</v>
      </c>
      <c r="Z38" s="105">
        <v>400</v>
      </c>
      <c r="AA38" s="105">
        <v>6</v>
      </c>
      <c r="AB38" s="105">
        <v>752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1519.672131147541</v>
      </c>
      <c r="D39" s="100">
        <f>'[1]Annx-A (DA) '!X38</f>
        <v>1055.4040317399999</v>
      </c>
      <c r="E39" s="101">
        <f>'[1]Annx-A (DA) '!Y38</f>
        <v>633.59467173999997</v>
      </c>
      <c r="F39" s="102">
        <f>'[1]Annx-A (DA) '!W38</f>
        <v>1097.862771147541</v>
      </c>
      <c r="G39" s="103">
        <f t="shared" si="0"/>
        <v>-464.26809940754106</v>
      </c>
      <c r="H39" s="104">
        <v>50</v>
      </c>
      <c r="I39" s="105">
        <v>1456</v>
      </c>
      <c r="J39" s="105">
        <v>1497</v>
      </c>
      <c r="K39" s="105">
        <v>752</v>
      </c>
      <c r="L39" s="105">
        <v>712</v>
      </c>
      <c r="M39" s="105">
        <v>40</v>
      </c>
      <c r="N39" s="105">
        <v>745</v>
      </c>
      <c r="O39" s="98">
        <v>75</v>
      </c>
      <c r="P39" s="98" t="s">
        <v>106</v>
      </c>
      <c r="Q39" s="99">
        <f>'[1]Annx-A (DA) '!AJ38</f>
        <v>1281.639344262295</v>
      </c>
      <c r="R39" s="100">
        <f>'[1]Annx-A (DA) '!BE38</f>
        <v>1153.6633416100003</v>
      </c>
      <c r="S39" s="101">
        <f>'[1]Annx-A (DA) '!BF38</f>
        <v>785.10378161000028</v>
      </c>
      <c r="T39" s="102">
        <f>'[1]Annx-A (DA) '!BD38</f>
        <v>913.07978426229511</v>
      </c>
      <c r="U39" s="103">
        <f t="shared" si="1"/>
        <v>-127.97600265229482</v>
      </c>
      <c r="V39" s="104">
        <v>50.08</v>
      </c>
      <c r="W39" s="106">
        <v>1136</v>
      </c>
      <c r="X39" s="105">
        <v>1128</v>
      </c>
      <c r="Y39" s="105">
        <v>403</v>
      </c>
      <c r="Z39" s="105">
        <v>411</v>
      </c>
      <c r="AA39" s="105">
        <v>-8</v>
      </c>
      <c r="AB39" s="105">
        <v>725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1559.016393442623</v>
      </c>
      <c r="D40" s="100">
        <f>'[1]Annx-A (DA) '!X39</f>
        <v>1195.1476357399997</v>
      </c>
      <c r="E40" s="101">
        <f>'[1]Annx-A (DA) '!Y39</f>
        <v>773.33827573999986</v>
      </c>
      <c r="F40" s="102">
        <f>'[1]Annx-A (DA) '!W39</f>
        <v>1137.207033442623</v>
      </c>
      <c r="G40" s="103">
        <f t="shared" si="0"/>
        <v>-363.86875770262316</v>
      </c>
      <c r="H40" s="104">
        <v>50</v>
      </c>
      <c r="I40" s="105">
        <v>1496</v>
      </c>
      <c r="J40" s="105">
        <v>1598</v>
      </c>
      <c r="K40" s="105">
        <v>920</v>
      </c>
      <c r="L40" s="105">
        <v>818</v>
      </c>
      <c r="M40" s="105">
        <v>102</v>
      </c>
      <c r="N40" s="105">
        <v>678</v>
      </c>
      <c r="O40" s="98">
        <v>76</v>
      </c>
      <c r="P40" s="98" t="s">
        <v>108</v>
      </c>
      <c r="Q40" s="99">
        <f>'[1]Annx-A (DA) '!AJ39</f>
        <v>1292.4590163934427</v>
      </c>
      <c r="R40" s="100">
        <f>'[1]Annx-A (DA) '!BE39</f>
        <v>1199.2374298775003</v>
      </c>
      <c r="S40" s="101">
        <f>'[1]Annx-A (DA) '!BF39</f>
        <v>830.67786987750037</v>
      </c>
      <c r="T40" s="102">
        <f>'[1]Annx-A (DA) '!BD39</f>
        <v>923.89945639344273</v>
      </c>
      <c r="U40" s="103">
        <f t="shared" si="1"/>
        <v>-93.221586515942363</v>
      </c>
      <c r="V40" s="104">
        <v>50.07</v>
      </c>
      <c r="W40" s="106">
        <v>1132</v>
      </c>
      <c r="X40" s="105">
        <v>1176</v>
      </c>
      <c r="Y40" s="105">
        <v>468</v>
      </c>
      <c r="Z40" s="105">
        <v>424</v>
      </c>
      <c r="AA40" s="105">
        <v>44</v>
      </c>
      <c r="AB40" s="105">
        <v>708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1588.5245901639344</v>
      </c>
      <c r="D41" s="100">
        <f>'[1]Annx-A (DA) '!X40</f>
        <v>1339.4573267399996</v>
      </c>
      <c r="E41" s="101">
        <f>'[1]Annx-A (DA) '!Y40</f>
        <v>915.52796673999978</v>
      </c>
      <c r="F41" s="102">
        <f>'[1]Annx-A (DA) '!W40</f>
        <v>1164.5952301639345</v>
      </c>
      <c r="G41" s="103">
        <f t="shared" si="0"/>
        <v>-249.06726342393472</v>
      </c>
      <c r="H41" s="104">
        <v>50</v>
      </c>
      <c r="I41" s="105">
        <v>1530</v>
      </c>
      <c r="J41" s="105">
        <v>1777</v>
      </c>
      <c r="K41" s="105">
        <v>789</v>
      </c>
      <c r="L41" s="105">
        <v>843</v>
      </c>
      <c r="M41" s="105">
        <v>-54</v>
      </c>
      <c r="N41" s="105">
        <v>988</v>
      </c>
      <c r="O41" s="98">
        <v>77</v>
      </c>
      <c r="P41" s="98" t="s">
        <v>110</v>
      </c>
      <c r="Q41" s="99">
        <f>'[1]Annx-A (DA) '!AJ40</f>
        <v>1331.8032786885246</v>
      </c>
      <c r="R41" s="100">
        <f>'[1]Annx-A (DA) '!BE40</f>
        <v>1277.3939198775004</v>
      </c>
      <c r="S41" s="101">
        <f>'[1]Annx-A (DA) '!BF40</f>
        <v>858.41945987750034</v>
      </c>
      <c r="T41" s="102">
        <f>'[1]Annx-A (DA) '!BD40</f>
        <v>912.82881868852462</v>
      </c>
      <c r="U41" s="103">
        <f t="shared" si="1"/>
        <v>-54.409358811024276</v>
      </c>
      <c r="V41" s="104">
        <v>50.04</v>
      </c>
      <c r="W41" s="106">
        <v>1187</v>
      </c>
      <c r="X41" s="105">
        <v>1165</v>
      </c>
      <c r="Y41" s="105">
        <v>352</v>
      </c>
      <c r="Z41" s="105">
        <v>374</v>
      </c>
      <c r="AA41" s="105">
        <v>-22</v>
      </c>
      <c r="AB41" s="105">
        <v>813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1607.2131147540983</v>
      </c>
      <c r="D42" s="100">
        <f>'[1]Annx-A (DA) '!X41</f>
        <v>1303.7274287400001</v>
      </c>
      <c r="E42" s="101">
        <f>'[1]Annx-A (DA) '!Y41</f>
        <v>882.42732873999989</v>
      </c>
      <c r="F42" s="102">
        <f>'[1]Annx-A (DA) '!W41</f>
        <v>1185.9130147540984</v>
      </c>
      <c r="G42" s="103">
        <f t="shared" si="0"/>
        <v>-303.48568601409852</v>
      </c>
      <c r="H42" s="104">
        <v>49.97</v>
      </c>
      <c r="I42" s="105">
        <v>1513</v>
      </c>
      <c r="J42" s="105">
        <v>1483</v>
      </c>
      <c r="K42" s="105">
        <v>756</v>
      </c>
      <c r="L42" s="105">
        <v>786</v>
      </c>
      <c r="M42" s="105">
        <v>-30</v>
      </c>
      <c r="N42" s="105">
        <v>727</v>
      </c>
      <c r="O42" s="98">
        <v>78</v>
      </c>
      <c r="P42" s="98" t="s">
        <v>112</v>
      </c>
      <c r="Q42" s="99">
        <f>'[1]Annx-A (DA) '!AJ41</f>
        <v>1380</v>
      </c>
      <c r="R42" s="100">
        <f>'[1]Annx-A (DA) '!BE41</f>
        <v>1305.1368488775006</v>
      </c>
      <c r="S42" s="101">
        <f>'[1]Annx-A (DA) '!BF41</f>
        <v>854.36388887750047</v>
      </c>
      <c r="T42" s="102">
        <f>'[1]Annx-A (DA) '!BD41</f>
        <v>929.22703999999999</v>
      </c>
      <c r="U42" s="103">
        <f t="shared" si="1"/>
        <v>-74.863151122499517</v>
      </c>
      <c r="V42" s="104">
        <v>50.02</v>
      </c>
      <c r="W42" s="106">
        <v>1237</v>
      </c>
      <c r="X42" s="105">
        <v>1235</v>
      </c>
      <c r="Y42" s="105">
        <v>343</v>
      </c>
      <c r="Z42" s="105">
        <v>345</v>
      </c>
      <c r="AA42" s="105">
        <v>-2</v>
      </c>
      <c r="AB42" s="105">
        <v>892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1600.327868852459</v>
      </c>
      <c r="D43" s="100">
        <f>'[1]Annx-A (DA) '!X42</f>
        <v>1247.4156949295</v>
      </c>
      <c r="E43" s="101">
        <f>'[1]Annx-A (DA) '!Y42</f>
        <v>802.11559492949993</v>
      </c>
      <c r="F43" s="102">
        <f>'[1]Annx-A (DA) '!W42</f>
        <v>1155.0277688524591</v>
      </c>
      <c r="G43" s="103">
        <f t="shared" si="0"/>
        <v>-352.91217392295914</v>
      </c>
      <c r="H43" s="104">
        <v>50.03</v>
      </c>
      <c r="I43" s="105">
        <v>1551</v>
      </c>
      <c r="J43" s="105">
        <v>1599</v>
      </c>
      <c r="K43" s="105">
        <v>899</v>
      </c>
      <c r="L43" s="105">
        <v>851</v>
      </c>
      <c r="M43" s="105">
        <v>48</v>
      </c>
      <c r="N43" s="105">
        <v>700</v>
      </c>
      <c r="O43" s="98">
        <v>79</v>
      </c>
      <c r="P43" s="98" t="s">
        <v>114</v>
      </c>
      <c r="Q43" s="99">
        <f>'[1]Annx-A (DA) '!AJ42</f>
        <v>1399.672131147541</v>
      </c>
      <c r="R43" s="100">
        <f>'[1]Annx-A (DA) '!BE42</f>
        <v>1307.2841608775004</v>
      </c>
      <c r="S43" s="101">
        <f>'[1]Annx-A (DA) '!BF42</f>
        <v>856.5112008775003</v>
      </c>
      <c r="T43" s="102">
        <f>'[1]Annx-A (DA) '!BD42</f>
        <v>948.89917114754098</v>
      </c>
      <c r="U43" s="103">
        <f t="shared" si="1"/>
        <v>-92.387970270040682</v>
      </c>
      <c r="V43" s="104">
        <v>50.02</v>
      </c>
      <c r="W43" s="106">
        <v>1273</v>
      </c>
      <c r="X43" s="105">
        <v>1245</v>
      </c>
      <c r="Y43" s="105">
        <v>345</v>
      </c>
      <c r="Z43" s="105">
        <v>373</v>
      </c>
      <c r="AA43" s="105">
        <v>-28</v>
      </c>
      <c r="AB43" s="105">
        <v>900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1585.5737704918033</v>
      </c>
      <c r="D44" s="100">
        <f>'[1]Annx-A (DA) '!X43</f>
        <v>1097.7898159295</v>
      </c>
      <c r="E44" s="101">
        <f>'[1]Annx-A (DA) '!Y43</f>
        <v>711.76971592949985</v>
      </c>
      <c r="F44" s="102">
        <f>'[1]Annx-A (DA) '!W43</f>
        <v>1199.5536704918034</v>
      </c>
      <c r="G44" s="103">
        <f t="shared" si="0"/>
        <v>-487.78395456230351</v>
      </c>
      <c r="H44" s="104">
        <v>49.99</v>
      </c>
      <c r="I44" s="105">
        <v>1522</v>
      </c>
      <c r="J44" s="105">
        <v>1552</v>
      </c>
      <c r="K44" s="105">
        <v>955</v>
      </c>
      <c r="L44" s="105">
        <v>924</v>
      </c>
      <c r="M44" s="105">
        <v>31</v>
      </c>
      <c r="N44" s="105">
        <v>597</v>
      </c>
      <c r="O44" s="98">
        <v>80</v>
      </c>
      <c r="P44" s="98" t="s">
        <v>116</v>
      </c>
      <c r="Q44" s="99">
        <f>'[1]Annx-A (DA) '!AJ43</f>
        <v>1396.7213114754097</v>
      </c>
      <c r="R44" s="100">
        <f>'[1]Annx-A (DA) '!BE43</f>
        <v>1304.0000968775003</v>
      </c>
      <c r="S44" s="101">
        <f>'[1]Annx-A (DA) '!BF43</f>
        <v>855.85639687750029</v>
      </c>
      <c r="T44" s="102">
        <f>'[1]Annx-A (DA) '!BD43</f>
        <v>948.57761147540964</v>
      </c>
      <c r="U44" s="103">
        <f t="shared" si="1"/>
        <v>-92.721214597909352</v>
      </c>
      <c r="V44" s="104">
        <v>50.03</v>
      </c>
      <c r="W44" s="106">
        <v>1278</v>
      </c>
      <c r="X44" s="105">
        <v>1277</v>
      </c>
      <c r="Y44" s="105">
        <v>345</v>
      </c>
      <c r="Z44" s="105">
        <v>347</v>
      </c>
      <c r="AA44" s="105">
        <v>-2</v>
      </c>
      <c r="AB44" s="105">
        <v>932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1566.8852459016393</v>
      </c>
      <c r="D45" s="100">
        <f>'[1]Annx-A (DA) '!X44</f>
        <v>1193.7332559295</v>
      </c>
      <c r="E45" s="101">
        <f>'[1]Annx-A (DA) '!Y44</f>
        <v>697.71315592949986</v>
      </c>
      <c r="F45" s="102">
        <f>'[1]Annx-A (DA) '!W44</f>
        <v>1070.8651459016394</v>
      </c>
      <c r="G45" s="103">
        <f t="shared" si="0"/>
        <v>-373.15198997213952</v>
      </c>
      <c r="H45" s="104">
        <v>49.89</v>
      </c>
      <c r="I45" s="105">
        <v>1501</v>
      </c>
      <c r="J45" s="105">
        <v>1541</v>
      </c>
      <c r="K45" s="105">
        <v>941</v>
      </c>
      <c r="L45" s="105">
        <v>900</v>
      </c>
      <c r="M45" s="105">
        <v>41</v>
      </c>
      <c r="N45" s="105">
        <v>600</v>
      </c>
      <c r="O45" s="98">
        <v>81</v>
      </c>
      <c r="P45" s="98" t="s">
        <v>118</v>
      </c>
      <c r="Q45" s="99">
        <f>'[1]Annx-A (DA) '!AJ44</f>
        <v>1365.2459016393443</v>
      </c>
      <c r="R45" s="100">
        <f>'[1]Annx-A (DA) '!BE44</f>
        <v>1369.1295918775004</v>
      </c>
      <c r="S45" s="101">
        <f>'[1]Annx-A (DA) '!BF44</f>
        <v>852.98589187750019</v>
      </c>
      <c r="T45" s="102">
        <f>'[1]Annx-A (DA) '!BD44</f>
        <v>849.10220163934434</v>
      </c>
      <c r="U45" s="103">
        <f t="shared" si="1"/>
        <v>3.8836902381558502</v>
      </c>
      <c r="V45" s="104">
        <v>50.07</v>
      </c>
      <c r="W45" s="106">
        <v>1255</v>
      </c>
      <c r="X45" s="105">
        <v>1228</v>
      </c>
      <c r="Y45" s="105">
        <v>258</v>
      </c>
      <c r="Z45" s="105">
        <v>285</v>
      </c>
      <c r="AA45" s="105">
        <v>-27</v>
      </c>
      <c r="AB45" s="105">
        <v>970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1555.0819672131149</v>
      </c>
      <c r="D46" s="100">
        <f>'[1]Annx-A (DA) '!X45</f>
        <v>1189.3108669295002</v>
      </c>
      <c r="E46" s="101">
        <f>'[1]Annx-A (DA) '!Y45</f>
        <v>693.29076692950002</v>
      </c>
      <c r="F46" s="102">
        <f>'[1]Annx-A (DA) '!W45</f>
        <v>1059.061867213115</v>
      </c>
      <c r="G46" s="103">
        <f t="shared" si="0"/>
        <v>-365.77110028361494</v>
      </c>
      <c r="H46" s="104">
        <v>49.97</v>
      </c>
      <c r="I46" s="105">
        <v>1467</v>
      </c>
      <c r="J46" s="105">
        <v>1519</v>
      </c>
      <c r="K46" s="105">
        <v>913</v>
      </c>
      <c r="L46" s="105">
        <v>861</v>
      </c>
      <c r="M46" s="105">
        <v>52</v>
      </c>
      <c r="N46" s="105">
        <v>606</v>
      </c>
      <c r="O46" s="98">
        <v>82</v>
      </c>
      <c r="P46" s="98" t="s">
        <v>120</v>
      </c>
      <c r="Q46" s="99">
        <f>'[1]Annx-A (DA) '!AJ45</f>
        <v>1351.4754098360656</v>
      </c>
      <c r="R46" s="100">
        <f>'[1]Annx-A (DA) '!BE45</f>
        <v>1338.5943128775002</v>
      </c>
      <c r="S46" s="101">
        <f>'[1]Annx-A (DA) '!BF45</f>
        <v>822.45061287750025</v>
      </c>
      <c r="T46" s="102">
        <f>'[1]Annx-A (DA) '!BD45</f>
        <v>835.33170983606567</v>
      </c>
      <c r="U46" s="103">
        <f t="shared" si="1"/>
        <v>-12.881096958565422</v>
      </c>
      <c r="V46" s="104">
        <v>50.05</v>
      </c>
      <c r="W46" s="106">
        <v>1234</v>
      </c>
      <c r="X46" s="105">
        <v>1237</v>
      </c>
      <c r="Y46" s="105">
        <v>257</v>
      </c>
      <c r="Z46" s="105">
        <v>254</v>
      </c>
      <c r="AA46" s="105">
        <v>3</v>
      </c>
      <c r="AB46" s="105">
        <v>980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1537.377049180328</v>
      </c>
      <c r="D47" s="100">
        <f>'[1]Annx-A (DA) '!X46</f>
        <v>1185.5168129295</v>
      </c>
      <c r="E47" s="101">
        <f>'[1]Annx-A (DA) '!Y46</f>
        <v>689.49671292949995</v>
      </c>
      <c r="F47" s="102">
        <f>'[1]Annx-A (DA) '!W46</f>
        <v>1041.356949180328</v>
      </c>
      <c r="G47" s="103">
        <f t="shared" si="0"/>
        <v>-351.86023625082805</v>
      </c>
      <c r="H47" s="104">
        <v>49.98</v>
      </c>
      <c r="I47" s="105">
        <v>1467</v>
      </c>
      <c r="J47" s="105">
        <v>1465</v>
      </c>
      <c r="K47" s="105">
        <v>905</v>
      </c>
      <c r="L47" s="105">
        <v>907</v>
      </c>
      <c r="M47" s="105">
        <v>-2</v>
      </c>
      <c r="N47" s="105">
        <v>560</v>
      </c>
      <c r="O47" s="98">
        <v>83</v>
      </c>
      <c r="P47" s="98" t="s">
        <v>122</v>
      </c>
      <c r="Q47" s="99">
        <f>'[1]Annx-A (DA) '!AJ46</f>
        <v>1326.8852459016393</v>
      </c>
      <c r="R47" s="100">
        <f>'[1]Annx-A (DA) '!BE46</f>
        <v>1438.9142728775003</v>
      </c>
      <c r="S47" s="101">
        <f>'[1]Annx-A (DA) '!BF46</f>
        <v>853.61057287750032</v>
      </c>
      <c r="T47" s="102">
        <f>'[1]Annx-A (DA) '!BD46</f>
        <v>741.58154590163929</v>
      </c>
      <c r="U47" s="103">
        <f t="shared" si="1"/>
        <v>112.02902697586103</v>
      </c>
      <c r="V47" s="104">
        <v>50.04</v>
      </c>
      <c r="W47" s="106">
        <v>1211</v>
      </c>
      <c r="X47" s="105">
        <v>1222</v>
      </c>
      <c r="Y47" s="105">
        <v>190</v>
      </c>
      <c r="Z47" s="105">
        <v>178</v>
      </c>
      <c r="AA47" s="105">
        <v>12</v>
      </c>
      <c r="AB47" s="105">
        <v>1032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1521.639344262295</v>
      </c>
      <c r="D48" s="100">
        <f>'[1]Annx-A (DA) '!X47</f>
        <v>1187.3916169295001</v>
      </c>
      <c r="E48" s="101">
        <f>'[1]Annx-A (DA) '!Y47</f>
        <v>691.37151692949999</v>
      </c>
      <c r="F48" s="102">
        <f>'[1]Annx-A (DA) '!W47</f>
        <v>1025.6192442622951</v>
      </c>
      <c r="G48" s="103">
        <f t="shared" si="0"/>
        <v>-334.24772733279508</v>
      </c>
      <c r="H48" s="104">
        <v>50.03</v>
      </c>
      <c r="I48" s="105">
        <v>1432</v>
      </c>
      <c r="J48" s="105">
        <v>1493</v>
      </c>
      <c r="K48" s="105">
        <v>907</v>
      </c>
      <c r="L48" s="105">
        <v>847</v>
      </c>
      <c r="M48" s="105">
        <v>60</v>
      </c>
      <c r="N48" s="105">
        <v>586</v>
      </c>
      <c r="O48" s="98">
        <v>84</v>
      </c>
      <c r="P48" s="98" t="s">
        <v>124</v>
      </c>
      <c r="Q48" s="99">
        <f>'[1]Annx-A (DA) '!AJ47</f>
        <v>1304.2622950819673</v>
      </c>
      <c r="R48" s="100">
        <f>'[1]Annx-A (DA) '!BE47</f>
        <v>1329.2961848774999</v>
      </c>
      <c r="S48" s="101">
        <f>'[1]Annx-A (DA) '!BF47</f>
        <v>743.99248487749969</v>
      </c>
      <c r="T48" s="102">
        <f>'[1]Annx-A (DA) '!BD47</f>
        <v>718.95859508196725</v>
      </c>
      <c r="U48" s="103">
        <f t="shared" si="1"/>
        <v>25.033889795532446</v>
      </c>
      <c r="V48" s="104">
        <v>49.99</v>
      </c>
      <c r="W48" s="106">
        <v>1176</v>
      </c>
      <c r="X48" s="105">
        <v>1172</v>
      </c>
      <c r="Y48" s="105">
        <v>180</v>
      </c>
      <c r="Z48" s="105">
        <v>184</v>
      </c>
      <c r="AA48" s="105">
        <v>-4</v>
      </c>
      <c r="AB48" s="105">
        <v>992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1519.672131147541</v>
      </c>
      <c r="D49" s="100">
        <f>'[1]Annx-A (DA) '!X48</f>
        <v>1250.0808969294999</v>
      </c>
      <c r="E49" s="101">
        <f>'[1]Annx-A (DA) '!Y48</f>
        <v>687.38969692950002</v>
      </c>
      <c r="F49" s="102">
        <f>'[1]Annx-A (DA) '!W48</f>
        <v>956.9809311475409</v>
      </c>
      <c r="G49" s="103">
        <f t="shared" si="0"/>
        <v>-269.59123421804088</v>
      </c>
      <c r="H49" s="104">
        <v>50.03</v>
      </c>
      <c r="I49" s="105">
        <v>1449</v>
      </c>
      <c r="J49" s="105">
        <v>1522</v>
      </c>
      <c r="K49" s="105">
        <v>939</v>
      </c>
      <c r="L49" s="105">
        <v>867</v>
      </c>
      <c r="M49" s="105">
        <v>72</v>
      </c>
      <c r="N49" s="105">
        <v>583</v>
      </c>
      <c r="O49" s="98">
        <v>85</v>
      </c>
      <c r="P49" s="98" t="s">
        <v>126</v>
      </c>
      <c r="Q49" s="99">
        <f>'[1]Annx-A (DA) '!AJ48</f>
        <v>1276.7213114754099</v>
      </c>
      <c r="R49" s="100">
        <f>'[1]Annx-A (DA) '!BE48</f>
        <v>1324.7680938775002</v>
      </c>
      <c r="S49" s="101">
        <f>'[1]Annx-A (DA) '!BF48</f>
        <v>739.46439387750002</v>
      </c>
      <c r="T49" s="102">
        <f>'[1]Annx-A (DA) '!BD48</f>
        <v>691.4176114754099</v>
      </c>
      <c r="U49" s="103">
        <f t="shared" si="1"/>
        <v>48.046782402090116</v>
      </c>
      <c r="V49" s="104">
        <v>49.99</v>
      </c>
      <c r="W49" s="106">
        <v>1156</v>
      </c>
      <c r="X49" s="105">
        <v>1147</v>
      </c>
      <c r="Y49" s="105">
        <v>137</v>
      </c>
      <c r="Z49" s="105">
        <v>146</v>
      </c>
      <c r="AA49" s="105">
        <v>-9</v>
      </c>
      <c r="AB49" s="105">
        <v>1010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1519.672131147541</v>
      </c>
      <c r="D50" s="100">
        <f>'[1]Annx-A (DA) '!X49</f>
        <v>1278.8980929294999</v>
      </c>
      <c r="E50" s="101">
        <f>'[1]Annx-A (DA) '!Y49</f>
        <v>634.4083929295</v>
      </c>
      <c r="F50" s="102">
        <f>'[1]Annx-A (DA) '!W49</f>
        <v>875.18243114754102</v>
      </c>
      <c r="G50" s="103">
        <f t="shared" si="0"/>
        <v>-240.77403821804103</v>
      </c>
      <c r="H50" s="104">
        <v>50.01</v>
      </c>
      <c r="I50" s="105">
        <v>1445</v>
      </c>
      <c r="J50" s="105">
        <v>1503</v>
      </c>
      <c r="K50" s="105">
        <v>890</v>
      </c>
      <c r="L50" s="105">
        <v>832</v>
      </c>
      <c r="M50" s="105">
        <v>58</v>
      </c>
      <c r="N50" s="105">
        <v>613</v>
      </c>
      <c r="O50" s="98">
        <v>86</v>
      </c>
      <c r="P50" s="98" t="s">
        <v>128</v>
      </c>
      <c r="Q50" s="99">
        <f>'[1]Annx-A (DA) '!AJ49</f>
        <v>1245.2459016393443</v>
      </c>
      <c r="R50" s="100">
        <f>'[1]Annx-A (DA) '!BE49</f>
        <v>1322.3461888775</v>
      </c>
      <c r="S50" s="101">
        <f>'[1]Annx-A (DA) '!BF49</f>
        <v>737.04248887749986</v>
      </c>
      <c r="T50" s="102">
        <f>'[1]Annx-A (DA) '!BD49</f>
        <v>659.94220163934426</v>
      </c>
      <c r="U50" s="103">
        <f t="shared" si="1"/>
        <v>77.100287238155602</v>
      </c>
      <c r="V50" s="104">
        <v>49.97</v>
      </c>
      <c r="W50" s="106">
        <v>1123</v>
      </c>
      <c r="X50" s="105">
        <v>1143</v>
      </c>
      <c r="Y50" s="105">
        <v>134</v>
      </c>
      <c r="Z50" s="105">
        <v>113</v>
      </c>
      <c r="AA50" s="105">
        <v>21</v>
      </c>
      <c r="AB50" s="105">
        <v>1009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1512.7868852459017</v>
      </c>
      <c r="D51" s="100">
        <f>'[1]Annx-A (DA) '!X50</f>
        <v>1203.0680929294999</v>
      </c>
      <c r="E51" s="101">
        <f>'[1]Annx-A (DA) '!Y50</f>
        <v>538.57839292949996</v>
      </c>
      <c r="F51" s="102">
        <f>'[1]Annx-A (DA) '!W50</f>
        <v>848.29718524590169</v>
      </c>
      <c r="G51" s="103">
        <f t="shared" si="0"/>
        <v>-309.71879231640173</v>
      </c>
      <c r="H51" s="104">
        <v>50.07</v>
      </c>
      <c r="I51" s="105">
        <v>1414</v>
      </c>
      <c r="J51" s="105">
        <v>1441</v>
      </c>
      <c r="K51" s="105">
        <v>803</v>
      </c>
      <c r="L51" s="105">
        <v>776</v>
      </c>
      <c r="M51" s="105">
        <v>27</v>
      </c>
      <c r="N51" s="105">
        <v>638</v>
      </c>
      <c r="O51" s="98">
        <v>87</v>
      </c>
      <c r="P51" s="98" t="s">
        <v>130</v>
      </c>
      <c r="Q51" s="99">
        <f>'[1]Annx-A (DA) '!AJ50</f>
        <v>1219.672131147541</v>
      </c>
      <c r="R51" s="100">
        <f>'[1]Annx-A (DA) '!BE50</f>
        <v>1312.3250638775003</v>
      </c>
      <c r="S51" s="101">
        <f>'[1]Annx-A (DA) '!BF50</f>
        <v>736.90136387749999</v>
      </c>
      <c r="T51" s="102">
        <f>'[1]Annx-A (DA) '!BD50</f>
        <v>644.24843114754094</v>
      </c>
      <c r="U51" s="103">
        <f t="shared" si="1"/>
        <v>92.652932729959048</v>
      </c>
      <c r="V51" s="104">
        <v>49.96</v>
      </c>
      <c r="W51" s="106">
        <v>1099</v>
      </c>
      <c r="X51" s="105">
        <v>1164</v>
      </c>
      <c r="Y51" s="105">
        <v>212</v>
      </c>
      <c r="Z51" s="105">
        <v>147</v>
      </c>
      <c r="AA51" s="105">
        <v>65</v>
      </c>
      <c r="AB51" s="105">
        <v>952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1499.016393442623</v>
      </c>
      <c r="D52" s="100">
        <f>'[1]Annx-A (DA) '!X51</f>
        <v>1200.0044889294998</v>
      </c>
      <c r="E52" s="101">
        <f>'[1]Annx-A (DA) '!Y51</f>
        <v>535.51478892950001</v>
      </c>
      <c r="F52" s="102">
        <f>'[1]Annx-A (DA) '!W51</f>
        <v>834.52669344262301</v>
      </c>
      <c r="G52" s="103">
        <f t="shared" si="0"/>
        <v>-299.011904513123</v>
      </c>
      <c r="H52" s="104">
        <v>50.1</v>
      </c>
      <c r="I52" s="105">
        <v>1405</v>
      </c>
      <c r="J52" s="105">
        <v>1436</v>
      </c>
      <c r="K52" s="105">
        <v>798</v>
      </c>
      <c r="L52" s="105">
        <v>767</v>
      </c>
      <c r="M52" s="105">
        <v>31</v>
      </c>
      <c r="N52" s="105">
        <v>638</v>
      </c>
      <c r="O52" s="98">
        <v>88</v>
      </c>
      <c r="P52" s="98" t="s">
        <v>132</v>
      </c>
      <c r="Q52" s="99">
        <f>'[1]Annx-A (DA) '!AJ51</f>
        <v>1189.1803278688524</v>
      </c>
      <c r="R52" s="100">
        <f>'[1]Annx-A (DA) '!BE51</f>
        <v>1309.9442848775002</v>
      </c>
      <c r="S52" s="101">
        <f>'[1]Annx-A (DA) '!BF51</f>
        <v>734.52058487749991</v>
      </c>
      <c r="T52" s="102">
        <f>'[1]Annx-A (DA) '!BD51</f>
        <v>613.75662786885232</v>
      </c>
      <c r="U52" s="103">
        <f t="shared" si="1"/>
        <v>120.76395700864759</v>
      </c>
      <c r="V52" s="104">
        <v>50</v>
      </c>
      <c r="W52" s="106">
        <v>1050</v>
      </c>
      <c r="X52" s="105">
        <v>1087</v>
      </c>
      <c r="Y52" s="105">
        <v>175</v>
      </c>
      <c r="Z52" s="105">
        <v>137</v>
      </c>
      <c r="AA52" s="105">
        <v>38</v>
      </c>
      <c r="AB52" s="105">
        <v>912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1496.0655737704919</v>
      </c>
      <c r="D53" s="100">
        <f>'[1]Annx-A (DA) '!X52</f>
        <v>1209.5140389295</v>
      </c>
      <c r="E53" s="101">
        <f>'[1]Annx-A (DA) '!Y52</f>
        <v>545.0243389295</v>
      </c>
      <c r="F53" s="102">
        <f>'[1]Annx-A (DA) '!W52</f>
        <v>831.57587377049197</v>
      </c>
      <c r="G53" s="103">
        <f t="shared" si="0"/>
        <v>-286.55153484099196</v>
      </c>
      <c r="H53" s="104">
        <v>50.03</v>
      </c>
      <c r="I53" s="105">
        <v>1399</v>
      </c>
      <c r="J53" s="105">
        <v>1362</v>
      </c>
      <c r="K53" s="105">
        <v>688</v>
      </c>
      <c r="L53" s="105">
        <v>726</v>
      </c>
      <c r="M53" s="105">
        <v>-38</v>
      </c>
      <c r="N53" s="105">
        <v>674</v>
      </c>
      <c r="O53" s="98">
        <v>89</v>
      </c>
      <c r="P53" s="98" t="s">
        <v>134</v>
      </c>
      <c r="Q53" s="99">
        <f>'[1]Annx-A (DA) '!AJ52</f>
        <v>1168.5245901639344</v>
      </c>
      <c r="R53" s="100">
        <f>'[1]Annx-A (DA) '!BE52</f>
        <v>1406.2745928775003</v>
      </c>
      <c r="S53" s="101">
        <f>'[1]Annx-A (DA) '!BF52</f>
        <v>841.75789287750035</v>
      </c>
      <c r="T53" s="102">
        <f>'[1]Annx-A (DA) '!BD52</f>
        <v>604.00789016393435</v>
      </c>
      <c r="U53" s="103">
        <f t="shared" si="1"/>
        <v>237.750002713566</v>
      </c>
      <c r="V53" s="104">
        <v>49.89</v>
      </c>
      <c r="W53" s="106">
        <v>1026</v>
      </c>
      <c r="X53" s="105">
        <v>1095</v>
      </c>
      <c r="Y53" s="105">
        <v>299</v>
      </c>
      <c r="Z53" s="105">
        <v>231</v>
      </c>
      <c r="AA53" s="105">
        <v>68</v>
      </c>
      <c r="AB53" s="105">
        <v>796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1492.1311475409836</v>
      </c>
      <c r="D54" s="100">
        <f>'[1]Annx-A (DA) '!X53</f>
        <v>1210.1129139294999</v>
      </c>
      <c r="E54" s="101">
        <f>'[1]Annx-A (DA) '!Y53</f>
        <v>545.62321392949991</v>
      </c>
      <c r="F54" s="102">
        <f>'[1]Annx-A (DA) '!W53</f>
        <v>827.64144754098368</v>
      </c>
      <c r="G54" s="103">
        <f t="shared" si="0"/>
        <v>-282.01823361148377</v>
      </c>
      <c r="H54" s="104">
        <v>50.02</v>
      </c>
      <c r="I54" s="105">
        <v>1368</v>
      </c>
      <c r="J54" s="105">
        <v>1331</v>
      </c>
      <c r="K54" s="105">
        <v>630</v>
      </c>
      <c r="L54" s="105">
        <v>667</v>
      </c>
      <c r="M54" s="105">
        <v>-37</v>
      </c>
      <c r="N54" s="105">
        <v>701</v>
      </c>
      <c r="O54" s="98">
        <v>90</v>
      </c>
      <c r="P54" s="98" t="s">
        <v>136</v>
      </c>
      <c r="Q54" s="99">
        <f>'[1]Annx-A (DA) '!AJ53</f>
        <v>1140.983606557377</v>
      </c>
      <c r="R54" s="100">
        <f>'[1]Annx-A (DA) '!BE53</f>
        <v>1376.4773528775004</v>
      </c>
      <c r="S54" s="101">
        <f>'[1]Annx-A (DA) '!BF53</f>
        <v>871.24065287750045</v>
      </c>
      <c r="T54" s="102">
        <f>'[1]Annx-A (DA) '!BD53</f>
        <v>635.74690655737709</v>
      </c>
      <c r="U54" s="103">
        <f t="shared" si="1"/>
        <v>235.49374632012336</v>
      </c>
      <c r="V54" s="104">
        <v>49.98</v>
      </c>
      <c r="W54" s="106">
        <v>1003</v>
      </c>
      <c r="X54" s="105">
        <v>1039</v>
      </c>
      <c r="Y54" s="105">
        <v>280</v>
      </c>
      <c r="Z54" s="105">
        <v>244</v>
      </c>
      <c r="AA54" s="105">
        <v>36</v>
      </c>
      <c r="AB54" s="105">
        <v>759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1481.311475409836</v>
      </c>
      <c r="D55" s="100">
        <f>'[1]Annx-A (DA) '!X54</f>
        <v>1210.4861439294998</v>
      </c>
      <c r="E55" s="101">
        <f>'[1]Annx-A (DA) '!Y54</f>
        <v>545.99644392949995</v>
      </c>
      <c r="F55" s="102">
        <f>'[1]Annx-A (DA) '!W54</f>
        <v>816.82177540983605</v>
      </c>
      <c r="G55" s="103">
        <f t="shared" si="0"/>
        <v>-270.8253314803361</v>
      </c>
      <c r="H55" s="104">
        <v>50.04</v>
      </c>
      <c r="I55" s="105">
        <v>1370</v>
      </c>
      <c r="J55" s="105">
        <v>1378</v>
      </c>
      <c r="K55" s="105">
        <v>677</v>
      </c>
      <c r="L55" s="105">
        <v>669</v>
      </c>
      <c r="M55" s="105">
        <v>8</v>
      </c>
      <c r="N55" s="105">
        <v>701</v>
      </c>
      <c r="O55" s="98">
        <v>91</v>
      </c>
      <c r="P55" s="98" t="s">
        <v>138</v>
      </c>
      <c r="Q55" s="99">
        <f>'[1]Annx-A (DA) '!AJ54</f>
        <v>1123.2786885245903</v>
      </c>
      <c r="R55" s="100">
        <f>'[1]Annx-A (DA) '!BE54</f>
        <v>1376.4773528775004</v>
      </c>
      <c r="S55" s="101">
        <f>'[1]Annx-A (DA) '!BF54</f>
        <v>871.24065287750045</v>
      </c>
      <c r="T55" s="102">
        <f>'[1]Annx-A (DA) '!BD54</f>
        <v>618.04198852459035</v>
      </c>
      <c r="U55" s="103">
        <f t="shared" si="1"/>
        <v>253.1986643529101</v>
      </c>
      <c r="V55" s="104">
        <v>50</v>
      </c>
      <c r="W55" s="106">
        <v>979</v>
      </c>
      <c r="X55" s="105">
        <v>1004</v>
      </c>
      <c r="Y55" s="105">
        <v>267</v>
      </c>
      <c r="Z55" s="105">
        <v>243</v>
      </c>
      <c r="AA55" s="105">
        <v>24</v>
      </c>
      <c r="AB55" s="105">
        <v>737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1464.5901639344261</v>
      </c>
      <c r="D56" s="100">
        <f>'[1]Annx-A (DA) '!X55</f>
        <v>1152.39902747</v>
      </c>
      <c r="E56" s="101">
        <f>'[1]Annx-A (DA) '!Y55</f>
        <v>487.90932746999999</v>
      </c>
      <c r="F56" s="102">
        <f>'[1]Annx-A (DA) '!W55</f>
        <v>800.1004639344261</v>
      </c>
      <c r="G56" s="103">
        <f t="shared" si="0"/>
        <v>-312.19113646442611</v>
      </c>
      <c r="H56" s="104">
        <v>50.01</v>
      </c>
      <c r="I56" s="105">
        <v>1383</v>
      </c>
      <c r="J56" s="105">
        <v>1352</v>
      </c>
      <c r="K56" s="105">
        <v>661</v>
      </c>
      <c r="L56" s="105">
        <v>692</v>
      </c>
      <c r="M56" s="105">
        <v>-31</v>
      </c>
      <c r="N56" s="105">
        <v>691</v>
      </c>
      <c r="O56" s="98">
        <v>92</v>
      </c>
      <c r="P56" s="98" t="s">
        <v>140</v>
      </c>
      <c r="Q56" s="99">
        <f>'[1]Annx-A (DA) '!AJ55</f>
        <v>1096.7213114754097</v>
      </c>
      <c r="R56" s="100">
        <f>'[1]Annx-A (DA) '!BE55</f>
        <v>1376.4773528775004</v>
      </c>
      <c r="S56" s="101">
        <f>'[1]Annx-A (DA) '!BF55</f>
        <v>871.24065287750045</v>
      </c>
      <c r="T56" s="102">
        <f>'[1]Annx-A (DA) '!BD55</f>
        <v>591.48461147540979</v>
      </c>
      <c r="U56" s="103">
        <f t="shared" si="1"/>
        <v>279.75604140209066</v>
      </c>
      <c r="V56" s="104">
        <v>49.97</v>
      </c>
      <c r="W56" s="106">
        <v>955</v>
      </c>
      <c r="X56" s="105">
        <v>982</v>
      </c>
      <c r="Y56" s="105">
        <v>243</v>
      </c>
      <c r="Z56" s="105">
        <v>216</v>
      </c>
      <c r="AA56" s="105">
        <v>27</v>
      </c>
      <c r="AB56" s="105">
        <v>739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1460.655737704918</v>
      </c>
      <c r="D57" s="100">
        <f>'[1]Annx-A (DA) '!X56</f>
        <v>955.43822699999987</v>
      </c>
      <c r="E57" s="101">
        <f>'[1]Annx-A (DA) '!Y56</f>
        <v>290.94852699999996</v>
      </c>
      <c r="F57" s="102">
        <f>'[1]Annx-A (DA) '!W56</f>
        <v>796.16603770491804</v>
      </c>
      <c r="G57" s="103">
        <f t="shared" si="0"/>
        <v>-505.21751070491808</v>
      </c>
      <c r="H57" s="104">
        <v>50.01</v>
      </c>
      <c r="I57" s="105">
        <v>1384</v>
      </c>
      <c r="J57" s="105">
        <v>1378</v>
      </c>
      <c r="K57" s="105">
        <v>673</v>
      </c>
      <c r="L57" s="105">
        <v>679</v>
      </c>
      <c r="M57" s="105">
        <v>-6</v>
      </c>
      <c r="N57" s="105">
        <v>705</v>
      </c>
      <c r="O57" s="98">
        <v>93</v>
      </c>
      <c r="P57" s="98" t="s">
        <v>142</v>
      </c>
      <c r="Q57" s="99">
        <f>'[1]Annx-A (DA) '!AJ56</f>
        <v>1062.295081967213</v>
      </c>
      <c r="R57" s="100">
        <f>'[1]Annx-A (DA) '!BE56</f>
        <v>1191.4580828774999</v>
      </c>
      <c r="S57" s="101">
        <f>'[1]Annx-A (DA) '!BF56</f>
        <v>696.10218287750013</v>
      </c>
      <c r="T57" s="102">
        <f>'[1]Annx-A (DA) '!BD56</f>
        <v>566.93918196721302</v>
      </c>
      <c r="U57" s="103">
        <f t="shared" si="1"/>
        <v>129.16300091028711</v>
      </c>
      <c r="V57" s="104">
        <v>49.97</v>
      </c>
      <c r="W57" s="106">
        <v>928</v>
      </c>
      <c r="X57" s="105">
        <v>941</v>
      </c>
      <c r="Y57" s="105">
        <v>203</v>
      </c>
      <c r="Z57" s="105">
        <v>228</v>
      </c>
      <c r="AA57" s="105">
        <v>-25</v>
      </c>
      <c r="AB57" s="105">
        <v>738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1450.8196721311476</v>
      </c>
      <c r="D58" s="100">
        <f>'[1]Annx-A (DA) '!X57</f>
        <v>885.76822700000002</v>
      </c>
      <c r="E58" s="101">
        <f>'[1]Annx-A (DA) '!Y57</f>
        <v>291.27852699999994</v>
      </c>
      <c r="F58" s="102">
        <f>'[1]Annx-A (DA) '!W57</f>
        <v>856.32997213114766</v>
      </c>
      <c r="G58" s="103">
        <f t="shared" si="0"/>
        <v>-565.05144513114772</v>
      </c>
      <c r="H58" s="104">
        <v>49.9</v>
      </c>
      <c r="I58" s="105">
        <v>1367</v>
      </c>
      <c r="J58" s="105">
        <v>1404</v>
      </c>
      <c r="K58" s="105">
        <v>665</v>
      </c>
      <c r="L58" s="105">
        <v>628</v>
      </c>
      <c r="M58" s="105">
        <v>37</v>
      </c>
      <c r="N58" s="105">
        <v>739</v>
      </c>
      <c r="O58" s="98">
        <v>94</v>
      </c>
      <c r="P58" s="98" t="s">
        <v>144</v>
      </c>
      <c r="Q58" s="99">
        <f>'[1]Annx-A (DA) '!AJ57</f>
        <v>1047.5409836065573</v>
      </c>
      <c r="R58" s="100">
        <f>'[1]Annx-A (DA) '!BE57</f>
        <v>1100.1316078774998</v>
      </c>
      <c r="S58" s="101">
        <f>'[1]Annx-A (DA) '!BF57</f>
        <v>604.77570787750005</v>
      </c>
      <c r="T58" s="102">
        <f>'[1]Annx-A (DA) '!BD57</f>
        <v>552.18508360655733</v>
      </c>
      <c r="U58" s="103">
        <f t="shared" si="1"/>
        <v>52.590624270942726</v>
      </c>
      <c r="V58" s="104">
        <v>49.97</v>
      </c>
      <c r="W58" s="106">
        <v>908</v>
      </c>
      <c r="X58" s="105">
        <v>946</v>
      </c>
      <c r="Y58" s="105">
        <v>204</v>
      </c>
      <c r="Z58" s="105">
        <v>166</v>
      </c>
      <c r="AA58" s="105">
        <v>38</v>
      </c>
      <c r="AB58" s="105">
        <v>742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1435.0819672131147</v>
      </c>
      <c r="D59" s="100">
        <f>'[1]Annx-A (DA) '!X58</f>
        <v>885.98822700000005</v>
      </c>
      <c r="E59" s="101">
        <f>'[1]Annx-A (DA) '!Y58</f>
        <v>291.49852699999997</v>
      </c>
      <c r="F59" s="102">
        <f>'[1]Annx-A (DA) '!W58</f>
        <v>840.59226721311472</v>
      </c>
      <c r="G59" s="103">
        <f t="shared" si="0"/>
        <v>-549.09374021311476</v>
      </c>
      <c r="H59" s="104">
        <v>49.94</v>
      </c>
      <c r="I59" s="105">
        <v>1340</v>
      </c>
      <c r="J59" s="105">
        <v>1414</v>
      </c>
      <c r="K59" s="105">
        <v>689</v>
      </c>
      <c r="L59" s="105">
        <v>615</v>
      </c>
      <c r="M59" s="105">
        <v>74</v>
      </c>
      <c r="N59" s="105">
        <v>725</v>
      </c>
      <c r="O59" s="98">
        <v>95</v>
      </c>
      <c r="P59" s="98" t="s">
        <v>146</v>
      </c>
      <c r="Q59" s="99">
        <f>'[1]Annx-A (DA) '!AJ58</f>
        <v>1031.8032786885246</v>
      </c>
      <c r="R59" s="100">
        <f>'[1]Annx-A (DA) '!BE58</f>
        <v>954.11345587749975</v>
      </c>
      <c r="S59" s="101">
        <f>'[1]Annx-A (DA) '!BF58</f>
        <v>458.7575558774999</v>
      </c>
      <c r="T59" s="102">
        <f>'[1]Annx-A (DA) '!BD58</f>
        <v>536.44737868852462</v>
      </c>
      <c r="U59" s="103">
        <f t="shared" si="1"/>
        <v>-77.689822811024726</v>
      </c>
      <c r="V59" s="104">
        <v>50.03</v>
      </c>
      <c r="W59" s="106">
        <v>902</v>
      </c>
      <c r="X59" s="105">
        <v>894</v>
      </c>
      <c r="Y59" s="105">
        <v>124</v>
      </c>
      <c r="Z59" s="105">
        <v>133</v>
      </c>
      <c r="AA59" s="105">
        <v>-9</v>
      </c>
      <c r="AB59" s="105">
        <v>770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1418.360655737705</v>
      </c>
      <c r="D60" s="100">
        <f>'[1]Annx-A (DA) '!X59</f>
        <v>886.32822699999997</v>
      </c>
      <c r="E60" s="101">
        <f>'[1]Annx-A (DA) '!Y59</f>
        <v>291.83852699999994</v>
      </c>
      <c r="F60" s="102">
        <f>'[1]Annx-A (DA) '!W59</f>
        <v>823.870955737705</v>
      </c>
      <c r="G60" s="103">
        <f t="shared" si="0"/>
        <v>-532.032428737705</v>
      </c>
      <c r="H60" s="104">
        <v>50.03</v>
      </c>
      <c r="I60" s="105">
        <v>1334</v>
      </c>
      <c r="J60" s="105">
        <v>1376</v>
      </c>
      <c r="K60" s="105">
        <v>666</v>
      </c>
      <c r="L60" s="105">
        <v>624</v>
      </c>
      <c r="M60" s="105">
        <v>42</v>
      </c>
      <c r="N60" s="105">
        <v>710</v>
      </c>
      <c r="O60" s="98">
        <v>96</v>
      </c>
      <c r="P60" s="98" t="s">
        <v>148</v>
      </c>
      <c r="Q60" s="99">
        <f>'[1]Annx-A (DA) '!AJ59</f>
        <v>1011.1475409836065</v>
      </c>
      <c r="R60" s="100">
        <f>'[1]Annx-A (DA) '!BE59</f>
        <v>857.07701187750001</v>
      </c>
      <c r="S60" s="101">
        <f>'[1]Annx-A (DA) '!BF59</f>
        <v>361.72111187749999</v>
      </c>
      <c r="T60" s="102">
        <f>'[1]Annx-A (DA) '!BD59</f>
        <v>515.7916409836065</v>
      </c>
      <c r="U60" s="103">
        <f t="shared" si="1"/>
        <v>-154.07052910610651</v>
      </c>
      <c r="V60" s="104">
        <v>50.04</v>
      </c>
      <c r="W60" s="106">
        <v>881</v>
      </c>
      <c r="X60" s="105">
        <v>876</v>
      </c>
      <c r="Y60" s="105">
        <v>106</v>
      </c>
      <c r="Z60" s="105">
        <v>111</v>
      </c>
      <c r="AA60" s="105">
        <v>-5</v>
      </c>
      <c r="AB60" s="105">
        <v>770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1248.954918032787</v>
      </c>
      <c r="R61" s="99">
        <f t="shared" ref="R61:AB61" si="2">AVERAGE((D13:D60),(R13:R60))</f>
        <v>1011.587836517349</v>
      </c>
      <c r="S61" s="99">
        <f t="shared" si="2"/>
        <v>529.4336229756824</v>
      </c>
      <c r="T61" s="99">
        <f t="shared" si="2"/>
        <v>764.06228782445362</v>
      </c>
      <c r="U61" s="99">
        <f t="shared" si="2"/>
        <v>-234.62866484877131</v>
      </c>
      <c r="V61" s="99">
        <f t="shared" si="2"/>
        <v>49.976875000000007</v>
      </c>
      <c r="W61" s="99">
        <f t="shared" si="2"/>
        <v>1162.625</v>
      </c>
      <c r="X61" s="99">
        <f t="shared" si="2"/>
        <v>1177.3333333333333</v>
      </c>
      <c r="Y61" s="99">
        <f t="shared" si="2"/>
        <v>437.29166666666669</v>
      </c>
      <c r="Z61" s="99">
        <f t="shared" si="2"/>
        <v>426</v>
      </c>
      <c r="AA61" s="99">
        <f t="shared" si="2"/>
        <v>11.291666666666666</v>
      </c>
      <c r="AB61" s="99">
        <f t="shared" si="2"/>
        <v>740.04166666666663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29975</v>
      </c>
      <c r="R62" s="100">
        <f>ROUND(SUM((D13:D60),(R13:R60))/4,0)</f>
        <v>24278</v>
      </c>
      <c r="S62" s="101">
        <f>ROUND(SUM((E13:E60),(S13:S60))/4,0)</f>
        <v>12706</v>
      </c>
      <c r="T62" s="102">
        <f>ROUND(SUM((F13:F60),(T13:T60))/4,0)</f>
        <v>18337</v>
      </c>
      <c r="U62" s="102">
        <f>ROUND(SUM((G13:G60),(U13:U60))/4,0)</f>
        <v>-5631</v>
      </c>
      <c r="V62" s="120" t="s">
        <v>151</v>
      </c>
      <c r="W62" s="102">
        <f t="shared" ref="W62:AB62" si="3">ROUND(SUM((I13:I60),(W13:W60))/4,0)</f>
        <v>27903</v>
      </c>
      <c r="X62" s="102">
        <f t="shared" si="3"/>
        <v>28256</v>
      </c>
      <c r="Y62" s="102">
        <f t="shared" si="3"/>
        <v>10495</v>
      </c>
      <c r="Z62" s="102">
        <f t="shared" si="3"/>
        <v>10224</v>
      </c>
      <c r="AA62" s="102">
        <f t="shared" si="3"/>
        <v>271</v>
      </c>
      <c r="AB62" s="102">
        <f t="shared" si="3"/>
        <v>17761</v>
      </c>
    </row>
    <row r="63" spans="1:28" ht="379.9" customHeight="1" x14ac:dyDescent="1.2">
      <c r="A63" s="121" t="s">
        <v>152</v>
      </c>
      <c r="B63" s="122"/>
      <c r="C63" s="123">
        <f ca="1">NOW()</f>
        <v>45048.356014930556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2023-05-02T03:02:38Z</dcterms:created>
  <dcterms:modified xsi:type="dcterms:W3CDTF">2023-05-02T03:02:50Z</dcterms:modified>
</cp:coreProperties>
</file>