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22052023\"/>
    </mc:Choice>
  </mc:AlternateContent>
  <xr:revisionPtr revIDLastSave="0" documentId="8_{A7B4C1AD-BEE3-4A31-97B4-B60F522B1C2C}" xr6:coauthVersionLast="36" xr6:coauthVersionMax="36" xr10:uidLastSave="{00000000-0000-0000-0000-000000000000}"/>
  <bookViews>
    <workbookView xWindow="0" yWindow="0" windowWidth="28800" windowHeight="11025" xr2:uid="{83AA371D-5177-4678-943E-9070AECCC839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X60" i="1"/>
  <c r="W60" i="1"/>
  <c r="V60" i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G59" i="1"/>
  <c r="AD59" i="1"/>
  <c r="AC59" i="1"/>
  <c r="AB59" i="1"/>
  <c r="AA59" i="1"/>
  <c r="AF59" i="1" s="1"/>
  <c r="Z59" i="1"/>
  <c r="AE59" i="1" s="1"/>
  <c r="Y59" i="1"/>
  <c r="X59" i="1"/>
  <c r="W59" i="1"/>
  <c r="V59" i="1"/>
  <c r="U59" i="1"/>
  <c r="T59" i="1"/>
  <c r="Q59" i="1"/>
  <c r="P59" i="1"/>
  <c r="O59" i="1"/>
  <c r="M59" i="1"/>
  <c r="L59" i="1"/>
  <c r="K59" i="1"/>
  <c r="J59" i="1"/>
  <c r="I59" i="1"/>
  <c r="N59" i="1" s="1"/>
  <c r="H59" i="1"/>
  <c r="G59" i="1"/>
  <c r="F59" i="1"/>
  <c r="E59" i="1"/>
  <c r="D59" i="1"/>
  <c r="C59" i="1"/>
  <c r="AG58" i="1"/>
  <c r="AF58" i="1"/>
  <c r="AE58" i="1"/>
  <c r="AD58" i="1"/>
  <c r="AC58" i="1"/>
  <c r="AH58" i="1" s="1"/>
  <c r="AB58" i="1"/>
  <c r="AA58" i="1"/>
  <c r="Z58" i="1"/>
  <c r="Y58" i="1"/>
  <c r="W58" i="1"/>
  <c r="V58" i="1"/>
  <c r="X58" i="1" s="1"/>
  <c r="U58" i="1"/>
  <c r="T58" i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X56" i="1"/>
  <c r="W56" i="1"/>
  <c r="V56" i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X55" i="1"/>
  <c r="W55" i="1"/>
  <c r="V55" i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H54" i="1" s="1"/>
  <c r="AB54" i="1"/>
  <c r="AA54" i="1"/>
  <c r="Z54" i="1"/>
  <c r="Y54" i="1"/>
  <c r="W54" i="1"/>
  <c r="V54" i="1"/>
  <c r="X54" i="1" s="1"/>
  <c r="U54" i="1"/>
  <c r="T54" i="1"/>
  <c r="O54" i="1"/>
  <c r="N54" i="1"/>
  <c r="M54" i="1"/>
  <c r="L54" i="1"/>
  <c r="Q54" i="1" s="1"/>
  <c r="K54" i="1"/>
  <c r="P54" i="1" s="1"/>
  <c r="J54" i="1"/>
  <c r="I54" i="1"/>
  <c r="H54" i="1"/>
  <c r="G54" i="1"/>
  <c r="F54" i="1"/>
  <c r="E54" i="1"/>
  <c r="D54" i="1"/>
  <c r="C54" i="1"/>
  <c r="AE53" i="1"/>
  <c r="AD53" i="1"/>
  <c r="AC53" i="1"/>
  <c r="AH53" i="1" s="1"/>
  <c r="AB53" i="1"/>
  <c r="AG53" i="1" s="1"/>
  <c r="AA53" i="1"/>
  <c r="AF53" i="1" s="1"/>
  <c r="Z53" i="1"/>
  <c r="Y53" i="1"/>
  <c r="W53" i="1"/>
  <c r="V53" i="1"/>
  <c r="X53" i="1" s="1"/>
  <c r="U53" i="1"/>
  <c r="T53" i="1"/>
  <c r="M53" i="1"/>
  <c r="L53" i="1"/>
  <c r="Q53" i="1" s="1"/>
  <c r="K53" i="1"/>
  <c r="P53" i="1" s="1"/>
  <c r="J53" i="1"/>
  <c r="O53" i="1" s="1"/>
  <c r="I53" i="1"/>
  <c r="N53" i="1" s="1"/>
  <c r="H53" i="1"/>
  <c r="F53" i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X52" i="1"/>
  <c r="W52" i="1"/>
  <c r="V52" i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X51" i="1"/>
  <c r="W51" i="1"/>
  <c r="V51" i="1"/>
  <c r="U51" i="1"/>
  <c r="T51" i="1"/>
  <c r="Q51" i="1"/>
  <c r="P51" i="1"/>
  <c r="O51" i="1"/>
  <c r="M51" i="1"/>
  <c r="L51" i="1"/>
  <c r="K51" i="1"/>
  <c r="J51" i="1"/>
  <c r="I51" i="1"/>
  <c r="N51" i="1" s="1"/>
  <c r="H51" i="1"/>
  <c r="F51" i="1"/>
  <c r="G51" i="1" s="1"/>
  <c r="E51" i="1"/>
  <c r="D51" i="1"/>
  <c r="C51" i="1"/>
  <c r="AG50" i="1"/>
  <c r="AF50" i="1"/>
  <c r="AE50" i="1"/>
  <c r="AD50" i="1"/>
  <c r="AC50" i="1"/>
  <c r="AH50" i="1" s="1"/>
  <c r="AB50" i="1"/>
  <c r="AA50" i="1"/>
  <c r="Z50" i="1"/>
  <c r="Y50" i="1"/>
  <c r="W50" i="1"/>
  <c r="V50" i="1"/>
  <c r="X50" i="1" s="1"/>
  <c r="U50" i="1"/>
  <c r="T50" i="1"/>
  <c r="O50" i="1"/>
  <c r="N50" i="1"/>
  <c r="M50" i="1"/>
  <c r="L50" i="1"/>
  <c r="Q50" i="1" s="1"/>
  <c r="K50" i="1"/>
  <c r="P50" i="1" s="1"/>
  <c r="J50" i="1"/>
  <c r="I50" i="1"/>
  <c r="H50" i="1"/>
  <c r="G50" i="1"/>
  <c r="F50" i="1"/>
  <c r="E50" i="1"/>
  <c r="D50" i="1"/>
  <c r="C50" i="1"/>
  <c r="AE49" i="1"/>
  <c r="AD49" i="1"/>
  <c r="AC49" i="1"/>
  <c r="AH49" i="1" s="1"/>
  <c r="AB49" i="1"/>
  <c r="AG49" i="1" s="1"/>
  <c r="AA49" i="1"/>
  <c r="AF49" i="1" s="1"/>
  <c r="Z49" i="1"/>
  <c r="Y49" i="1"/>
  <c r="W49" i="1"/>
  <c r="V49" i="1"/>
  <c r="X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X48" i="1"/>
  <c r="W48" i="1"/>
  <c r="V48" i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G48" i="1" s="1"/>
  <c r="E48" i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X47" i="1"/>
  <c r="W47" i="1"/>
  <c r="V47" i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W46" i="1"/>
  <c r="V46" i="1"/>
  <c r="X46" i="1" s="1"/>
  <c r="U46" i="1"/>
  <c r="T46" i="1"/>
  <c r="O46" i="1"/>
  <c r="N46" i="1"/>
  <c r="M46" i="1"/>
  <c r="L46" i="1"/>
  <c r="Q46" i="1" s="1"/>
  <c r="K46" i="1"/>
  <c r="P46" i="1" s="1"/>
  <c r="J46" i="1"/>
  <c r="I46" i="1"/>
  <c r="H46" i="1"/>
  <c r="G46" i="1"/>
  <c r="F46" i="1"/>
  <c r="E46" i="1"/>
  <c r="D46" i="1"/>
  <c r="C46" i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X44" i="1"/>
  <c r="W44" i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G44" i="1" s="1"/>
  <c r="E44" i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X43" i="1"/>
  <c r="W43" i="1"/>
  <c r="V43" i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W42" i="1"/>
  <c r="V42" i="1"/>
  <c r="X42" i="1" s="1"/>
  <c r="U42" i="1"/>
  <c r="T42" i="1"/>
  <c r="O42" i="1"/>
  <c r="N42" i="1"/>
  <c r="M42" i="1"/>
  <c r="L42" i="1"/>
  <c r="Q42" i="1" s="1"/>
  <c r="K42" i="1"/>
  <c r="P42" i="1" s="1"/>
  <c r="J42" i="1"/>
  <c r="I42" i="1"/>
  <c r="H42" i="1"/>
  <c r="G42" i="1"/>
  <c r="F42" i="1"/>
  <c r="E42" i="1"/>
  <c r="D42" i="1"/>
  <c r="C42" i="1"/>
  <c r="AE41" i="1"/>
  <c r="AD41" i="1"/>
  <c r="AC41" i="1"/>
  <c r="AH41" i="1" s="1"/>
  <c r="AB41" i="1"/>
  <c r="AG41" i="1" s="1"/>
  <c r="AA41" i="1"/>
  <c r="AF41" i="1" s="1"/>
  <c r="Z41" i="1"/>
  <c r="Y41" i="1"/>
  <c r="W41" i="1"/>
  <c r="V41" i="1"/>
  <c r="X41" i="1" s="1"/>
  <c r="U41" i="1"/>
  <c r="T41" i="1"/>
  <c r="M41" i="1"/>
  <c r="L41" i="1"/>
  <c r="Q41" i="1" s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X40" i="1"/>
  <c r="W40" i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X39" i="1"/>
  <c r="W39" i="1"/>
  <c r="V39" i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V38" i="1"/>
  <c r="X38" i="1" s="1"/>
  <c r="U38" i="1"/>
  <c r="T38" i="1"/>
  <c r="O38" i="1"/>
  <c r="N38" i="1"/>
  <c r="M38" i="1"/>
  <c r="L38" i="1"/>
  <c r="Q38" i="1" s="1"/>
  <c r="K38" i="1"/>
  <c r="J38" i="1"/>
  <c r="I38" i="1"/>
  <c r="H38" i="1"/>
  <c r="G38" i="1"/>
  <c r="F38" i="1"/>
  <c r="E38" i="1"/>
  <c r="P38" i="1" s="1"/>
  <c r="D38" i="1"/>
  <c r="C38" i="1"/>
  <c r="AE37" i="1"/>
  <c r="AD37" i="1"/>
  <c r="AC37" i="1"/>
  <c r="AH37" i="1" s="1"/>
  <c r="AB37" i="1"/>
  <c r="AG37" i="1" s="1"/>
  <c r="AA37" i="1"/>
  <c r="AF37" i="1" s="1"/>
  <c r="Z37" i="1"/>
  <c r="Y37" i="1"/>
  <c r="W37" i="1"/>
  <c r="V37" i="1"/>
  <c r="X37" i="1" s="1"/>
  <c r="U37" i="1"/>
  <c r="T37" i="1"/>
  <c r="M37" i="1"/>
  <c r="L37" i="1"/>
  <c r="Q37" i="1" s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AE36" i="1" s="1"/>
  <c r="Y36" i="1"/>
  <c r="X36" i="1"/>
  <c r="W36" i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X35" i="1"/>
  <c r="W35" i="1"/>
  <c r="V35" i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V34" i="1"/>
  <c r="X34" i="1" s="1"/>
  <c r="U34" i="1"/>
  <c r="T34" i="1"/>
  <c r="O34" i="1"/>
  <c r="N34" i="1"/>
  <c r="M34" i="1"/>
  <c r="L34" i="1"/>
  <c r="Q34" i="1" s="1"/>
  <c r="K34" i="1"/>
  <c r="P34" i="1" s="1"/>
  <c r="J34" i="1"/>
  <c r="I34" i="1"/>
  <c r="H34" i="1"/>
  <c r="G34" i="1"/>
  <c r="F34" i="1"/>
  <c r="E34" i="1"/>
  <c r="D34" i="1"/>
  <c r="C34" i="1"/>
  <c r="AE33" i="1"/>
  <c r="AD33" i="1"/>
  <c r="AC33" i="1"/>
  <c r="AH33" i="1" s="1"/>
  <c r="AB33" i="1"/>
  <c r="AG33" i="1" s="1"/>
  <c r="AA33" i="1"/>
  <c r="AF33" i="1" s="1"/>
  <c r="Z33" i="1"/>
  <c r="Y33" i="1"/>
  <c r="W33" i="1"/>
  <c r="V33" i="1"/>
  <c r="X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X32" i="1"/>
  <c r="W32" i="1"/>
  <c r="V32" i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G32" i="1" s="1"/>
  <c r="E32" i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X31" i="1"/>
  <c r="W31" i="1"/>
  <c r="V31" i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V30" i="1"/>
  <c r="X30" i="1" s="1"/>
  <c r="U30" i="1"/>
  <c r="T30" i="1"/>
  <c r="O30" i="1"/>
  <c r="N30" i="1"/>
  <c r="M30" i="1"/>
  <c r="L30" i="1"/>
  <c r="Q30" i="1" s="1"/>
  <c r="K30" i="1"/>
  <c r="P30" i="1" s="1"/>
  <c r="J30" i="1"/>
  <c r="I30" i="1"/>
  <c r="H30" i="1"/>
  <c r="G30" i="1"/>
  <c r="F30" i="1"/>
  <c r="E30" i="1"/>
  <c r="D30" i="1"/>
  <c r="C30" i="1"/>
  <c r="AE29" i="1"/>
  <c r="AD29" i="1"/>
  <c r="AC29" i="1"/>
  <c r="AH29" i="1" s="1"/>
  <c r="AB29" i="1"/>
  <c r="AG29" i="1" s="1"/>
  <c r="AA29" i="1"/>
  <c r="AF29" i="1" s="1"/>
  <c r="Z29" i="1"/>
  <c r="Y29" i="1"/>
  <c r="W29" i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X28" i="1"/>
  <c r="W28" i="1"/>
  <c r="V28" i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X27" i="1"/>
  <c r="W27" i="1"/>
  <c r="V27" i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V26" i="1"/>
  <c r="X26" i="1" s="1"/>
  <c r="U26" i="1"/>
  <c r="T26" i="1"/>
  <c r="O26" i="1"/>
  <c r="N26" i="1"/>
  <c r="M26" i="1"/>
  <c r="L26" i="1"/>
  <c r="Q26" i="1" s="1"/>
  <c r="K26" i="1"/>
  <c r="P26" i="1" s="1"/>
  <c r="J26" i="1"/>
  <c r="I26" i="1"/>
  <c r="H26" i="1"/>
  <c r="G26" i="1"/>
  <c r="F26" i="1"/>
  <c r="E26" i="1"/>
  <c r="D26" i="1"/>
  <c r="C26" i="1"/>
  <c r="AE25" i="1"/>
  <c r="AD25" i="1"/>
  <c r="AC25" i="1"/>
  <c r="AH25" i="1" s="1"/>
  <c r="AB25" i="1"/>
  <c r="AG25" i="1" s="1"/>
  <c r="AA25" i="1"/>
  <c r="AF25" i="1" s="1"/>
  <c r="Z25" i="1"/>
  <c r="Y25" i="1"/>
  <c r="W25" i="1"/>
  <c r="V25" i="1"/>
  <c r="X25" i="1" s="1"/>
  <c r="U25" i="1"/>
  <c r="T25" i="1"/>
  <c r="M25" i="1"/>
  <c r="L25" i="1"/>
  <c r="Q25" i="1" s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D24" i="1"/>
  <c r="AC24" i="1"/>
  <c r="AH24" i="1" s="1"/>
  <c r="AB24" i="1"/>
  <c r="AG24" i="1" s="1"/>
  <c r="AA24" i="1"/>
  <c r="AF24" i="1" s="1"/>
  <c r="Z24" i="1"/>
  <c r="AE24" i="1" s="1"/>
  <c r="Y24" i="1"/>
  <c r="X24" i="1"/>
  <c r="W24" i="1"/>
  <c r="V24" i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X23" i="1"/>
  <c r="W23" i="1"/>
  <c r="V23" i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W22" i="1"/>
  <c r="V22" i="1"/>
  <c r="X22" i="1" s="1"/>
  <c r="U22" i="1"/>
  <c r="T22" i="1"/>
  <c r="O22" i="1"/>
  <c r="N22" i="1"/>
  <c r="M22" i="1"/>
  <c r="L22" i="1"/>
  <c r="Q22" i="1" s="1"/>
  <c r="K22" i="1"/>
  <c r="P22" i="1" s="1"/>
  <c r="J22" i="1"/>
  <c r="I22" i="1"/>
  <c r="H22" i="1"/>
  <c r="G22" i="1"/>
  <c r="F22" i="1"/>
  <c r="E22" i="1"/>
  <c r="D22" i="1"/>
  <c r="C22" i="1"/>
  <c r="AE21" i="1"/>
  <c r="AD21" i="1"/>
  <c r="AC21" i="1"/>
  <c r="AH21" i="1" s="1"/>
  <c r="AB21" i="1"/>
  <c r="AG21" i="1" s="1"/>
  <c r="AA21" i="1"/>
  <c r="AF21" i="1" s="1"/>
  <c r="Z21" i="1"/>
  <c r="Y21" i="1"/>
  <c r="W21" i="1"/>
  <c r="V21" i="1"/>
  <c r="X21" i="1" s="1"/>
  <c r="U21" i="1"/>
  <c r="T21" i="1"/>
  <c r="M21" i="1"/>
  <c r="L21" i="1"/>
  <c r="Q21" i="1" s="1"/>
  <c r="K21" i="1"/>
  <c r="P21" i="1" s="1"/>
  <c r="J21" i="1"/>
  <c r="O21" i="1" s="1"/>
  <c r="I21" i="1"/>
  <c r="N21" i="1" s="1"/>
  <c r="H21" i="1"/>
  <c r="F21" i="1"/>
  <c r="E21" i="1"/>
  <c r="G21" i="1" s="1"/>
  <c r="D21" i="1"/>
  <c r="C21" i="1"/>
  <c r="AD20" i="1"/>
  <c r="AC20" i="1"/>
  <c r="AH20" i="1" s="1"/>
  <c r="AB20" i="1"/>
  <c r="AG20" i="1" s="1"/>
  <c r="AA20" i="1"/>
  <c r="AF20" i="1" s="1"/>
  <c r="Z20" i="1"/>
  <c r="AE20" i="1" s="1"/>
  <c r="Y20" i="1"/>
  <c r="X20" i="1"/>
  <c r="W20" i="1"/>
  <c r="V20" i="1"/>
  <c r="U20" i="1"/>
  <c r="T20" i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X19" i="1"/>
  <c r="W19" i="1"/>
  <c r="V19" i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W18" i="1"/>
  <c r="V18" i="1"/>
  <c r="X18" i="1" s="1"/>
  <c r="U18" i="1"/>
  <c r="T18" i="1"/>
  <c r="O18" i="1"/>
  <c r="N18" i="1"/>
  <c r="M18" i="1"/>
  <c r="L18" i="1"/>
  <c r="Q18" i="1" s="1"/>
  <c r="K18" i="1"/>
  <c r="P18" i="1" s="1"/>
  <c r="J18" i="1"/>
  <c r="I18" i="1"/>
  <c r="H18" i="1"/>
  <c r="G18" i="1"/>
  <c r="F18" i="1"/>
  <c r="E18" i="1"/>
  <c r="D18" i="1"/>
  <c r="C18" i="1"/>
  <c r="AE17" i="1"/>
  <c r="AD17" i="1"/>
  <c r="AC17" i="1"/>
  <c r="AH17" i="1" s="1"/>
  <c r="AB17" i="1"/>
  <c r="AG17" i="1" s="1"/>
  <c r="AA17" i="1"/>
  <c r="AF17" i="1" s="1"/>
  <c r="Z17" i="1"/>
  <c r="Y17" i="1"/>
  <c r="W17" i="1"/>
  <c r="V17" i="1"/>
  <c r="X17" i="1" s="1"/>
  <c r="U17" i="1"/>
  <c r="T17" i="1"/>
  <c r="M17" i="1"/>
  <c r="L17" i="1"/>
  <c r="Q17" i="1" s="1"/>
  <c r="K17" i="1"/>
  <c r="P17" i="1" s="1"/>
  <c r="J17" i="1"/>
  <c r="O17" i="1" s="1"/>
  <c r="I17" i="1"/>
  <c r="N17" i="1" s="1"/>
  <c r="H17" i="1"/>
  <c r="F17" i="1"/>
  <c r="E17" i="1"/>
  <c r="G17" i="1" s="1"/>
  <c r="D17" i="1"/>
  <c r="C17" i="1"/>
  <c r="AD16" i="1"/>
  <c r="AC16" i="1"/>
  <c r="AH16" i="1" s="1"/>
  <c r="AB16" i="1"/>
  <c r="AG16" i="1" s="1"/>
  <c r="AA16" i="1"/>
  <c r="AF16" i="1" s="1"/>
  <c r="Z16" i="1"/>
  <c r="AE16" i="1" s="1"/>
  <c r="Y16" i="1"/>
  <c r="X16" i="1"/>
  <c r="W16" i="1"/>
  <c r="V16" i="1"/>
  <c r="U16" i="1"/>
  <c r="T16" i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T62" i="1" s="1"/>
  <c r="AH15" i="1"/>
  <c r="AG15" i="1"/>
  <c r="AD15" i="1"/>
  <c r="AC15" i="1"/>
  <c r="AB15" i="1"/>
  <c r="AA15" i="1"/>
  <c r="AF15" i="1" s="1"/>
  <c r="Z15" i="1"/>
  <c r="AE15" i="1" s="1"/>
  <c r="Y15" i="1"/>
  <c r="X15" i="1"/>
  <c r="W15" i="1"/>
  <c r="V15" i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W14" i="1"/>
  <c r="V14" i="1"/>
  <c r="X14" i="1" s="1"/>
  <c r="U14" i="1"/>
  <c r="T14" i="1"/>
  <c r="O14" i="1"/>
  <c r="N14" i="1"/>
  <c r="M14" i="1"/>
  <c r="L14" i="1"/>
  <c r="Q14" i="1" s="1"/>
  <c r="K14" i="1"/>
  <c r="P14" i="1" s="1"/>
  <c r="J14" i="1"/>
  <c r="I14" i="1"/>
  <c r="H14" i="1"/>
  <c r="G14" i="1"/>
  <c r="F14" i="1"/>
  <c r="E14" i="1"/>
  <c r="D14" i="1"/>
  <c r="C14" i="1"/>
  <c r="AE13" i="1"/>
  <c r="AD13" i="1"/>
  <c r="AC13" i="1"/>
  <c r="AH13" i="1" s="1"/>
  <c r="AB13" i="1"/>
  <c r="AG13" i="1" s="1"/>
  <c r="AA13" i="1"/>
  <c r="AF13" i="1" s="1"/>
  <c r="Z13" i="1"/>
  <c r="Y13" i="1"/>
  <c r="W13" i="1"/>
  <c r="V13" i="1"/>
  <c r="X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N13" i="1"/>
  <c r="W61" i="1"/>
  <c r="AH63" i="1" s="1"/>
  <c r="U62" i="1"/>
  <c r="AC62" i="1"/>
  <c r="G13" i="1"/>
  <c r="O13" i="1"/>
  <c r="V62" i="1"/>
  <c r="AD62" i="1"/>
  <c r="AB62" i="1"/>
  <c r="P13" i="1"/>
  <c r="Z61" i="1"/>
  <c r="AE63" i="1" s="1"/>
  <c r="Q13" i="1"/>
  <c r="AA61" i="1"/>
  <c r="AF63" i="1" s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<sst xmlns="http://schemas.openxmlformats.org/spreadsheetml/2006/main" count="196" uniqueCount="171">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</sst>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BE2D5588-FF0F-4F87-B83C-6F8299CD8EBA}"/>
    <cellStyle name="Normal 3" xfId="1" xr:uid="{765E10E9-5412-4660-AA5F-02BA013112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285-4C45-91E8-2629EE19FF5E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285-4C45-91E8-2629EE19F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14846C-9638-44C7-B444-0AFD4A9C6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2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45068</v>
          </cell>
        </row>
      </sheetData>
      <sheetData sheetId="2">
        <row r="6">
          <cell r="W6">
            <v>221</v>
          </cell>
        </row>
        <row r="13">
          <cell r="H13">
            <v>50.03</v>
          </cell>
          <cell r="I13">
            <v>1057</v>
          </cell>
          <cell r="J13">
            <v>1112</v>
          </cell>
          <cell r="K13">
            <v>-98</v>
          </cell>
          <cell r="L13">
            <v>-153</v>
          </cell>
          <cell r="M13">
            <v>55</v>
          </cell>
          <cell r="V13">
            <v>49.9</v>
          </cell>
          <cell r="W13">
            <v>1353</v>
          </cell>
          <cell r="X13">
            <v>1197</v>
          </cell>
          <cell r="Y13">
            <v>55</v>
          </cell>
          <cell r="Z13">
            <v>212</v>
          </cell>
          <cell r="AA13">
            <v>-157</v>
          </cell>
        </row>
        <row r="14">
          <cell r="H14">
            <v>50.02</v>
          </cell>
          <cell r="I14">
            <v>1042</v>
          </cell>
          <cell r="J14">
            <v>1125</v>
          </cell>
          <cell r="K14">
            <v>-74</v>
          </cell>
          <cell r="L14">
            <v>-156</v>
          </cell>
          <cell r="M14">
            <v>82</v>
          </cell>
          <cell r="V14">
            <v>49.87</v>
          </cell>
          <cell r="W14">
            <v>1396</v>
          </cell>
          <cell r="X14">
            <v>1156</v>
          </cell>
          <cell r="Y14">
            <v>57</v>
          </cell>
          <cell r="Z14">
            <v>297</v>
          </cell>
          <cell r="AA14">
            <v>-240</v>
          </cell>
        </row>
        <row r="15">
          <cell r="H15">
            <v>50</v>
          </cell>
          <cell r="I15">
            <v>1052</v>
          </cell>
          <cell r="J15">
            <v>1081</v>
          </cell>
          <cell r="K15">
            <v>-127</v>
          </cell>
          <cell r="L15">
            <v>-156</v>
          </cell>
          <cell r="M15">
            <v>29</v>
          </cell>
          <cell r="V15">
            <v>49.92</v>
          </cell>
          <cell r="W15">
            <v>1416</v>
          </cell>
          <cell r="X15">
            <v>1386</v>
          </cell>
          <cell r="Y15">
            <v>292</v>
          </cell>
          <cell r="Z15">
            <v>322</v>
          </cell>
          <cell r="AA15">
            <v>-30</v>
          </cell>
        </row>
        <row r="16">
          <cell r="H16">
            <v>50.04</v>
          </cell>
          <cell r="I16">
            <v>1084</v>
          </cell>
          <cell r="J16">
            <v>1070</v>
          </cell>
          <cell r="K16">
            <v>-157</v>
          </cell>
          <cell r="L16">
            <v>-143</v>
          </cell>
          <cell r="M16">
            <v>-14</v>
          </cell>
          <cell r="V16">
            <v>49.93</v>
          </cell>
          <cell r="W16">
            <v>1416</v>
          </cell>
          <cell r="X16">
            <v>1394</v>
          </cell>
          <cell r="Y16">
            <v>301</v>
          </cell>
          <cell r="Z16">
            <v>323</v>
          </cell>
          <cell r="AA16">
            <v>-22</v>
          </cell>
        </row>
        <row r="17">
          <cell r="H17">
            <v>50.01</v>
          </cell>
          <cell r="I17">
            <v>1073</v>
          </cell>
          <cell r="J17">
            <v>1051</v>
          </cell>
          <cell r="K17">
            <v>-239</v>
          </cell>
          <cell r="L17">
            <v>-217</v>
          </cell>
          <cell r="M17">
            <v>-22</v>
          </cell>
          <cell r="V17">
            <v>49.91</v>
          </cell>
          <cell r="W17">
            <v>1395</v>
          </cell>
          <cell r="X17">
            <v>1351</v>
          </cell>
          <cell r="Y17">
            <v>266</v>
          </cell>
          <cell r="Z17">
            <v>309</v>
          </cell>
          <cell r="AA17">
            <v>-43</v>
          </cell>
        </row>
        <row r="18">
          <cell r="H18">
            <v>50</v>
          </cell>
          <cell r="I18">
            <v>1062</v>
          </cell>
          <cell r="J18">
            <v>1078</v>
          </cell>
          <cell r="K18">
            <v>-232</v>
          </cell>
          <cell r="L18">
            <v>-248</v>
          </cell>
          <cell r="M18">
            <v>16</v>
          </cell>
          <cell r="V18">
            <v>49.91</v>
          </cell>
          <cell r="W18">
            <v>1397</v>
          </cell>
          <cell r="X18">
            <v>1399</v>
          </cell>
          <cell r="Y18">
            <v>314</v>
          </cell>
          <cell r="Z18">
            <v>312</v>
          </cell>
          <cell r="AA18">
            <v>2</v>
          </cell>
        </row>
        <row r="19">
          <cell r="H19">
            <v>49.98</v>
          </cell>
          <cell r="I19">
            <v>1048</v>
          </cell>
          <cell r="J19">
            <v>1077</v>
          </cell>
          <cell r="K19">
            <v>-233</v>
          </cell>
          <cell r="L19">
            <v>-262</v>
          </cell>
          <cell r="M19">
            <v>29</v>
          </cell>
          <cell r="V19">
            <v>49.86</v>
          </cell>
          <cell r="W19">
            <v>1415</v>
          </cell>
          <cell r="X19">
            <v>1370</v>
          </cell>
          <cell r="Y19">
            <v>289</v>
          </cell>
          <cell r="Z19">
            <v>334</v>
          </cell>
          <cell r="AA19">
            <v>-45</v>
          </cell>
        </row>
        <row r="20">
          <cell r="H20">
            <v>50</v>
          </cell>
          <cell r="I20">
            <v>1048</v>
          </cell>
          <cell r="J20">
            <v>1078</v>
          </cell>
          <cell r="K20">
            <v>-200</v>
          </cell>
          <cell r="L20">
            <v>-231</v>
          </cell>
          <cell r="M20">
            <v>31</v>
          </cell>
          <cell r="V20">
            <v>49.83</v>
          </cell>
          <cell r="W20">
            <v>1404</v>
          </cell>
          <cell r="X20">
            <v>1369</v>
          </cell>
          <cell r="Y20">
            <v>308</v>
          </cell>
          <cell r="Z20">
            <v>343</v>
          </cell>
          <cell r="AA20">
            <v>-35</v>
          </cell>
        </row>
        <row r="21">
          <cell r="H21">
            <v>49.95</v>
          </cell>
          <cell r="I21">
            <v>1044</v>
          </cell>
          <cell r="J21">
            <v>1136</v>
          </cell>
          <cell r="K21">
            <v>-76</v>
          </cell>
          <cell r="L21">
            <v>-168</v>
          </cell>
          <cell r="M21">
            <v>92</v>
          </cell>
          <cell r="V21">
            <v>49.88</v>
          </cell>
          <cell r="W21">
            <v>1499</v>
          </cell>
          <cell r="X21">
            <v>1372</v>
          </cell>
          <cell r="Y21">
            <v>203</v>
          </cell>
          <cell r="Z21">
            <v>330</v>
          </cell>
          <cell r="AA21">
            <v>-127</v>
          </cell>
        </row>
        <row r="22">
          <cell r="H22">
            <v>49.93</v>
          </cell>
          <cell r="I22">
            <v>1045</v>
          </cell>
          <cell r="J22">
            <v>1051</v>
          </cell>
          <cell r="K22">
            <v>-81</v>
          </cell>
          <cell r="L22">
            <v>-87</v>
          </cell>
          <cell r="M22">
            <v>6</v>
          </cell>
          <cell r="V22">
            <v>49.92</v>
          </cell>
          <cell r="W22">
            <v>1442</v>
          </cell>
          <cell r="X22">
            <v>1394</v>
          </cell>
          <cell r="Y22">
            <v>226</v>
          </cell>
          <cell r="Z22">
            <v>275</v>
          </cell>
          <cell r="AA22">
            <v>-49</v>
          </cell>
        </row>
        <row r="23">
          <cell r="H23">
            <v>49.9</v>
          </cell>
          <cell r="I23">
            <v>1028</v>
          </cell>
          <cell r="J23">
            <v>1057</v>
          </cell>
          <cell r="K23">
            <v>-74</v>
          </cell>
          <cell r="L23">
            <v>-103</v>
          </cell>
          <cell r="M23">
            <v>29</v>
          </cell>
          <cell r="V23">
            <v>50.01</v>
          </cell>
          <cell r="W23">
            <v>1441</v>
          </cell>
          <cell r="X23">
            <v>1381</v>
          </cell>
          <cell r="Y23">
            <v>219</v>
          </cell>
          <cell r="Z23">
            <v>279</v>
          </cell>
          <cell r="AA23">
            <v>-60</v>
          </cell>
        </row>
        <row r="24">
          <cell r="H24">
            <v>49.92</v>
          </cell>
          <cell r="I24">
            <v>1036</v>
          </cell>
          <cell r="J24">
            <v>1069</v>
          </cell>
          <cell r="K24">
            <v>-75</v>
          </cell>
          <cell r="L24">
            <v>-107</v>
          </cell>
          <cell r="M24">
            <v>32</v>
          </cell>
          <cell r="V24">
            <v>49.99</v>
          </cell>
          <cell r="W24">
            <v>1453</v>
          </cell>
          <cell r="X24">
            <v>1400</v>
          </cell>
          <cell r="Y24">
            <v>231</v>
          </cell>
          <cell r="Z24">
            <v>284</v>
          </cell>
          <cell r="AA24">
            <v>-53</v>
          </cell>
        </row>
        <row r="25">
          <cell r="H25">
            <v>50</v>
          </cell>
          <cell r="I25">
            <v>1020</v>
          </cell>
          <cell r="J25">
            <v>1078</v>
          </cell>
          <cell r="K25">
            <v>-64</v>
          </cell>
          <cell r="L25">
            <v>-122</v>
          </cell>
          <cell r="M25">
            <v>58</v>
          </cell>
          <cell r="V25">
            <v>49.98</v>
          </cell>
          <cell r="W25">
            <v>1454</v>
          </cell>
          <cell r="X25">
            <v>1423</v>
          </cell>
          <cell r="Y25">
            <v>341</v>
          </cell>
          <cell r="Z25">
            <v>372</v>
          </cell>
          <cell r="AA25">
            <v>-31</v>
          </cell>
        </row>
        <row r="26">
          <cell r="H26">
            <v>50.03</v>
          </cell>
          <cell r="I26">
            <v>1031</v>
          </cell>
          <cell r="J26">
            <v>1076</v>
          </cell>
          <cell r="K26">
            <v>-63</v>
          </cell>
          <cell r="L26">
            <v>-108</v>
          </cell>
          <cell r="M26">
            <v>45</v>
          </cell>
          <cell r="V26">
            <v>50</v>
          </cell>
          <cell r="W26">
            <v>1456</v>
          </cell>
          <cell r="X26">
            <v>1411</v>
          </cell>
          <cell r="Y26">
            <v>342</v>
          </cell>
          <cell r="Z26">
            <v>387</v>
          </cell>
          <cell r="AA26">
            <v>-45</v>
          </cell>
        </row>
        <row r="27">
          <cell r="H27">
            <v>50.01</v>
          </cell>
          <cell r="I27">
            <v>1033</v>
          </cell>
          <cell r="J27">
            <v>1065</v>
          </cell>
          <cell r="K27">
            <v>-75</v>
          </cell>
          <cell r="L27">
            <v>-107</v>
          </cell>
          <cell r="M27">
            <v>32</v>
          </cell>
          <cell r="V27">
            <v>50.01</v>
          </cell>
          <cell r="W27">
            <v>1477</v>
          </cell>
          <cell r="X27">
            <v>1437</v>
          </cell>
          <cell r="Y27">
            <v>367</v>
          </cell>
          <cell r="Z27">
            <v>407</v>
          </cell>
          <cell r="AA27">
            <v>-40</v>
          </cell>
        </row>
        <row r="28">
          <cell r="H28">
            <v>50.02</v>
          </cell>
          <cell r="I28">
            <v>1046</v>
          </cell>
          <cell r="J28">
            <v>1050</v>
          </cell>
          <cell r="K28">
            <v>-75</v>
          </cell>
          <cell r="L28">
            <v>-80</v>
          </cell>
          <cell r="M28">
            <v>5</v>
          </cell>
          <cell r="V28">
            <v>49.99</v>
          </cell>
          <cell r="W28">
            <v>1480</v>
          </cell>
          <cell r="X28">
            <v>1430</v>
          </cell>
          <cell r="Y28">
            <v>362</v>
          </cell>
          <cell r="Z28">
            <v>412</v>
          </cell>
          <cell r="AA28">
            <v>-50</v>
          </cell>
        </row>
        <row r="29">
          <cell r="H29">
            <v>50</v>
          </cell>
          <cell r="I29">
            <v>1048</v>
          </cell>
          <cell r="J29">
            <v>1066</v>
          </cell>
          <cell r="K29">
            <v>-56</v>
          </cell>
          <cell r="L29">
            <v>-74</v>
          </cell>
          <cell r="M29">
            <v>18</v>
          </cell>
          <cell r="V29">
            <v>50.055999999999997</v>
          </cell>
          <cell r="W29">
            <v>1453</v>
          </cell>
          <cell r="X29">
            <v>1514</v>
          </cell>
          <cell r="Y29">
            <v>491</v>
          </cell>
          <cell r="Z29">
            <v>430</v>
          </cell>
          <cell r="AA29">
            <v>61</v>
          </cell>
        </row>
        <row r="30">
          <cell r="H30">
            <v>49.97</v>
          </cell>
          <cell r="I30">
            <v>1040</v>
          </cell>
          <cell r="J30">
            <v>1081</v>
          </cell>
          <cell r="K30">
            <v>-47</v>
          </cell>
          <cell r="L30">
            <v>-88</v>
          </cell>
          <cell r="M30">
            <v>41</v>
          </cell>
          <cell r="V30">
            <v>50</v>
          </cell>
          <cell r="W30">
            <v>1442</v>
          </cell>
          <cell r="X30">
            <v>1418</v>
          </cell>
          <cell r="Y30">
            <v>413</v>
          </cell>
          <cell r="Z30">
            <v>437</v>
          </cell>
          <cell r="AA30">
            <v>-24</v>
          </cell>
        </row>
        <row r="31">
          <cell r="H31">
            <v>49.95</v>
          </cell>
          <cell r="I31">
            <v>1052</v>
          </cell>
          <cell r="J31">
            <v>1082</v>
          </cell>
          <cell r="K31">
            <v>-46</v>
          </cell>
          <cell r="L31">
            <v>-76</v>
          </cell>
          <cell r="M31">
            <v>30</v>
          </cell>
          <cell r="V31">
            <v>50.01</v>
          </cell>
          <cell r="W31">
            <v>1414</v>
          </cell>
          <cell r="X31">
            <v>1374</v>
          </cell>
          <cell r="Y31">
            <v>368</v>
          </cell>
          <cell r="Z31">
            <v>409</v>
          </cell>
          <cell r="AA31">
            <v>-41</v>
          </cell>
        </row>
        <row r="32">
          <cell r="H32">
            <v>49.98</v>
          </cell>
          <cell r="I32">
            <v>1067</v>
          </cell>
          <cell r="J32">
            <v>1103</v>
          </cell>
          <cell r="K32">
            <v>-18</v>
          </cell>
          <cell r="L32">
            <v>-54</v>
          </cell>
          <cell r="M32">
            <v>36</v>
          </cell>
          <cell r="V32">
            <v>50.04</v>
          </cell>
          <cell r="W32">
            <v>1398</v>
          </cell>
          <cell r="X32">
            <v>1390</v>
          </cell>
          <cell r="Y32">
            <v>380</v>
          </cell>
          <cell r="Z32">
            <v>388</v>
          </cell>
          <cell r="AA32">
            <v>-8</v>
          </cell>
        </row>
        <row r="33">
          <cell r="H33">
            <v>49.97</v>
          </cell>
          <cell r="I33">
            <v>1091</v>
          </cell>
          <cell r="J33">
            <v>1105</v>
          </cell>
          <cell r="K33">
            <v>-11</v>
          </cell>
          <cell r="L33">
            <v>-26</v>
          </cell>
          <cell r="M33">
            <v>15</v>
          </cell>
          <cell r="V33">
            <v>50.11</v>
          </cell>
          <cell r="W33">
            <v>1353</v>
          </cell>
          <cell r="X33">
            <v>1387</v>
          </cell>
          <cell r="Y33">
            <v>368</v>
          </cell>
          <cell r="Z33">
            <v>334</v>
          </cell>
          <cell r="AA33">
            <v>34</v>
          </cell>
        </row>
        <row r="34">
          <cell r="H34">
            <v>49.99</v>
          </cell>
          <cell r="I34">
            <v>1128</v>
          </cell>
          <cell r="J34">
            <v>1181</v>
          </cell>
          <cell r="K34">
            <v>63</v>
          </cell>
          <cell r="L34">
            <v>10</v>
          </cell>
          <cell r="M34">
            <v>53</v>
          </cell>
          <cell r="V34">
            <v>50.07</v>
          </cell>
          <cell r="W34">
            <v>1337</v>
          </cell>
          <cell r="X34">
            <v>1388</v>
          </cell>
          <cell r="Y34">
            <v>367</v>
          </cell>
          <cell r="Z34">
            <v>316</v>
          </cell>
          <cell r="AA34">
            <v>51</v>
          </cell>
        </row>
        <row r="35">
          <cell r="H35">
            <v>49.99</v>
          </cell>
          <cell r="I35">
            <v>1168</v>
          </cell>
          <cell r="J35">
            <v>1169</v>
          </cell>
          <cell r="K35">
            <v>43</v>
          </cell>
          <cell r="L35">
            <v>41</v>
          </cell>
          <cell r="M35">
            <v>2</v>
          </cell>
          <cell r="V35">
            <v>50.05</v>
          </cell>
          <cell r="W35">
            <v>1317</v>
          </cell>
          <cell r="X35">
            <v>1350</v>
          </cell>
          <cell r="Y35">
            <v>333</v>
          </cell>
          <cell r="Z35">
            <v>300</v>
          </cell>
          <cell r="AA35">
            <v>33</v>
          </cell>
        </row>
        <row r="36">
          <cell r="H36">
            <v>50.01</v>
          </cell>
          <cell r="I36">
            <v>1193</v>
          </cell>
          <cell r="J36">
            <v>1240</v>
          </cell>
          <cell r="K36">
            <v>60</v>
          </cell>
          <cell r="L36">
            <v>13</v>
          </cell>
          <cell r="M36">
            <v>47</v>
          </cell>
          <cell r="V36">
            <v>50.04</v>
          </cell>
          <cell r="W36">
            <v>1320</v>
          </cell>
          <cell r="X36">
            <v>1359</v>
          </cell>
          <cell r="Y36">
            <v>340</v>
          </cell>
          <cell r="Z36">
            <v>301</v>
          </cell>
          <cell r="AA36">
            <v>39</v>
          </cell>
        </row>
        <row r="37">
          <cell r="H37">
            <v>50.01</v>
          </cell>
          <cell r="I37">
            <v>1206</v>
          </cell>
          <cell r="J37">
            <v>1288</v>
          </cell>
          <cell r="K37">
            <v>196</v>
          </cell>
          <cell r="L37">
            <v>114</v>
          </cell>
          <cell r="M37">
            <v>82</v>
          </cell>
          <cell r="V37">
            <v>50.16</v>
          </cell>
          <cell r="W37">
            <v>1295</v>
          </cell>
          <cell r="X37">
            <v>1280</v>
          </cell>
          <cell r="Y37">
            <v>321</v>
          </cell>
          <cell r="Z37">
            <v>335</v>
          </cell>
          <cell r="AA37">
            <v>-14</v>
          </cell>
        </row>
        <row r="38">
          <cell r="H38">
            <v>50.03</v>
          </cell>
          <cell r="I38">
            <v>1229</v>
          </cell>
          <cell r="J38">
            <v>1307</v>
          </cell>
          <cell r="K38">
            <v>190</v>
          </cell>
          <cell r="L38">
            <v>112</v>
          </cell>
          <cell r="M38">
            <v>78</v>
          </cell>
          <cell r="V38">
            <v>50.06</v>
          </cell>
          <cell r="W38">
            <v>1287</v>
          </cell>
          <cell r="X38">
            <v>1309</v>
          </cell>
          <cell r="Y38">
            <v>351</v>
          </cell>
          <cell r="Z38">
            <v>329</v>
          </cell>
          <cell r="AA38">
            <v>22</v>
          </cell>
        </row>
        <row r="39">
          <cell r="H39">
            <v>50.03</v>
          </cell>
          <cell r="I39">
            <v>1240</v>
          </cell>
          <cell r="J39">
            <v>1403</v>
          </cell>
          <cell r="K39">
            <v>301</v>
          </cell>
          <cell r="L39">
            <v>138</v>
          </cell>
          <cell r="M39">
            <v>163</v>
          </cell>
          <cell r="V39">
            <v>50.08</v>
          </cell>
          <cell r="W39">
            <v>1252</v>
          </cell>
          <cell r="X39">
            <v>1246</v>
          </cell>
          <cell r="Y39">
            <v>233</v>
          </cell>
          <cell r="Z39">
            <v>239</v>
          </cell>
          <cell r="AA39">
            <v>-6</v>
          </cell>
        </row>
        <row r="40">
          <cell r="H40">
            <v>50.04</v>
          </cell>
          <cell r="I40">
            <v>1253</v>
          </cell>
          <cell r="J40">
            <v>1394</v>
          </cell>
          <cell r="K40">
            <v>305</v>
          </cell>
          <cell r="L40">
            <v>164</v>
          </cell>
          <cell r="M40">
            <v>141</v>
          </cell>
          <cell r="V40">
            <v>50.08</v>
          </cell>
          <cell r="W40">
            <v>1259</v>
          </cell>
          <cell r="X40">
            <v>1255</v>
          </cell>
          <cell r="Y40">
            <v>224</v>
          </cell>
          <cell r="Z40">
            <v>227</v>
          </cell>
          <cell r="AA40">
            <v>-3</v>
          </cell>
        </row>
        <row r="41">
          <cell r="H41">
            <v>50</v>
          </cell>
          <cell r="I41">
            <v>1299</v>
          </cell>
          <cell r="J41">
            <v>1407</v>
          </cell>
          <cell r="K41">
            <v>358</v>
          </cell>
          <cell r="L41">
            <v>250</v>
          </cell>
          <cell r="M41">
            <v>108</v>
          </cell>
          <cell r="V41">
            <v>50.03</v>
          </cell>
          <cell r="W41">
            <v>1269</v>
          </cell>
          <cell r="X41">
            <v>1204</v>
          </cell>
          <cell r="Y41">
            <v>38</v>
          </cell>
          <cell r="Z41">
            <v>104</v>
          </cell>
          <cell r="AA41">
            <v>-66</v>
          </cell>
        </row>
        <row r="42">
          <cell r="H42">
            <v>49.99</v>
          </cell>
          <cell r="I42">
            <v>1342</v>
          </cell>
          <cell r="J42">
            <v>1411</v>
          </cell>
          <cell r="K42">
            <v>361</v>
          </cell>
          <cell r="L42">
            <v>293</v>
          </cell>
          <cell r="M42">
            <v>68</v>
          </cell>
          <cell r="V42">
            <v>50.01</v>
          </cell>
          <cell r="W42">
            <v>1291</v>
          </cell>
          <cell r="X42">
            <v>1259</v>
          </cell>
          <cell r="Y42">
            <v>34</v>
          </cell>
          <cell r="Z42">
            <v>66</v>
          </cell>
          <cell r="AA42">
            <v>-32</v>
          </cell>
        </row>
        <row r="43">
          <cell r="H43">
            <v>49.97</v>
          </cell>
          <cell r="I43">
            <v>1340</v>
          </cell>
          <cell r="J43">
            <v>1369</v>
          </cell>
          <cell r="K43">
            <v>322</v>
          </cell>
          <cell r="L43">
            <v>293</v>
          </cell>
          <cell r="M43">
            <v>29</v>
          </cell>
          <cell r="V43">
            <v>50.04</v>
          </cell>
          <cell r="W43">
            <v>1326</v>
          </cell>
          <cell r="X43">
            <v>1316</v>
          </cell>
          <cell r="Y43">
            <v>51</v>
          </cell>
          <cell r="Z43">
            <v>61</v>
          </cell>
          <cell r="AA43">
            <v>-10</v>
          </cell>
        </row>
        <row r="44">
          <cell r="H44">
            <v>50.02</v>
          </cell>
          <cell r="I44">
            <v>1347</v>
          </cell>
          <cell r="J44">
            <v>1396</v>
          </cell>
          <cell r="K44">
            <v>323</v>
          </cell>
          <cell r="L44">
            <v>273</v>
          </cell>
          <cell r="M44">
            <v>50</v>
          </cell>
          <cell r="V44">
            <v>50.06</v>
          </cell>
          <cell r="W44">
            <v>1355</v>
          </cell>
          <cell r="X44">
            <v>1337</v>
          </cell>
          <cell r="Y44">
            <v>52</v>
          </cell>
          <cell r="Z44">
            <v>90</v>
          </cell>
          <cell r="AA44">
            <v>-38</v>
          </cell>
        </row>
        <row r="45">
          <cell r="H45">
            <v>50</v>
          </cell>
          <cell r="I45">
            <v>1365</v>
          </cell>
          <cell r="J45">
            <v>1391</v>
          </cell>
          <cell r="K45">
            <v>262</v>
          </cell>
          <cell r="L45">
            <v>236</v>
          </cell>
          <cell r="M45">
            <v>26</v>
          </cell>
          <cell r="V45">
            <v>50.02</v>
          </cell>
          <cell r="W45">
            <v>1380</v>
          </cell>
          <cell r="X45">
            <v>1403</v>
          </cell>
          <cell r="Y45">
            <v>57</v>
          </cell>
          <cell r="Z45">
            <v>34</v>
          </cell>
          <cell r="AA45">
            <v>23</v>
          </cell>
        </row>
        <row r="46">
          <cell r="H46">
            <v>50.03</v>
          </cell>
          <cell r="I46">
            <v>1368</v>
          </cell>
          <cell r="J46">
            <v>1362</v>
          </cell>
          <cell r="K46">
            <v>257</v>
          </cell>
          <cell r="L46">
            <v>263</v>
          </cell>
          <cell r="M46">
            <v>-6</v>
          </cell>
          <cell r="V46">
            <v>50</v>
          </cell>
          <cell r="W46">
            <v>1352</v>
          </cell>
          <cell r="X46">
            <v>1402</v>
          </cell>
          <cell r="Y46">
            <v>59</v>
          </cell>
          <cell r="Z46">
            <v>9</v>
          </cell>
          <cell r="AA46">
            <v>50</v>
          </cell>
        </row>
        <row r="47">
          <cell r="H47">
            <v>50.01</v>
          </cell>
          <cell r="I47">
            <v>1399</v>
          </cell>
          <cell r="J47">
            <v>1389</v>
          </cell>
          <cell r="K47">
            <v>271</v>
          </cell>
          <cell r="L47">
            <v>281</v>
          </cell>
          <cell r="M47">
            <v>-10</v>
          </cell>
          <cell r="V47">
            <v>49.99</v>
          </cell>
          <cell r="W47">
            <v>1349</v>
          </cell>
          <cell r="X47">
            <v>1432</v>
          </cell>
          <cell r="Y47">
            <v>109</v>
          </cell>
          <cell r="Z47">
            <v>26</v>
          </cell>
          <cell r="AA47">
            <v>83</v>
          </cell>
        </row>
        <row r="48">
          <cell r="H48">
            <v>50.04</v>
          </cell>
          <cell r="I48">
            <v>1420</v>
          </cell>
          <cell r="J48">
            <v>1328</v>
          </cell>
          <cell r="K48">
            <v>179</v>
          </cell>
          <cell r="L48">
            <v>271</v>
          </cell>
          <cell r="M48">
            <v>-92</v>
          </cell>
          <cell r="V48">
            <v>50.02</v>
          </cell>
          <cell r="W48">
            <v>1310</v>
          </cell>
          <cell r="X48">
            <v>1368</v>
          </cell>
          <cell r="Y48">
            <v>57</v>
          </cell>
          <cell r="Z48">
            <v>-1</v>
          </cell>
          <cell r="AA48">
            <v>58</v>
          </cell>
        </row>
        <row r="49">
          <cell r="H49">
            <v>49.95</v>
          </cell>
          <cell r="I49">
            <v>1402</v>
          </cell>
          <cell r="J49">
            <v>1298</v>
          </cell>
          <cell r="K49">
            <v>112</v>
          </cell>
          <cell r="L49">
            <v>217</v>
          </cell>
          <cell r="M49">
            <v>-105</v>
          </cell>
          <cell r="V49">
            <v>49.88</v>
          </cell>
          <cell r="W49">
            <v>1320</v>
          </cell>
          <cell r="X49">
            <v>1325</v>
          </cell>
          <cell r="Y49">
            <v>-41</v>
          </cell>
          <cell r="Z49">
            <v>-46</v>
          </cell>
          <cell r="AA49">
            <v>5</v>
          </cell>
        </row>
        <row r="50">
          <cell r="H50">
            <v>49.94</v>
          </cell>
          <cell r="I50">
            <v>1427</v>
          </cell>
          <cell r="J50">
            <v>1309</v>
          </cell>
          <cell r="K50">
            <v>93</v>
          </cell>
          <cell r="L50">
            <v>211</v>
          </cell>
          <cell r="M50">
            <v>-118</v>
          </cell>
          <cell r="V50">
            <v>49.8</v>
          </cell>
          <cell r="W50">
            <v>1307</v>
          </cell>
          <cell r="X50">
            <v>1364</v>
          </cell>
          <cell r="Y50">
            <v>-45</v>
          </cell>
          <cell r="Z50">
            <v>-102</v>
          </cell>
          <cell r="AA50">
            <v>57</v>
          </cell>
        </row>
        <row r="51">
          <cell r="H51">
            <v>49.97</v>
          </cell>
          <cell r="I51">
            <v>1448</v>
          </cell>
          <cell r="J51">
            <v>1371</v>
          </cell>
          <cell r="K51">
            <v>109</v>
          </cell>
          <cell r="L51">
            <v>186</v>
          </cell>
          <cell r="M51">
            <v>-77</v>
          </cell>
          <cell r="V51">
            <v>49.89</v>
          </cell>
          <cell r="W51">
            <v>1294</v>
          </cell>
          <cell r="X51">
            <v>1327</v>
          </cell>
          <cell r="Y51">
            <v>-148</v>
          </cell>
          <cell r="Z51">
            <v>-182</v>
          </cell>
          <cell r="AA51">
            <v>34</v>
          </cell>
        </row>
        <row r="52">
          <cell r="H52">
            <v>49.9</v>
          </cell>
          <cell r="I52">
            <v>1454</v>
          </cell>
          <cell r="J52">
            <v>1382</v>
          </cell>
          <cell r="K52">
            <v>110</v>
          </cell>
          <cell r="L52">
            <v>182</v>
          </cell>
          <cell r="M52">
            <v>-72</v>
          </cell>
          <cell r="V52">
            <v>49.95</v>
          </cell>
          <cell r="W52">
            <v>1261</v>
          </cell>
          <cell r="X52">
            <v>1319</v>
          </cell>
          <cell r="Y52">
            <v>-160</v>
          </cell>
          <cell r="Z52">
            <v>-218</v>
          </cell>
          <cell r="AA52">
            <v>58</v>
          </cell>
        </row>
        <row r="53">
          <cell r="H53">
            <v>49.91</v>
          </cell>
          <cell r="I53">
            <v>1453</v>
          </cell>
          <cell r="J53">
            <v>1473</v>
          </cell>
          <cell r="K53">
            <v>200</v>
          </cell>
          <cell r="L53">
            <v>180</v>
          </cell>
          <cell r="M53">
            <v>20</v>
          </cell>
          <cell r="V53">
            <v>49.83</v>
          </cell>
          <cell r="W53">
            <v>1250</v>
          </cell>
          <cell r="X53">
            <v>1284</v>
          </cell>
          <cell r="Y53">
            <v>-128</v>
          </cell>
          <cell r="Z53">
            <v>-162</v>
          </cell>
          <cell r="AA53">
            <v>34</v>
          </cell>
        </row>
        <row r="54">
          <cell r="H54">
            <v>49.95</v>
          </cell>
          <cell r="I54">
            <v>1459</v>
          </cell>
          <cell r="J54">
            <v>1429</v>
          </cell>
          <cell r="K54">
            <v>203</v>
          </cell>
          <cell r="L54">
            <v>233</v>
          </cell>
          <cell r="M54">
            <v>-30</v>
          </cell>
          <cell r="V54">
            <v>49.78</v>
          </cell>
          <cell r="W54">
            <v>1251</v>
          </cell>
          <cell r="X54">
            <v>1275</v>
          </cell>
          <cell r="Y54">
            <v>-145</v>
          </cell>
          <cell r="Z54">
            <v>-169</v>
          </cell>
          <cell r="AA54">
            <v>24</v>
          </cell>
        </row>
        <row r="55">
          <cell r="H55">
            <v>49.98</v>
          </cell>
          <cell r="I55">
            <v>1449</v>
          </cell>
          <cell r="J55">
            <v>1407</v>
          </cell>
          <cell r="K55">
            <v>270</v>
          </cell>
          <cell r="L55">
            <v>312</v>
          </cell>
          <cell r="M55">
            <v>-42</v>
          </cell>
          <cell r="V55">
            <v>49.76</v>
          </cell>
          <cell r="W55">
            <v>1219</v>
          </cell>
          <cell r="X55">
            <v>1259</v>
          </cell>
          <cell r="Y55">
            <v>-169</v>
          </cell>
          <cell r="Z55">
            <v>-209</v>
          </cell>
          <cell r="AA55">
            <v>40</v>
          </cell>
        </row>
        <row r="56">
          <cell r="H56">
            <v>50</v>
          </cell>
          <cell r="I56">
            <v>1448</v>
          </cell>
          <cell r="J56">
            <v>1385</v>
          </cell>
          <cell r="K56">
            <v>251</v>
          </cell>
          <cell r="L56">
            <v>314</v>
          </cell>
          <cell r="M56">
            <v>-63</v>
          </cell>
          <cell r="V56">
            <v>49.81</v>
          </cell>
          <cell r="W56">
            <v>1217</v>
          </cell>
          <cell r="X56">
            <v>1232</v>
          </cell>
          <cell r="Y56">
            <v>-195</v>
          </cell>
          <cell r="Z56">
            <v>-209</v>
          </cell>
          <cell r="AA56">
            <v>14</v>
          </cell>
        </row>
        <row r="57">
          <cell r="H57">
            <v>50</v>
          </cell>
          <cell r="I57">
            <v>1516</v>
          </cell>
          <cell r="J57">
            <v>1359</v>
          </cell>
          <cell r="K57">
            <v>167</v>
          </cell>
          <cell r="L57">
            <v>324</v>
          </cell>
          <cell r="M57">
            <v>-157</v>
          </cell>
          <cell r="V57">
            <v>49.9</v>
          </cell>
          <cell r="W57">
            <v>1197</v>
          </cell>
          <cell r="X57">
            <v>1222</v>
          </cell>
          <cell r="Y57">
            <v>-215</v>
          </cell>
          <cell r="Z57">
            <v>-239</v>
          </cell>
          <cell r="AA57">
            <v>24</v>
          </cell>
        </row>
        <row r="58">
          <cell r="H58">
            <v>49.98</v>
          </cell>
          <cell r="I58">
            <v>1465</v>
          </cell>
          <cell r="J58">
            <v>1312</v>
          </cell>
          <cell r="K58">
            <v>78</v>
          </cell>
          <cell r="L58">
            <v>231</v>
          </cell>
          <cell r="M58">
            <v>-153</v>
          </cell>
          <cell r="V58">
            <v>49.95</v>
          </cell>
          <cell r="W58">
            <v>1147</v>
          </cell>
          <cell r="X58">
            <v>1220</v>
          </cell>
          <cell r="Y58">
            <v>-227</v>
          </cell>
          <cell r="Z58">
            <v>-300</v>
          </cell>
          <cell r="AA58">
            <v>73</v>
          </cell>
        </row>
        <row r="59">
          <cell r="H59">
            <v>49.95</v>
          </cell>
          <cell r="I59">
            <v>1494</v>
          </cell>
          <cell r="J59">
            <v>1316</v>
          </cell>
          <cell r="K59">
            <v>66</v>
          </cell>
          <cell r="L59">
            <v>244</v>
          </cell>
          <cell r="M59">
            <v>-178</v>
          </cell>
          <cell r="V59">
            <v>50.01</v>
          </cell>
          <cell r="W59">
            <v>1155</v>
          </cell>
          <cell r="X59">
            <v>1167</v>
          </cell>
          <cell r="Y59">
            <v>-216</v>
          </cell>
          <cell r="Z59">
            <v>-229</v>
          </cell>
          <cell r="AA59">
            <v>13</v>
          </cell>
        </row>
        <row r="60">
          <cell r="H60">
            <v>49.97</v>
          </cell>
          <cell r="I60">
            <v>1363</v>
          </cell>
          <cell r="J60">
            <v>1393</v>
          </cell>
          <cell r="K60">
            <v>181</v>
          </cell>
          <cell r="L60">
            <v>150</v>
          </cell>
          <cell r="M60">
            <v>31</v>
          </cell>
          <cell r="V60">
            <v>49.99</v>
          </cell>
          <cell r="W60">
            <v>1126</v>
          </cell>
          <cell r="X60">
            <v>1187</v>
          </cell>
          <cell r="Y60">
            <v>-191</v>
          </cell>
          <cell r="Z60">
            <v>-245</v>
          </cell>
          <cell r="AA60">
            <v>54</v>
          </cell>
        </row>
      </sheetData>
      <sheetData sheetId="3"/>
      <sheetData sheetId="4">
        <row r="12">
          <cell r="E12">
            <v>927.13589209364557</v>
          </cell>
          <cell r="W12">
            <v>179.31849209364555</v>
          </cell>
          <cell r="X12">
            <v>1191.7957434400003</v>
          </cell>
          <cell r="Y12">
            <v>443.97834344000017</v>
          </cell>
          <cell r="AJ12">
            <v>1416.7267559197323</v>
          </cell>
          <cell r="BD12">
            <v>951.16275591973226</v>
          </cell>
          <cell r="BE12">
            <v>687.76425630439996</v>
          </cell>
          <cell r="BF12">
            <v>222.20025630440006</v>
          </cell>
        </row>
        <row r="13">
          <cell r="E13">
            <v>931.28933289632107</v>
          </cell>
          <cell r="W13">
            <v>183.47193289632105</v>
          </cell>
          <cell r="X13">
            <v>1194.1807554400002</v>
          </cell>
          <cell r="Y13">
            <v>446.36335544000013</v>
          </cell>
          <cell r="AJ13">
            <v>1405.1107023411373</v>
          </cell>
          <cell r="BD13">
            <v>939.54670234113723</v>
          </cell>
          <cell r="BE13">
            <v>687.79425630439994</v>
          </cell>
          <cell r="BF13">
            <v>222.23025630440003</v>
          </cell>
        </row>
        <row r="14">
          <cell r="E14">
            <v>939.01979813377932</v>
          </cell>
          <cell r="W14">
            <v>174.07839813377927</v>
          </cell>
          <cell r="X14">
            <v>1185.0884654400002</v>
          </cell>
          <cell r="Y14">
            <v>420.14706543999995</v>
          </cell>
          <cell r="AJ14">
            <v>1379.6454848829433</v>
          </cell>
          <cell r="BD14">
            <v>914.08148488294319</v>
          </cell>
          <cell r="BE14">
            <v>687.77425630439996</v>
          </cell>
          <cell r="BF14">
            <v>222.21025630440005</v>
          </cell>
        </row>
        <row r="15">
          <cell r="E15">
            <v>937.17683678929768</v>
          </cell>
          <cell r="W15">
            <v>172.23543678929764</v>
          </cell>
          <cell r="X15">
            <v>1156.11307844</v>
          </cell>
          <cell r="Y15">
            <v>391.17167843999999</v>
          </cell>
          <cell r="AJ15">
            <v>1350.6807692307691</v>
          </cell>
          <cell r="BD15">
            <v>917.30676923076908</v>
          </cell>
          <cell r="BE15">
            <v>664.81502230439992</v>
          </cell>
          <cell r="BF15">
            <v>231.44102230440001</v>
          </cell>
        </row>
        <row r="16">
          <cell r="E16">
            <v>920.88571492976575</v>
          </cell>
          <cell r="W16">
            <v>53.904414929765721</v>
          </cell>
          <cell r="X16">
            <v>1255.0197464400003</v>
          </cell>
          <cell r="Y16">
            <v>388.03844643999997</v>
          </cell>
          <cell r="AJ16">
            <v>1317.4951505016722</v>
          </cell>
          <cell r="BD16">
            <v>916.31115050167227</v>
          </cell>
          <cell r="BE16">
            <v>637.35502230439999</v>
          </cell>
          <cell r="BF16">
            <v>236.17102230440003</v>
          </cell>
        </row>
        <row r="17">
          <cell r="E17">
            <v>911.52334547157182</v>
          </cell>
          <cell r="W17">
            <v>76.732045471571837</v>
          </cell>
          <cell r="X17">
            <v>1194.8120084400002</v>
          </cell>
          <cell r="Y17">
            <v>360.02070844000008</v>
          </cell>
          <cell r="AJ17">
            <v>1301.9366221404682</v>
          </cell>
          <cell r="BD17">
            <v>900.75262214046825</v>
          </cell>
          <cell r="BE17">
            <v>636.71101730439989</v>
          </cell>
          <cell r="BF17">
            <v>235.52701730440003</v>
          </cell>
        </row>
        <row r="18">
          <cell r="E18">
            <v>909.06702646153849</v>
          </cell>
          <cell r="W18">
            <v>106.46572646153845</v>
          </cell>
          <cell r="X18">
            <v>1137.9326164399999</v>
          </cell>
          <cell r="Y18">
            <v>335.33131643999997</v>
          </cell>
          <cell r="AJ18">
            <v>1300.8336120401336</v>
          </cell>
          <cell r="BD18">
            <v>899.64961204013366</v>
          </cell>
          <cell r="BE18">
            <v>710.23723230439987</v>
          </cell>
          <cell r="BF18">
            <v>309.0532323043999</v>
          </cell>
        </row>
        <row r="19">
          <cell r="E19">
            <v>903.90542729096978</v>
          </cell>
          <cell r="W19">
            <v>161.30412729096975</v>
          </cell>
          <cell r="X19">
            <v>1077.9326164399999</v>
          </cell>
          <cell r="Y19">
            <v>335.33131643999997</v>
          </cell>
          <cell r="AJ19">
            <v>1310.7364549163879</v>
          </cell>
          <cell r="BD19">
            <v>909.55245491638789</v>
          </cell>
          <cell r="BE19">
            <v>713.34130130439996</v>
          </cell>
          <cell r="BF19">
            <v>312.15730130439999</v>
          </cell>
        </row>
        <row r="20">
          <cell r="E20">
            <v>894.57711080267563</v>
          </cell>
          <cell r="W20">
            <v>155.56841080267554</v>
          </cell>
          <cell r="X20">
            <v>1074.34001644</v>
          </cell>
          <cell r="Y20">
            <v>335.33131643999997</v>
          </cell>
          <cell r="AJ20">
            <v>1326.7702340468229</v>
          </cell>
          <cell r="BD20">
            <v>836.17073404682287</v>
          </cell>
          <cell r="BE20">
            <v>802.48680130439982</v>
          </cell>
          <cell r="BF20">
            <v>311.88730130440001</v>
          </cell>
        </row>
        <row r="21">
          <cell r="E21">
            <v>895.34091957190617</v>
          </cell>
          <cell r="W21">
            <v>156.33221957190608</v>
          </cell>
          <cell r="X21">
            <v>1072.26139644</v>
          </cell>
          <cell r="Y21">
            <v>333.25269643999997</v>
          </cell>
          <cell r="AJ21">
            <v>1336.1608695652174</v>
          </cell>
          <cell r="BD21">
            <v>845.56136956521732</v>
          </cell>
          <cell r="BE21">
            <v>802.17680130439987</v>
          </cell>
          <cell r="BF21">
            <v>311.57730130439995</v>
          </cell>
        </row>
        <row r="22">
          <cell r="E22">
            <v>891.99765423411361</v>
          </cell>
          <cell r="W22">
            <v>152.98895423411352</v>
          </cell>
          <cell r="X22">
            <v>1070.48233944</v>
          </cell>
          <cell r="Y22">
            <v>331.47363944</v>
          </cell>
          <cell r="AJ22">
            <v>1328.1408583946488</v>
          </cell>
          <cell r="BD22">
            <v>837.5413583946488</v>
          </cell>
          <cell r="BE22">
            <v>801.44680130439986</v>
          </cell>
          <cell r="BF22">
            <v>310.84730130439993</v>
          </cell>
        </row>
        <row r="23">
          <cell r="E23">
            <v>882.53966303678942</v>
          </cell>
          <cell r="W23">
            <v>143.53096303678933</v>
          </cell>
          <cell r="X23">
            <v>1070.48233944</v>
          </cell>
          <cell r="Y23">
            <v>331.47363944</v>
          </cell>
          <cell r="AJ23">
            <v>1332.0983835451505</v>
          </cell>
          <cell r="BD23">
            <v>841.49888354515042</v>
          </cell>
          <cell r="BE23">
            <v>800.8968013043999</v>
          </cell>
          <cell r="BF23">
            <v>310.29730130439998</v>
          </cell>
        </row>
        <row r="24">
          <cell r="E24">
            <v>875.10163735785954</v>
          </cell>
          <cell r="W24">
            <v>136.09293735785946</v>
          </cell>
          <cell r="X24">
            <v>1070.48233944</v>
          </cell>
          <cell r="Y24">
            <v>331.47363944</v>
          </cell>
          <cell r="AJ24">
            <v>1332.2002230100334</v>
          </cell>
          <cell r="BD24">
            <v>806.60072301003333</v>
          </cell>
          <cell r="BE24">
            <v>837.31601030440004</v>
          </cell>
          <cell r="BF24">
            <v>311.71651030439995</v>
          </cell>
        </row>
        <row r="25">
          <cell r="E25">
            <v>878.12302177926415</v>
          </cell>
          <cell r="W25">
            <v>139.11432177926406</v>
          </cell>
          <cell r="X25">
            <v>1070.48233944</v>
          </cell>
          <cell r="Y25">
            <v>331.47363944</v>
          </cell>
          <cell r="AJ25">
            <v>1341.3864547826088</v>
          </cell>
          <cell r="BD25">
            <v>735.78695478260875</v>
          </cell>
          <cell r="BE25">
            <v>916.70549643999982</v>
          </cell>
          <cell r="BF25">
            <v>311.10599643999996</v>
          </cell>
        </row>
        <row r="26">
          <cell r="E26">
            <v>876.66062181270911</v>
          </cell>
          <cell r="W26">
            <v>137.65192181270902</v>
          </cell>
          <cell r="X26">
            <v>1070.48233944</v>
          </cell>
          <cell r="Y26">
            <v>331.47363944</v>
          </cell>
          <cell r="AJ26">
            <v>1350.210590769231</v>
          </cell>
          <cell r="BD26">
            <v>744.61109076923094</v>
          </cell>
          <cell r="BE26">
            <v>994.98353543999986</v>
          </cell>
          <cell r="BF26">
            <v>389.38403543999993</v>
          </cell>
        </row>
        <row r="27">
          <cell r="E27">
            <v>898.42944712374572</v>
          </cell>
          <cell r="W27">
            <v>159.42074712374563</v>
          </cell>
          <cell r="X27">
            <v>1070.48233944</v>
          </cell>
          <cell r="Y27">
            <v>331.47363944</v>
          </cell>
          <cell r="AJ27">
            <v>1351.7201225418062</v>
          </cell>
          <cell r="BD27">
            <v>746.12062254180614</v>
          </cell>
          <cell r="BE27">
            <v>1073.0415754400003</v>
          </cell>
          <cell r="BF27">
            <v>467.44207544000011</v>
          </cell>
        </row>
        <row r="28">
          <cell r="E28">
            <v>912.81142729765895</v>
          </cell>
          <cell r="W28">
            <v>203.80272729765886</v>
          </cell>
          <cell r="X28">
            <v>1040.48233944</v>
          </cell>
          <cell r="Y28">
            <v>331.47363944</v>
          </cell>
          <cell r="AJ28">
            <v>1350.7311036120402</v>
          </cell>
          <cell r="BD28">
            <v>733.25080361204027</v>
          </cell>
          <cell r="BE28">
            <v>1089.5207964400001</v>
          </cell>
          <cell r="BF28">
            <v>472.04049644000003</v>
          </cell>
        </row>
        <row r="29">
          <cell r="E29">
            <v>927.25497626086963</v>
          </cell>
          <cell r="W29">
            <v>218.24627626086954</v>
          </cell>
          <cell r="X29">
            <v>1040.48233944</v>
          </cell>
          <cell r="Y29">
            <v>331.47363944</v>
          </cell>
          <cell r="AJ29">
            <v>1352.1848265551839</v>
          </cell>
          <cell r="BD29">
            <v>734.70452655518397</v>
          </cell>
          <cell r="BE29">
            <v>1094.89322244</v>
          </cell>
          <cell r="BF29">
            <v>477.41292244000016</v>
          </cell>
        </row>
        <row r="30">
          <cell r="E30">
            <v>944.28740723076919</v>
          </cell>
          <cell r="W30">
            <v>235.2787072307691</v>
          </cell>
          <cell r="X30">
            <v>1040.3949533043999</v>
          </cell>
          <cell r="Y30">
            <v>331.38625330439987</v>
          </cell>
          <cell r="AJ30">
            <v>1338.0648710367893</v>
          </cell>
          <cell r="BD30">
            <v>720.58457103678938</v>
          </cell>
          <cell r="BE30">
            <v>1109.9806624399998</v>
          </cell>
          <cell r="BF30">
            <v>492.50036244000006</v>
          </cell>
        </row>
        <row r="31">
          <cell r="E31">
            <v>973.60143323076932</v>
          </cell>
          <cell r="W31">
            <v>264.59273323076923</v>
          </cell>
          <cell r="X31">
            <v>1040.4938933044002</v>
          </cell>
          <cell r="Y31">
            <v>331.48519330440007</v>
          </cell>
          <cell r="AJ31">
            <v>1324.5420666220734</v>
          </cell>
          <cell r="BD31">
            <v>707.06176662207349</v>
          </cell>
          <cell r="BE31">
            <v>1115.82185744</v>
          </cell>
          <cell r="BF31">
            <v>498.34155744000003</v>
          </cell>
        </row>
        <row r="32">
          <cell r="E32">
            <v>1029.1757711036789</v>
          </cell>
          <cell r="W32">
            <v>430.16707110367884</v>
          </cell>
          <cell r="X32">
            <v>938.1120393043999</v>
          </cell>
          <cell r="Y32">
            <v>339.10333930439998</v>
          </cell>
          <cell r="AJ32">
            <v>1332.0678951170569</v>
          </cell>
          <cell r="BD32">
            <v>714.58759511705694</v>
          </cell>
          <cell r="BE32">
            <v>1142.6956384400003</v>
          </cell>
          <cell r="BF32">
            <v>525.21533844000021</v>
          </cell>
        </row>
        <row r="33">
          <cell r="E33">
            <v>1105.0386461538462</v>
          </cell>
          <cell r="W33">
            <v>506.02994615384614</v>
          </cell>
          <cell r="X33">
            <v>938.1120393043999</v>
          </cell>
          <cell r="Y33">
            <v>339.10333930439998</v>
          </cell>
          <cell r="AJ33">
            <v>1311.6897820735785</v>
          </cell>
          <cell r="BD33">
            <v>754.20948207357844</v>
          </cell>
          <cell r="BE33">
            <v>1171.8885333044004</v>
          </cell>
          <cell r="BF33">
            <v>614.40823330440026</v>
          </cell>
        </row>
        <row r="34">
          <cell r="E34">
            <v>1190.8929559866222</v>
          </cell>
          <cell r="W34">
            <v>621.88425598662207</v>
          </cell>
          <cell r="X34">
            <v>957.73173630439999</v>
          </cell>
          <cell r="Y34">
            <v>388.72303630440007</v>
          </cell>
          <cell r="AJ34">
            <v>1284.5111275585284</v>
          </cell>
          <cell r="BD34">
            <v>727.03082755852836</v>
          </cell>
          <cell r="BE34">
            <v>1165.5856133044001</v>
          </cell>
          <cell r="BF34">
            <v>608.10531330440017</v>
          </cell>
        </row>
        <row r="35">
          <cell r="E35">
            <v>1289.6080615384615</v>
          </cell>
          <cell r="W35">
            <v>652.64550153846142</v>
          </cell>
          <cell r="X35">
            <v>1111.4162113044001</v>
          </cell>
          <cell r="Y35">
            <v>474.45365130440013</v>
          </cell>
          <cell r="AJ35">
            <v>1281.3123838795987</v>
          </cell>
          <cell r="BD35">
            <v>723.8320838795986</v>
          </cell>
          <cell r="BE35">
            <v>1232.1501503044001</v>
          </cell>
          <cell r="BF35">
            <v>674.66985030440014</v>
          </cell>
        </row>
        <row r="36">
          <cell r="E36">
            <v>1378.0879902341137</v>
          </cell>
          <cell r="W36">
            <v>726.13863023411363</v>
          </cell>
          <cell r="X36">
            <v>1159.6392463044003</v>
          </cell>
          <cell r="Y36">
            <v>507.68988630440009</v>
          </cell>
          <cell r="AJ36">
            <v>1265.5718564548492</v>
          </cell>
          <cell r="BD36">
            <v>670.20887645484913</v>
          </cell>
          <cell r="BE36">
            <v>1240.1371031408003</v>
          </cell>
          <cell r="BF36">
            <v>644.77412314080004</v>
          </cell>
        </row>
        <row r="37">
          <cell r="E37">
            <v>1454.9990201337791</v>
          </cell>
          <cell r="W37">
            <v>803.04966013377907</v>
          </cell>
          <cell r="X37">
            <v>1161.6489733044</v>
          </cell>
          <cell r="Y37">
            <v>509.69961330440009</v>
          </cell>
          <cell r="AJ37">
            <v>1257.3008420066888</v>
          </cell>
          <cell r="BD37">
            <v>660.05518200668871</v>
          </cell>
          <cell r="BE37">
            <v>1247.6782361408002</v>
          </cell>
          <cell r="BF37">
            <v>650.43257614080017</v>
          </cell>
        </row>
        <row r="38">
          <cell r="E38">
            <v>1503.8998884280938</v>
          </cell>
          <cell r="W38">
            <v>851.95052842809378</v>
          </cell>
          <cell r="X38">
            <v>1221.4804513044003</v>
          </cell>
          <cell r="Y38">
            <v>569.53109130440009</v>
          </cell>
          <cell r="AJ38">
            <v>1241.5270579264213</v>
          </cell>
          <cell r="BD38">
            <v>612.09139792642134</v>
          </cell>
          <cell r="BE38">
            <v>1334.3156993043999</v>
          </cell>
          <cell r="BF38">
            <v>704.88003930440004</v>
          </cell>
        </row>
        <row r="39">
          <cell r="E39">
            <v>1539.3636565886288</v>
          </cell>
          <cell r="W39">
            <v>892.41429658862887</v>
          </cell>
          <cell r="X39">
            <v>1216.9883513044001</v>
          </cell>
          <cell r="Y39">
            <v>570.03899130440004</v>
          </cell>
          <cell r="AJ39">
            <v>1236.0650468227423</v>
          </cell>
          <cell r="BD39">
            <v>638.62938682274228</v>
          </cell>
          <cell r="BE39">
            <v>1440.9509234399998</v>
          </cell>
          <cell r="BF39">
            <v>843.51526343999967</v>
          </cell>
        </row>
        <row r="40">
          <cell r="E40">
            <v>1565.5122630100336</v>
          </cell>
          <cell r="W40">
            <v>918.56290301003366</v>
          </cell>
          <cell r="X40">
            <v>1209.8027123044001</v>
          </cell>
          <cell r="Y40">
            <v>562.85335230440012</v>
          </cell>
          <cell r="AJ40">
            <v>1260.5575721739128</v>
          </cell>
          <cell r="BD40">
            <v>638.50821217391285</v>
          </cell>
          <cell r="BE40">
            <v>1492.3046584400004</v>
          </cell>
          <cell r="BF40">
            <v>870.25529844000016</v>
          </cell>
        </row>
        <row r="41">
          <cell r="E41">
            <v>1570.8759196655519</v>
          </cell>
          <cell r="W41">
            <v>926.55581966555189</v>
          </cell>
          <cell r="X41">
            <v>1207.3496133044</v>
          </cell>
          <cell r="Y41">
            <v>563.02951330439998</v>
          </cell>
          <cell r="AJ41">
            <v>1310.0993692976588</v>
          </cell>
          <cell r="BD41">
            <v>688.05000929765879</v>
          </cell>
          <cell r="BE41">
            <v>1492.9276034400002</v>
          </cell>
          <cell r="BF41">
            <v>870.87824344000012</v>
          </cell>
        </row>
        <row r="42">
          <cell r="E42">
            <v>1566.3842809364548</v>
          </cell>
          <cell r="W42">
            <v>922.06418093645482</v>
          </cell>
          <cell r="X42">
            <v>1215.1081403044002</v>
          </cell>
          <cell r="Y42">
            <v>570.78804030440006</v>
          </cell>
          <cell r="AJ42">
            <v>1351.9819950501671</v>
          </cell>
          <cell r="BD42">
            <v>527.05663505016707</v>
          </cell>
          <cell r="BE42">
            <v>1696.5175784400003</v>
          </cell>
          <cell r="BF42">
            <v>871.59221844000024</v>
          </cell>
        </row>
        <row r="43">
          <cell r="E43">
            <v>1543.4711817391305</v>
          </cell>
          <cell r="W43">
            <v>899.15108173913052</v>
          </cell>
          <cell r="X43">
            <v>1214.0111363044002</v>
          </cell>
          <cell r="Y43">
            <v>569.69103630440009</v>
          </cell>
          <cell r="AJ43">
            <v>1364.0991106354516</v>
          </cell>
          <cell r="BD43">
            <v>541.80301063545153</v>
          </cell>
          <cell r="BE43">
            <v>1693.3643134400008</v>
          </cell>
          <cell r="BF43">
            <v>871.06821344000025</v>
          </cell>
        </row>
        <row r="44">
          <cell r="E44">
            <v>1518.8742475585284</v>
          </cell>
          <cell r="W44">
            <v>842.36414755852843</v>
          </cell>
          <cell r="X44">
            <v>1241.5482913044002</v>
          </cell>
          <cell r="Y44">
            <v>565.03819130440002</v>
          </cell>
          <cell r="AJ44">
            <v>1337.58816361204</v>
          </cell>
          <cell r="BD44">
            <v>533.29206361204001</v>
          </cell>
          <cell r="BE44">
            <v>1704.4553254400007</v>
          </cell>
          <cell r="BF44">
            <v>900.15922544000023</v>
          </cell>
        </row>
        <row r="45">
          <cell r="E45">
            <v>1507.6157191304349</v>
          </cell>
          <cell r="W45">
            <v>831.10561913043489</v>
          </cell>
          <cell r="X45">
            <v>1238.1397233044004</v>
          </cell>
          <cell r="Y45">
            <v>561.62962330440018</v>
          </cell>
          <cell r="AJ45">
            <v>1328.1122327759199</v>
          </cell>
          <cell r="BD45">
            <v>523.81613277591987</v>
          </cell>
          <cell r="BE45">
            <v>1704.4553254400007</v>
          </cell>
          <cell r="BF45">
            <v>900.15922544000023</v>
          </cell>
        </row>
        <row r="46">
          <cell r="E46">
            <v>1494.8627090969899</v>
          </cell>
          <cell r="W46">
            <v>786.16260909698985</v>
          </cell>
          <cell r="X46">
            <v>1186.5118303044001</v>
          </cell>
          <cell r="Y46">
            <v>477.81173030439999</v>
          </cell>
          <cell r="AJ46">
            <v>1312.1260019397994</v>
          </cell>
          <cell r="BD46">
            <v>507.82990193979936</v>
          </cell>
          <cell r="BE46">
            <v>1702.9239134400009</v>
          </cell>
          <cell r="BF46">
            <v>898.62781344000041</v>
          </cell>
        </row>
        <row r="47">
          <cell r="E47">
            <v>1485.2155519063544</v>
          </cell>
          <cell r="W47">
            <v>836.51545190635454</v>
          </cell>
          <cell r="X47">
            <v>1043.1853693044</v>
          </cell>
          <cell r="Y47">
            <v>394.48526930439999</v>
          </cell>
          <cell r="AJ47">
            <v>1287.7118580602007</v>
          </cell>
          <cell r="BD47">
            <v>483.41575806020069</v>
          </cell>
          <cell r="BE47">
            <v>1698.4766334400006</v>
          </cell>
          <cell r="BF47">
            <v>894.18053344000032</v>
          </cell>
        </row>
        <row r="48">
          <cell r="E48">
            <v>1492.3068561872908</v>
          </cell>
          <cell r="W48">
            <v>900.74285618729084</v>
          </cell>
          <cell r="X48">
            <v>902.43280930439994</v>
          </cell>
          <cell r="Y48">
            <v>310.86880930439997</v>
          </cell>
          <cell r="AJ48">
            <v>1270.4996837458193</v>
          </cell>
          <cell r="BD48">
            <v>466.20358374581929</v>
          </cell>
          <cell r="BE48">
            <v>1695.7818184400007</v>
          </cell>
          <cell r="BF48">
            <v>891.48571844000026</v>
          </cell>
        </row>
        <row r="49">
          <cell r="E49">
            <v>1492.0163879598663</v>
          </cell>
          <cell r="W49">
            <v>910.45238795986631</v>
          </cell>
          <cell r="X49">
            <v>814.75877430440005</v>
          </cell>
          <cell r="Y49">
            <v>233.19477430440008</v>
          </cell>
          <cell r="AJ49">
            <v>1245.7958853511707</v>
          </cell>
          <cell r="BD49">
            <v>441.49978535117066</v>
          </cell>
          <cell r="BE49">
            <v>1695.7397184400006</v>
          </cell>
          <cell r="BF49">
            <v>891.44361844000025</v>
          </cell>
        </row>
        <row r="50">
          <cell r="E50">
            <v>1482.4891304347827</v>
          </cell>
          <cell r="W50">
            <v>890.92513043478277</v>
          </cell>
          <cell r="X50">
            <v>825.2007583044001</v>
          </cell>
          <cell r="Y50">
            <v>233.63675830440008</v>
          </cell>
          <cell r="AJ50">
            <v>1220.122044682274</v>
          </cell>
          <cell r="BD50">
            <v>415.82594468227398</v>
          </cell>
          <cell r="BE50">
            <v>1695.5976184400006</v>
          </cell>
          <cell r="BF50">
            <v>891.30151844000022</v>
          </cell>
        </row>
        <row r="51">
          <cell r="E51">
            <v>1476.2193979264216</v>
          </cell>
          <cell r="W51">
            <v>884.65539792642164</v>
          </cell>
          <cell r="X51">
            <v>825.24908530439996</v>
          </cell>
          <cell r="Y51">
            <v>233.68508530440005</v>
          </cell>
          <cell r="AJ51">
            <v>1198.1381739130436</v>
          </cell>
          <cell r="BD51">
            <v>333.84207391304358</v>
          </cell>
          <cell r="BE51">
            <v>1755.5976184400001</v>
          </cell>
          <cell r="BF51">
            <v>891.30151844000022</v>
          </cell>
        </row>
        <row r="52">
          <cell r="E52">
            <v>1471.227591973244</v>
          </cell>
          <cell r="W52">
            <v>1005.6635919732439</v>
          </cell>
          <cell r="X52">
            <v>699.69278530439988</v>
          </cell>
          <cell r="Y52">
            <v>234.12878530440003</v>
          </cell>
          <cell r="AJ52">
            <v>1189.8666176588631</v>
          </cell>
          <cell r="BD52">
            <v>333.3965176588631</v>
          </cell>
          <cell r="BE52">
            <v>1656.2188984400004</v>
          </cell>
          <cell r="BF52">
            <v>799.74879844000031</v>
          </cell>
        </row>
        <row r="53">
          <cell r="E53">
            <v>1467.5944816053511</v>
          </cell>
          <cell r="W53">
            <v>1002.030481605351</v>
          </cell>
          <cell r="X53">
            <v>700.35278530439996</v>
          </cell>
          <cell r="Y53">
            <v>234.78878530440005</v>
          </cell>
          <cell r="AJ53">
            <v>1164.9954072240801</v>
          </cell>
          <cell r="BD53">
            <v>308.52530722408005</v>
          </cell>
          <cell r="BE53">
            <v>1656.2188984400004</v>
          </cell>
          <cell r="BF53">
            <v>799.74879844000031</v>
          </cell>
        </row>
        <row r="54">
          <cell r="E54">
            <v>1456.4747492307695</v>
          </cell>
          <cell r="W54">
            <v>990.9107492307694</v>
          </cell>
          <cell r="X54">
            <v>696.94392730439995</v>
          </cell>
          <cell r="Y54">
            <v>231.37992730439998</v>
          </cell>
          <cell r="AJ54">
            <v>1150.4142650167223</v>
          </cell>
          <cell r="BD54">
            <v>293.94416501672231</v>
          </cell>
          <cell r="BE54">
            <v>1656.2188984400004</v>
          </cell>
          <cell r="BF54">
            <v>799.74879844000031</v>
          </cell>
        </row>
        <row r="55">
          <cell r="E55">
            <v>1445.8831103678929</v>
          </cell>
          <cell r="W55">
            <v>980.31911036789279</v>
          </cell>
          <cell r="X55">
            <v>698.53462930439991</v>
          </cell>
          <cell r="Y55">
            <v>232.97062930440001</v>
          </cell>
          <cell r="AJ55">
            <v>1126.1121206688963</v>
          </cell>
          <cell r="BD55">
            <v>269.64202066889629</v>
          </cell>
          <cell r="BE55">
            <v>1656.2188984400004</v>
          </cell>
          <cell r="BF55">
            <v>799.74879844000031</v>
          </cell>
        </row>
        <row r="56">
          <cell r="E56">
            <v>1448.8471571237458</v>
          </cell>
          <cell r="W56">
            <v>983.2831571237457</v>
          </cell>
          <cell r="X56">
            <v>691.21255730439987</v>
          </cell>
          <cell r="Y56">
            <v>225.64855730440001</v>
          </cell>
          <cell r="AJ56">
            <v>1094.5859863545149</v>
          </cell>
          <cell r="BD56">
            <v>358.11588635451494</v>
          </cell>
          <cell r="BE56">
            <v>1440.0017164399999</v>
          </cell>
          <cell r="BF56">
            <v>703.53161643999977</v>
          </cell>
        </row>
        <row r="57">
          <cell r="E57">
            <v>1443.3921405351168</v>
          </cell>
          <cell r="W57">
            <v>977.82814053511675</v>
          </cell>
          <cell r="X57">
            <v>691.54255730440002</v>
          </cell>
          <cell r="Y57">
            <v>225.9785573044</v>
          </cell>
          <cell r="AJ57">
            <v>1078.2992715050168</v>
          </cell>
          <cell r="BD57">
            <v>341.8291715050168</v>
          </cell>
          <cell r="BE57">
            <v>1361.03367544</v>
          </cell>
          <cell r="BF57">
            <v>624.56357544000014</v>
          </cell>
        </row>
        <row r="58">
          <cell r="E58">
            <v>1431.1023411371236</v>
          </cell>
          <cell r="W58">
            <v>965.53834113712355</v>
          </cell>
          <cell r="X58">
            <v>685.88925130440009</v>
          </cell>
          <cell r="Y58">
            <v>220.32525130440007</v>
          </cell>
          <cell r="AJ58">
            <v>1067.9876791304348</v>
          </cell>
          <cell r="BD58">
            <v>331.5175791304348</v>
          </cell>
          <cell r="BE58">
            <v>1282.07563544</v>
          </cell>
          <cell r="BF58">
            <v>545.60553544000004</v>
          </cell>
        </row>
        <row r="59">
          <cell r="E59">
            <v>1421.6068561204013</v>
          </cell>
          <cell r="W59">
            <v>956.04285612040121</v>
          </cell>
          <cell r="X59">
            <v>686.24925130439999</v>
          </cell>
          <cell r="Y59">
            <v>220.68525130440003</v>
          </cell>
          <cell r="AJ59">
            <v>1052.5587816722407</v>
          </cell>
          <cell r="BD59">
            <v>316.08868167224068</v>
          </cell>
          <cell r="BE59">
            <v>1194.3855024400002</v>
          </cell>
          <cell r="BF59">
            <v>457.91540244000015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35AF-8999-453A-9C0A-7803FEA9AEB6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45068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45067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No.21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45068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221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45068</v>
      </c>
      <c r="Q6" s="14"/>
      <c r="R6" s="15" t="str">
        <f>"Based on Revision No." &amp; '[1]Frm-1 Anticipated Gen.'!$T$2 &amp; " of NRLDC"</f>
        <v>Based on Revision No.21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221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927.13589209364557</v>
      </c>
      <c r="D13" s="94">
        <f>'[1]Annx-A (DA) '!X12</f>
        <v>1191.7957434400003</v>
      </c>
      <c r="E13" s="95">
        <f>'[1]Annx-A (DA) '!Y12</f>
        <v>443.97834344000017</v>
      </c>
      <c r="F13" s="96">
        <f>'[1]Annx-A (DA) '!W12</f>
        <v>179.31849209364555</v>
      </c>
      <c r="G13" s="97">
        <f t="shared" ref="G13:G60" si="0">E13-F13</f>
        <v>264.65985134635463</v>
      </c>
      <c r="H13" s="98">
        <f>'[1]DA HPSLDC'!H13</f>
        <v>50.03</v>
      </c>
      <c r="I13" s="99">
        <f>'[1]DA HPSLDC'!I13</f>
        <v>1057</v>
      </c>
      <c r="J13" s="99">
        <f>'[1]DA HPSLDC'!J13</f>
        <v>1112</v>
      </c>
      <c r="K13" s="99">
        <f>'[1]DA HPSLDC'!K13</f>
        <v>-98</v>
      </c>
      <c r="L13" s="99">
        <f>'[1]DA HPSLDC'!L13</f>
        <v>-153</v>
      </c>
      <c r="M13" s="99">
        <f>'[1]DA HPSLDC'!M13</f>
        <v>55</v>
      </c>
      <c r="N13" s="100">
        <f>(I13-C13)/C13</f>
        <v>0.14007019792222378</v>
      </c>
      <c r="O13" s="100">
        <f>(J13-D13)/D13</f>
        <v>-6.6954210802664685E-2</v>
      </c>
      <c r="P13" s="100">
        <f>(K13-E13)/E13</f>
        <v>-1.2207314871276909</v>
      </c>
      <c r="Q13" s="100">
        <f>(L13-F13)/F13</f>
        <v>-1.8532304628130531</v>
      </c>
      <c r="R13" s="92">
        <v>49</v>
      </c>
      <c r="S13" s="92" t="s">
        <v>64</v>
      </c>
      <c r="T13" s="93">
        <f>'[1]Annx-A (DA) '!AJ12</f>
        <v>1416.7267559197323</v>
      </c>
      <c r="U13" s="94">
        <f>'[1]Annx-A (DA) '!BE12</f>
        <v>687.76425630439996</v>
      </c>
      <c r="V13" s="95">
        <f>'[1]Annx-A (DA) '!BF12</f>
        <v>222.20025630440006</v>
      </c>
      <c r="W13" s="96">
        <f>'[1]Annx-A (DA) '!BD12</f>
        <v>951.16275591973226</v>
      </c>
      <c r="X13" s="97">
        <f t="shared" ref="X13:X60" si="1">V13-W13</f>
        <v>-728.96249961533226</v>
      </c>
      <c r="Y13" s="98">
        <f>'[1]DA HPSLDC'!V13</f>
        <v>49.9</v>
      </c>
      <c r="Z13" s="99">
        <f>'[1]DA HPSLDC'!W13</f>
        <v>1353</v>
      </c>
      <c r="AA13" s="99">
        <f>'[1]DA HPSLDC'!X13</f>
        <v>1197</v>
      </c>
      <c r="AB13" s="99">
        <f>'[1]DA HPSLDC'!Y13</f>
        <v>55</v>
      </c>
      <c r="AC13" s="99">
        <f>'[1]DA HPSLDC'!Z13</f>
        <v>212</v>
      </c>
      <c r="AD13" s="99">
        <f>'[1]DA HPSLDC'!AA13</f>
        <v>-157</v>
      </c>
      <c r="AE13" s="100">
        <f>(Z13-T13)/T13</f>
        <v>-4.4981684473348729E-2</v>
      </c>
      <c r="AF13" s="100">
        <f>(AA13-U13)/U13</f>
        <v>0.74042193822619307</v>
      </c>
      <c r="AG13" s="100">
        <f>(AB13-V13)/V13</f>
        <v>-0.75247553304054904</v>
      </c>
      <c r="AH13" s="100">
        <f>(AC13-W13)/W13</f>
        <v>-0.77711490627594493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931.28933289632107</v>
      </c>
      <c r="D14" s="94">
        <f>'[1]Annx-A (DA) '!X13</f>
        <v>1194.1807554400002</v>
      </c>
      <c r="E14" s="95">
        <f>'[1]Annx-A (DA) '!Y13</f>
        <v>446.36335544000013</v>
      </c>
      <c r="F14" s="96">
        <f>'[1]Annx-A (DA) '!W13</f>
        <v>183.47193289632105</v>
      </c>
      <c r="G14" s="97">
        <f t="shared" si="0"/>
        <v>262.89142254367908</v>
      </c>
      <c r="H14" s="98">
        <f>'[1]DA HPSLDC'!H14</f>
        <v>50.02</v>
      </c>
      <c r="I14" s="99">
        <f>'[1]DA HPSLDC'!I14</f>
        <v>1042</v>
      </c>
      <c r="J14" s="99">
        <f>'[1]DA HPSLDC'!J14</f>
        <v>1125</v>
      </c>
      <c r="K14" s="99">
        <f>'[1]DA HPSLDC'!K14</f>
        <v>-74</v>
      </c>
      <c r="L14" s="99">
        <f>'[1]DA HPSLDC'!L14</f>
        <v>-156</v>
      </c>
      <c r="M14" s="99">
        <f>'[1]DA HPSLDC'!M14</f>
        <v>82</v>
      </c>
      <c r="N14" s="100">
        <f t="shared" ref="N14:Q60" si="2">(I14-C14)/C14</f>
        <v>0.11887891678020988</v>
      </c>
      <c r="O14" s="100">
        <f t="shared" si="2"/>
        <v>-5.7931561134989415E-2</v>
      </c>
      <c r="P14" s="100">
        <f t="shared" si="2"/>
        <v>-1.1657842183909897</v>
      </c>
      <c r="Q14" s="100">
        <f t="shared" si="2"/>
        <v>-1.8502662916194093</v>
      </c>
      <c r="R14" s="92">
        <v>50</v>
      </c>
      <c r="S14" s="92" t="s">
        <v>66</v>
      </c>
      <c r="T14" s="93">
        <f>'[1]Annx-A (DA) '!AJ13</f>
        <v>1405.1107023411373</v>
      </c>
      <c r="U14" s="94">
        <f>'[1]Annx-A (DA) '!BE13</f>
        <v>687.79425630439994</v>
      </c>
      <c r="V14" s="95">
        <f>'[1]Annx-A (DA) '!BF13</f>
        <v>222.23025630440003</v>
      </c>
      <c r="W14" s="96">
        <f>'[1]Annx-A (DA) '!BD13</f>
        <v>939.54670234113723</v>
      </c>
      <c r="X14" s="97">
        <f t="shared" si="1"/>
        <v>-717.31644603673726</v>
      </c>
      <c r="Y14" s="98">
        <f>'[1]DA HPSLDC'!V14</f>
        <v>49.87</v>
      </c>
      <c r="Z14" s="99">
        <f>'[1]DA HPSLDC'!W14</f>
        <v>1396</v>
      </c>
      <c r="AA14" s="99">
        <f>'[1]DA HPSLDC'!X14</f>
        <v>1156</v>
      </c>
      <c r="AB14" s="99">
        <f>'[1]DA HPSLDC'!Y14</f>
        <v>57</v>
      </c>
      <c r="AC14" s="99">
        <f>'[1]DA HPSLDC'!Z14</f>
        <v>297</v>
      </c>
      <c r="AD14" s="99">
        <f>'[1]DA HPSLDC'!AA14</f>
        <v>-240</v>
      </c>
      <c r="AE14" s="100">
        <f t="shared" ref="AE14:AH60" si="3">(Z14-T14)/T14</f>
        <v>-6.4839747686480766E-3</v>
      </c>
      <c r="AF14" s="100">
        <f t="shared" si="3"/>
        <v>0.68073517538707728</v>
      </c>
      <c r="AG14" s="100">
        <f t="shared" si="3"/>
        <v>-0.74350927300410341</v>
      </c>
      <c r="AH14" s="100">
        <f t="shared" si="3"/>
        <v>-0.68389011503106401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939.01979813377932</v>
      </c>
      <c r="D15" s="94">
        <f>'[1]Annx-A (DA) '!X14</f>
        <v>1185.0884654400002</v>
      </c>
      <c r="E15" s="95">
        <f>'[1]Annx-A (DA) '!Y14</f>
        <v>420.14706543999995</v>
      </c>
      <c r="F15" s="96">
        <f>'[1]Annx-A (DA) '!W14</f>
        <v>174.07839813377927</v>
      </c>
      <c r="G15" s="97">
        <f t="shared" si="0"/>
        <v>246.06866730622068</v>
      </c>
      <c r="H15" s="98">
        <f>'[1]DA HPSLDC'!H15</f>
        <v>50</v>
      </c>
      <c r="I15" s="99">
        <f>'[1]DA HPSLDC'!I15</f>
        <v>1052</v>
      </c>
      <c r="J15" s="99">
        <f>'[1]DA HPSLDC'!J15</f>
        <v>1081</v>
      </c>
      <c r="K15" s="99">
        <f>'[1]DA HPSLDC'!K15</f>
        <v>-127</v>
      </c>
      <c r="L15" s="99">
        <f>'[1]DA HPSLDC'!L15</f>
        <v>-156</v>
      </c>
      <c r="M15" s="99">
        <f>'[1]DA HPSLDC'!M15</f>
        <v>29</v>
      </c>
      <c r="N15" s="100">
        <f t="shared" si="2"/>
        <v>0.12031716699771301</v>
      </c>
      <c r="O15" s="100">
        <f t="shared" si="2"/>
        <v>-8.7831810430586008E-2</v>
      </c>
      <c r="P15" s="100">
        <f t="shared" si="2"/>
        <v>-1.3022751089954634</v>
      </c>
      <c r="Q15" s="100">
        <f t="shared" si="2"/>
        <v>-1.8961479521434588</v>
      </c>
      <c r="R15" s="92">
        <v>51</v>
      </c>
      <c r="S15" s="92" t="s">
        <v>68</v>
      </c>
      <c r="T15" s="93">
        <f>'[1]Annx-A (DA) '!AJ14</f>
        <v>1379.6454848829433</v>
      </c>
      <c r="U15" s="94">
        <f>'[1]Annx-A (DA) '!BE14</f>
        <v>687.77425630439996</v>
      </c>
      <c r="V15" s="95">
        <f>'[1]Annx-A (DA) '!BF14</f>
        <v>222.21025630440005</v>
      </c>
      <c r="W15" s="96">
        <f>'[1]Annx-A (DA) '!BD14</f>
        <v>914.08148488294319</v>
      </c>
      <c r="X15" s="97">
        <f t="shared" si="1"/>
        <v>-691.8712285785432</v>
      </c>
      <c r="Y15" s="98">
        <f>'[1]DA HPSLDC'!V15</f>
        <v>49.92</v>
      </c>
      <c r="Z15" s="99">
        <f>'[1]DA HPSLDC'!W15</f>
        <v>1416</v>
      </c>
      <c r="AA15" s="99">
        <f>'[1]DA HPSLDC'!X15</f>
        <v>1386</v>
      </c>
      <c r="AB15" s="99">
        <f>'[1]DA HPSLDC'!Y15</f>
        <v>292</v>
      </c>
      <c r="AC15" s="99">
        <f>'[1]DA HPSLDC'!Z15</f>
        <v>322</v>
      </c>
      <c r="AD15" s="99">
        <f>'[1]DA HPSLDC'!AA15</f>
        <v>-30</v>
      </c>
      <c r="AE15" s="100">
        <f t="shared" si="3"/>
        <v>2.6350620877175018E-2</v>
      </c>
      <c r="AF15" s="100">
        <f t="shared" si="3"/>
        <v>1.0151961014757354</v>
      </c>
      <c r="AG15" s="100">
        <f t="shared" si="3"/>
        <v>0.31407075828217756</v>
      </c>
      <c r="AH15" s="100">
        <f t="shared" si="3"/>
        <v>-0.64773381221999571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937.17683678929768</v>
      </c>
      <c r="D16" s="94">
        <f>'[1]Annx-A (DA) '!X15</f>
        <v>1156.11307844</v>
      </c>
      <c r="E16" s="95">
        <f>'[1]Annx-A (DA) '!Y15</f>
        <v>391.17167843999999</v>
      </c>
      <c r="F16" s="96">
        <f>'[1]Annx-A (DA) '!W15</f>
        <v>172.23543678929764</v>
      </c>
      <c r="G16" s="97">
        <f t="shared" si="0"/>
        <v>218.93624165070236</v>
      </c>
      <c r="H16" s="98">
        <f>'[1]DA HPSLDC'!H16</f>
        <v>50.04</v>
      </c>
      <c r="I16" s="99">
        <f>'[1]DA HPSLDC'!I16</f>
        <v>1084</v>
      </c>
      <c r="J16" s="99">
        <f>'[1]DA HPSLDC'!J16</f>
        <v>1070</v>
      </c>
      <c r="K16" s="99">
        <f>'[1]DA HPSLDC'!K16</f>
        <v>-157</v>
      </c>
      <c r="L16" s="99">
        <f>'[1]DA HPSLDC'!L16</f>
        <v>-143</v>
      </c>
      <c r="M16" s="99">
        <f>'[1]DA HPSLDC'!M16</f>
        <v>-14</v>
      </c>
      <c r="N16" s="100">
        <f t="shared" si="2"/>
        <v>0.15666537781034817</v>
      </c>
      <c r="O16" s="100">
        <f t="shared" si="2"/>
        <v>-7.4484996360560662E-2</v>
      </c>
      <c r="P16" s="100">
        <f t="shared" si="2"/>
        <v>-1.4013583003404515</v>
      </c>
      <c r="Q16" s="100">
        <f t="shared" si="2"/>
        <v>-1.8302588750939652</v>
      </c>
      <c r="R16" s="92">
        <v>52</v>
      </c>
      <c r="S16" s="92" t="s">
        <v>70</v>
      </c>
      <c r="T16" s="93">
        <f>'[1]Annx-A (DA) '!AJ15</f>
        <v>1350.6807692307691</v>
      </c>
      <c r="U16" s="94">
        <f>'[1]Annx-A (DA) '!BE15</f>
        <v>664.81502230439992</v>
      </c>
      <c r="V16" s="95">
        <f>'[1]Annx-A (DA) '!BF15</f>
        <v>231.44102230440001</v>
      </c>
      <c r="W16" s="96">
        <f>'[1]Annx-A (DA) '!BD15</f>
        <v>917.30676923076908</v>
      </c>
      <c r="X16" s="97">
        <f t="shared" si="1"/>
        <v>-685.86574692636907</v>
      </c>
      <c r="Y16" s="98">
        <f>'[1]DA HPSLDC'!V16</f>
        <v>49.93</v>
      </c>
      <c r="Z16" s="99">
        <f>'[1]DA HPSLDC'!W16</f>
        <v>1416</v>
      </c>
      <c r="AA16" s="99">
        <f>'[1]DA HPSLDC'!X16</f>
        <v>1394</v>
      </c>
      <c r="AB16" s="99">
        <f>'[1]DA HPSLDC'!Y16</f>
        <v>301</v>
      </c>
      <c r="AC16" s="99">
        <f>'[1]DA HPSLDC'!Z16</f>
        <v>323</v>
      </c>
      <c r="AD16" s="99">
        <f>'[1]DA HPSLDC'!AA16</f>
        <v>-22</v>
      </c>
      <c r="AE16" s="100">
        <f t="shared" si="3"/>
        <v>4.8360228602670551E-2</v>
      </c>
      <c r="AF16" s="100">
        <f t="shared" si="3"/>
        <v>1.096823858113313</v>
      </c>
      <c r="AG16" s="100">
        <f t="shared" si="3"/>
        <v>0.30054731440009536</v>
      </c>
      <c r="AH16" s="100">
        <f t="shared" si="3"/>
        <v>-0.64788224524838089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920.88571492976575</v>
      </c>
      <c r="D17" s="94">
        <f>'[1]Annx-A (DA) '!X16</f>
        <v>1255.0197464400003</v>
      </c>
      <c r="E17" s="95">
        <f>'[1]Annx-A (DA) '!Y16</f>
        <v>388.03844643999997</v>
      </c>
      <c r="F17" s="96">
        <f>'[1]Annx-A (DA) '!W16</f>
        <v>53.904414929765721</v>
      </c>
      <c r="G17" s="97">
        <f t="shared" si="0"/>
        <v>334.13403151023425</v>
      </c>
      <c r="H17" s="98">
        <f>'[1]DA HPSLDC'!H17</f>
        <v>50.01</v>
      </c>
      <c r="I17" s="99">
        <f>'[1]DA HPSLDC'!I17</f>
        <v>1073</v>
      </c>
      <c r="J17" s="99">
        <f>'[1]DA HPSLDC'!J17</f>
        <v>1051</v>
      </c>
      <c r="K17" s="99">
        <f>'[1]DA HPSLDC'!K17</f>
        <v>-239</v>
      </c>
      <c r="L17" s="99">
        <f>'[1]DA HPSLDC'!L17</f>
        <v>-217</v>
      </c>
      <c r="M17" s="99">
        <f>'[1]DA HPSLDC'!M17</f>
        <v>-22</v>
      </c>
      <c r="N17" s="100">
        <f t="shared" si="2"/>
        <v>0.1651825873765842</v>
      </c>
      <c r="O17" s="100">
        <f t="shared" si="2"/>
        <v>-0.16256297721109525</v>
      </c>
      <c r="P17" s="100">
        <f t="shared" si="2"/>
        <v>-1.6159183508558734</v>
      </c>
      <c r="Q17" s="100">
        <f t="shared" si="2"/>
        <v>-5.0256442868870428</v>
      </c>
      <c r="R17" s="92">
        <v>53</v>
      </c>
      <c r="S17" s="92" t="s">
        <v>72</v>
      </c>
      <c r="T17" s="93">
        <f>'[1]Annx-A (DA) '!AJ16</f>
        <v>1317.4951505016722</v>
      </c>
      <c r="U17" s="94">
        <f>'[1]Annx-A (DA) '!BE16</f>
        <v>637.35502230439999</v>
      </c>
      <c r="V17" s="95">
        <f>'[1]Annx-A (DA) '!BF16</f>
        <v>236.17102230440003</v>
      </c>
      <c r="W17" s="96">
        <f>'[1]Annx-A (DA) '!BD16</f>
        <v>916.31115050167227</v>
      </c>
      <c r="X17" s="97">
        <f t="shared" si="1"/>
        <v>-680.14012819727225</v>
      </c>
      <c r="Y17" s="98">
        <f>'[1]DA HPSLDC'!V17</f>
        <v>49.91</v>
      </c>
      <c r="Z17" s="99">
        <f>'[1]DA HPSLDC'!W17</f>
        <v>1395</v>
      </c>
      <c r="AA17" s="99">
        <f>'[1]DA HPSLDC'!X17</f>
        <v>1351</v>
      </c>
      <c r="AB17" s="99">
        <f>'[1]DA HPSLDC'!Y17</f>
        <v>266</v>
      </c>
      <c r="AC17" s="99">
        <f>'[1]DA HPSLDC'!Z17</f>
        <v>309</v>
      </c>
      <c r="AD17" s="99">
        <f>'[1]DA HPSLDC'!AA17</f>
        <v>-43</v>
      </c>
      <c r="AE17" s="100">
        <f t="shared" si="3"/>
        <v>5.8827426779381825E-2</v>
      </c>
      <c r="AF17" s="100">
        <f t="shared" si="3"/>
        <v>1.1196977394409924</v>
      </c>
      <c r="AG17" s="100">
        <f t="shared" si="3"/>
        <v>0.12630244559450443</v>
      </c>
      <c r="AH17" s="100">
        <f t="shared" si="3"/>
        <v>-0.66277830425742912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911.52334547157182</v>
      </c>
      <c r="D18" s="94">
        <f>'[1]Annx-A (DA) '!X17</f>
        <v>1194.8120084400002</v>
      </c>
      <c r="E18" s="95">
        <f>'[1]Annx-A (DA) '!Y17</f>
        <v>360.02070844000008</v>
      </c>
      <c r="F18" s="96">
        <f>'[1]Annx-A (DA) '!W17</f>
        <v>76.732045471571837</v>
      </c>
      <c r="G18" s="97">
        <f t="shared" si="0"/>
        <v>283.28866296842824</v>
      </c>
      <c r="H18" s="98">
        <f>'[1]DA HPSLDC'!H18</f>
        <v>50</v>
      </c>
      <c r="I18" s="99">
        <f>'[1]DA HPSLDC'!I18</f>
        <v>1062</v>
      </c>
      <c r="J18" s="99">
        <f>'[1]DA HPSLDC'!J18</f>
        <v>1078</v>
      </c>
      <c r="K18" s="99">
        <f>'[1]DA HPSLDC'!K18</f>
        <v>-232</v>
      </c>
      <c r="L18" s="99">
        <f>'[1]DA HPSLDC'!L18</f>
        <v>-248</v>
      </c>
      <c r="M18" s="99">
        <f>'[1]DA HPSLDC'!M18</f>
        <v>16</v>
      </c>
      <c r="N18" s="100">
        <f t="shared" si="2"/>
        <v>0.16508261173561042</v>
      </c>
      <c r="O18" s="100">
        <f t="shared" si="2"/>
        <v>-9.7766014749479449E-2</v>
      </c>
      <c r="P18" s="100">
        <f t="shared" si="2"/>
        <v>-1.6444073759125566</v>
      </c>
      <c r="Q18" s="100">
        <f t="shared" si="2"/>
        <v>-4.2320264431355552</v>
      </c>
      <c r="R18" s="92">
        <v>54</v>
      </c>
      <c r="S18" s="92" t="s">
        <v>74</v>
      </c>
      <c r="T18" s="93">
        <f>'[1]Annx-A (DA) '!AJ17</f>
        <v>1301.9366221404682</v>
      </c>
      <c r="U18" s="94">
        <f>'[1]Annx-A (DA) '!BE17</f>
        <v>636.71101730439989</v>
      </c>
      <c r="V18" s="95">
        <f>'[1]Annx-A (DA) '!BF17</f>
        <v>235.52701730440003</v>
      </c>
      <c r="W18" s="96">
        <f>'[1]Annx-A (DA) '!BD17</f>
        <v>900.75262214046825</v>
      </c>
      <c r="X18" s="97">
        <f t="shared" si="1"/>
        <v>-665.22560483606821</v>
      </c>
      <c r="Y18" s="98">
        <f>'[1]DA HPSLDC'!V18</f>
        <v>49.91</v>
      </c>
      <c r="Z18" s="99">
        <f>'[1]DA HPSLDC'!W18</f>
        <v>1397</v>
      </c>
      <c r="AA18" s="99">
        <f>'[1]DA HPSLDC'!X18</f>
        <v>1399</v>
      </c>
      <c r="AB18" s="99">
        <f>'[1]DA HPSLDC'!Y18</f>
        <v>314</v>
      </c>
      <c r="AC18" s="99">
        <f>'[1]DA HPSLDC'!Z18</f>
        <v>312</v>
      </c>
      <c r="AD18" s="99">
        <f>'[1]DA HPSLDC'!AA18</f>
        <v>2</v>
      </c>
      <c r="AE18" s="100">
        <f t="shared" si="3"/>
        <v>7.3016901316779487E-2</v>
      </c>
      <c r="AF18" s="100">
        <f t="shared" si="3"/>
        <v>1.1972291384604135</v>
      </c>
      <c r="AG18" s="100">
        <f t="shared" si="3"/>
        <v>0.33318038666527944</v>
      </c>
      <c r="AH18" s="100">
        <f t="shared" si="3"/>
        <v>-0.65362299000741064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909.06702646153849</v>
      </c>
      <c r="D19" s="94">
        <f>'[1]Annx-A (DA) '!X18</f>
        <v>1137.9326164399999</v>
      </c>
      <c r="E19" s="95">
        <f>'[1]Annx-A (DA) '!Y18</f>
        <v>335.33131643999997</v>
      </c>
      <c r="F19" s="96">
        <f>'[1]Annx-A (DA) '!W18</f>
        <v>106.46572646153845</v>
      </c>
      <c r="G19" s="97">
        <f t="shared" si="0"/>
        <v>228.86558997846151</v>
      </c>
      <c r="H19" s="98">
        <f>'[1]DA HPSLDC'!H19</f>
        <v>49.98</v>
      </c>
      <c r="I19" s="99">
        <f>'[1]DA HPSLDC'!I19</f>
        <v>1048</v>
      </c>
      <c r="J19" s="99">
        <f>'[1]DA HPSLDC'!J19</f>
        <v>1077</v>
      </c>
      <c r="K19" s="99">
        <f>'[1]DA HPSLDC'!K19</f>
        <v>-233</v>
      </c>
      <c r="L19" s="99">
        <f>'[1]DA HPSLDC'!L19</f>
        <v>-262</v>
      </c>
      <c r="M19" s="99">
        <f>'[1]DA HPSLDC'!M19</f>
        <v>29</v>
      </c>
      <c r="N19" s="100">
        <f t="shared" si="2"/>
        <v>0.15283028588028938</v>
      </c>
      <c r="O19" s="100">
        <f t="shared" si="2"/>
        <v>-5.3546770309323283E-2</v>
      </c>
      <c r="P19" s="100">
        <f t="shared" si="2"/>
        <v>-1.6948351930670038</v>
      </c>
      <c r="Q19" s="100">
        <f t="shared" si="2"/>
        <v>-3.4608858522620376</v>
      </c>
      <c r="R19" s="92">
        <v>55</v>
      </c>
      <c r="S19" s="92" t="s">
        <v>76</v>
      </c>
      <c r="T19" s="93">
        <f>'[1]Annx-A (DA) '!AJ18</f>
        <v>1300.8336120401336</v>
      </c>
      <c r="U19" s="94">
        <f>'[1]Annx-A (DA) '!BE18</f>
        <v>710.23723230439987</v>
      </c>
      <c r="V19" s="95">
        <f>'[1]Annx-A (DA) '!BF18</f>
        <v>309.0532323043999</v>
      </c>
      <c r="W19" s="96">
        <f>'[1]Annx-A (DA) '!BD18</f>
        <v>899.64961204013366</v>
      </c>
      <c r="X19" s="97">
        <f t="shared" si="1"/>
        <v>-590.59637973573376</v>
      </c>
      <c r="Y19" s="98">
        <f>'[1]DA HPSLDC'!V19</f>
        <v>49.86</v>
      </c>
      <c r="Z19" s="99">
        <f>'[1]DA HPSLDC'!W19</f>
        <v>1415</v>
      </c>
      <c r="AA19" s="99">
        <f>'[1]DA HPSLDC'!X19</f>
        <v>1370</v>
      </c>
      <c r="AB19" s="99">
        <f>'[1]DA HPSLDC'!Y19</f>
        <v>289</v>
      </c>
      <c r="AC19" s="99">
        <f>'[1]DA HPSLDC'!Z19</f>
        <v>334</v>
      </c>
      <c r="AD19" s="99">
        <f>'[1]DA HPSLDC'!AA19</f>
        <v>-45</v>
      </c>
      <c r="AE19" s="100">
        <f t="shared" si="3"/>
        <v>8.776402062736989E-2</v>
      </c>
      <c r="AF19" s="100">
        <f t="shared" si="3"/>
        <v>0.9289329504100583</v>
      </c>
      <c r="AG19" s="100">
        <f t="shared" si="3"/>
        <v>-6.4886013826409697E-2</v>
      </c>
      <c r="AH19" s="100">
        <f t="shared" si="3"/>
        <v>-0.62874435165643117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903.90542729096978</v>
      </c>
      <c r="D20" s="94">
        <f>'[1]Annx-A (DA) '!X19</f>
        <v>1077.9326164399999</v>
      </c>
      <c r="E20" s="95">
        <f>'[1]Annx-A (DA) '!Y19</f>
        <v>335.33131643999997</v>
      </c>
      <c r="F20" s="96">
        <f>'[1]Annx-A (DA) '!W19</f>
        <v>161.30412729096975</v>
      </c>
      <c r="G20" s="97">
        <f t="shared" si="0"/>
        <v>174.02718914903022</v>
      </c>
      <c r="H20" s="98">
        <f>'[1]DA HPSLDC'!H20</f>
        <v>50</v>
      </c>
      <c r="I20" s="99">
        <f>'[1]DA HPSLDC'!I20</f>
        <v>1048</v>
      </c>
      <c r="J20" s="99">
        <f>'[1]DA HPSLDC'!J20</f>
        <v>1078</v>
      </c>
      <c r="K20" s="99">
        <f>'[1]DA HPSLDC'!K20</f>
        <v>-200</v>
      </c>
      <c r="L20" s="99">
        <f>'[1]DA HPSLDC'!L20</f>
        <v>-231</v>
      </c>
      <c r="M20" s="99">
        <f>'[1]DA HPSLDC'!M20</f>
        <v>31</v>
      </c>
      <c r="N20" s="100">
        <f t="shared" si="2"/>
        <v>0.15941332838423788</v>
      </c>
      <c r="O20" s="100">
        <f t="shared" si="2"/>
        <v>6.2511848117737781E-5</v>
      </c>
      <c r="P20" s="100">
        <f t="shared" si="2"/>
        <v>-1.5964250584266126</v>
      </c>
      <c r="Q20" s="100">
        <f t="shared" si="2"/>
        <v>-2.4320774296327135</v>
      </c>
      <c r="R20" s="92">
        <v>56</v>
      </c>
      <c r="S20" s="92" t="s">
        <v>78</v>
      </c>
      <c r="T20" s="93">
        <f>'[1]Annx-A (DA) '!AJ19</f>
        <v>1310.7364549163879</v>
      </c>
      <c r="U20" s="94">
        <f>'[1]Annx-A (DA) '!BE19</f>
        <v>713.34130130439996</v>
      </c>
      <c r="V20" s="95">
        <f>'[1]Annx-A (DA) '!BF19</f>
        <v>312.15730130439999</v>
      </c>
      <c r="W20" s="96">
        <f>'[1]Annx-A (DA) '!BD19</f>
        <v>909.55245491638789</v>
      </c>
      <c r="X20" s="97">
        <f t="shared" si="1"/>
        <v>-597.39515361198789</v>
      </c>
      <c r="Y20" s="98">
        <f>'[1]DA HPSLDC'!V20</f>
        <v>49.83</v>
      </c>
      <c r="Z20" s="99">
        <f>'[1]DA HPSLDC'!W20</f>
        <v>1404</v>
      </c>
      <c r="AA20" s="99">
        <f>'[1]DA HPSLDC'!X20</f>
        <v>1369</v>
      </c>
      <c r="AB20" s="99">
        <f>'[1]DA HPSLDC'!Y20</f>
        <v>308</v>
      </c>
      <c r="AC20" s="99">
        <f>'[1]DA HPSLDC'!Z20</f>
        <v>343</v>
      </c>
      <c r="AD20" s="99">
        <f>'[1]DA HPSLDC'!AA20</f>
        <v>-35</v>
      </c>
      <c r="AE20" s="100">
        <f t="shared" si="3"/>
        <v>7.1153544813523512E-2</v>
      </c>
      <c r="AF20" s="100">
        <f t="shared" si="3"/>
        <v>0.91913744163793287</v>
      </c>
      <c r="AG20" s="100">
        <f t="shared" si="3"/>
        <v>-1.3317969136163193E-2</v>
      </c>
      <c r="AH20" s="100">
        <f t="shared" si="3"/>
        <v>-0.62289145816056224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894.57711080267563</v>
      </c>
      <c r="D21" s="94">
        <f>'[1]Annx-A (DA) '!X20</f>
        <v>1074.34001644</v>
      </c>
      <c r="E21" s="95">
        <f>'[1]Annx-A (DA) '!Y20</f>
        <v>335.33131643999997</v>
      </c>
      <c r="F21" s="96">
        <f>'[1]Annx-A (DA) '!W20</f>
        <v>155.56841080267554</v>
      </c>
      <c r="G21" s="97">
        <f t="shared" si="0"/>
        <v>179.76290563732442</v>
      </c>
      <c r="H21" s="98">
        <f>'[1]DA HPSLDC'!H21</f>
        <v>49.95</v>
      </c>
      <c r="I21" s="99">
        <f>'[1]DA HPSLDC'!I21</f>
        <v>1044</v>
      </c>
      <c r="J21" s="99">
        <f>'[1]DA HPSLDC'!J21</f>
        <v>1136</v>
      </c>
      <c r="K21" s="99">
        <f>'[1]DA HPSLDC'!K21</f>
        <v>-76</v>
      </c>
      <c r="L21" s="99">
        <f>'[1]DA HPSLDC'!L21</f>
        <v>-168</v>
      </c>
      <c r="M21" s="99">
        <f>'[1]DA HPSLDC'!M21</f>
        <v>92</v>
      </c>
      <c r="N21" s="100">
        <f t="shared" si="2"/>
        <v>0.16703187169997225</v>
      </c>
      <c r="O21" s="100">
        <f t="shared" si="2"/>
        <v>5.7393360217857625E-2</v>
      </c>
      <c r="P21" s="100">
        <f t="shared" si="2"/>
        <v>-1.226641522202113</v>
      </c>
      <c r="Q21" s="100">
        <f t="shared" si="2"/>
        <v>-2.0799107552309755</v>
      </c>
      <c r="R21" s="92">
        <v>57</v>
      </c>
      <c r="S21" s="92" t="s">
        <v>80</v>
      </c>
      <c r="T21" s="93">
        <f>'[1]Annx-A (DA) '!AJ20</f>
        <v>1326.7702340468229</v>
      </c>
      <c r="U21" s="94">
        <f>'[1]Annx-A (DA) '!BE20</f>
        <v>802.48680130439982</v>
      </c>
      <c r="V21" s="95">
        <f>'[1]Annx-A (DA) '!BF20</f>
        <v>311.88730130440001</v>
      </c>
      <c r="W21" s="96">
        <f>'[1]Annx-A (DA) '!BD20</f>
        <v>836.17073404682287</v>
      </c>
      <c r="X21" s="97">
        <f t="shared" si="1"/>
        <v>-524.28343274242286</v>
      </c>
      <c r="Y21" s="98">
        <f>'[1]DA HPSLDC'!V21</f>
        <v>49.88</v>
      </c>
      <c r="Z21" s="99">
        <f>'[1]DA HPSLDC'!W21</f>
        <v>1499</v>
      </c>
      <c r="AA21" s="99">
        <f>'[1]DA HPSLDC'!X21</f>
        <v>1372</v>
      </c>
      <c r="AB21" s="99">
        <f>'[1]DA HPSLDC'!Y21</f>
        <v>203</v>
      </c>
      <c r="AC21" s="99">
        <f>'[1]DA HPSLDC'!Z21</f>
        <v>330</v>
      </c>
      <c r="AD21" s="99">
        <f>'[1]DA HPSLDC'!AA21</f>
        <v>-127</v>
      </c>
      <c r="AE21" s="100">
        <f t="shared" si="3"/>
        <v>0.12981129779182168</v>
      </c>
      <c r="AF21" s="100">
        <f t="shared" si="3"/>
        <v>0.7096854400220497</v>
      </c>
      <c r="AG21" s="100">
        <f t="shared" si="3"/>
        <v>-0.34912386893920605</v>
      </c>
      <c r="AH21" s="100">
        <f t="shared" si="3"/>
        <v>-0.60534375748491454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895.34091957190617</v>
      </c>
      <c r="D22" s="94">
        <f>'[1]Annx-A (DA) '!X21</f>
        <v>1072.26139644</v>
      </c>
      <c r="E22" s="95">
        <f>'[1]Annx-A (DA) '!Y21</f>
        <v>333.25269643999997</v>
      </c>
      <c r="F22" s="96">
        <f>'[1]Annx-A (DA) '!W21</f>
        <v>156.33221957190608</v>
      </c>
      <c r="G22" s="97">
        <f t="shared" si="0"/>
        <v>176.92047686809389</v>
      </c>
      <c r="H22" s="98">
        <f>'[1]DA HPSLDC'!H22</f>
        <v>49.93</v>
      </c>
      <c r="I22" s="99">
        <f>'[1]DA HPSLDC'!I22</f>
        <v>1045</v>
      </c>
      <c r="J22" s="99">
        <f>'[1]DA HPSLDC'!J22</f>
        <v>1051</v>
      </c>
      <c r="K22" s="99">
        <f>'[1]DA HPSLDC'!K22</f>
        <v>-81</v>
      </c>
      <c r="L22" s="99">
        <f>'[1]DA HPSLDC'!L22</f>
        <v>-87</v>
      </c>
      <c r="M22" s="99">
        <f>'[1]DA HPSLDC'!M22</f>
        <v>6</v>
      </c>
      <c r="N22" s="100">
        <f t="shared" si="2"/>
        <v>0.16715317836657245</v>
      </c>
      <c r="O22" s="100">
        <f t="shared" si="2"/>
        <v>-1.9828557206843091E-2</v>
      </c>
      <c r="P22" s="100">
        <f t="shared" si="2"/>
        <v>-1.2430587985192298</v>
      </c>
      <c r="Q22" s="100">
        <f t="shared" si="2"/>
        <v>-1.5565071630034892</v>
      </c>
      <c r="R22" s="92">
        <v>58</v>
      </c>
      <c r="S22" s="92" t="s">
        <v>82</v>
      </c>
      <c r="T22" s="93">
        <f>'[1]Annx-A (DA) '!AJ21</f>
        <v>1336.1608695652174</v>
      </c>
      <c r="U22" s="94">
        <f>'[1]Annx-A (DA) '!BE21</f>
        <v>802.17680130439987</v>
      </c>
      <c r="V22" s="95">
        <f>'[1]Annx-A (DA) '!BF21</f>
        <v>311.57730130439995</v>
      </c>
      <c r="W22" s="96">
        <f>'[1]Annx-A (DA) '!BD21</f>
        <v>845.56136956521732</v>
      </c>
      <c r="X22" s="97">
        <f t="shared" si="1"/>
        <v>-533.98406826081737</v>
      </c>
      <c r="Y22" s="98">
        <f>'[1]DA HPSLDC'!V22</f>
        <v>49.92</v>
      </c>
      <c r="Z22" s="99">
        <f>'[1]DA HPSLDC'!W22</f>
        <v>1442</v>
      </c>
      <c r="AA22" s="99">
        <f>'[1]DA HPSLDC'!X22</f>
        <v>1394</v>
      </c>
      <c r="AB22" s="99">
        <f>'[1]DA HPSLDC'!Y22</f>
        <v>226</v>
      </c>
      <c r="AC22" s="99">
        <f>'[1]DA HPSLDC'!Z22</f>
        <v>275</v>
      </c>
      <c r="AD22" s="99">
        <f>'[1]DA HPSLDC'!AA22</f>
        <v>-49</v>
      </c>
      <c r="AE22" s="100">
        <f t="shared" si="3"/>
        <v>7.9211368066198773E-2</v>
      </c>
      <c r="AF22" s="100">
        <f t="shared" si="3"/>
        <v>0.73777152085830833</v>
      </c>
      <c r="AG22" s="100">
        <f t="shared" si="3"/>
        <v>-0.27465833019971492</v>
      </c>
      <c r="AH22" s="100">
        <f t="shared" si="3"/>
        <v>-0.67477227567597675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891.99765423411361</v>
      </c>
      <c r="D23" s="94">
        <f>'[1]Annx-A (DA) '!X22</f>
        <v>1070.48233944</v>
      </c>
      <c r="E23" s="95">
        <f>'[1]Annx-A (DA) '!Y22</f>
        <v>331.47363944</v>
      </c>
      <c r="F23" s="96">
        <f>'[1]Annx-A (DA) '!W22</f>
        <v>152.98895423411352</v>
      </c>
      <c r="G23" s="97">
        <f t="shared" si="0"/>
        <v>178.48468520588648</v>
      </c>
      <c r="H23" s="98">
        <f>'[1]DA HPSLDC'!H23</f>
        <v>49.9</v>
      </c>
      <c r="I23" s="99">
        <f>'[1]DA HPSLDC'!I23</f>
        <v>1028</v>
      </c>
      <c r="J23" s="99">
        <f>'[1]DA HPSLDC'!J23</f>
        <v>1057</v>
      </c>
      <c r="K23" s="99">
        <f>'[1]DA HPSLDC'!K23</f>
        <v>-74</v>
      </c>
      <c r="L23" s="99">
        <f>'[1]DA HPSLDC'!L23</f>
        <v>-103</v>
      </c>
      <c r="M23" s="99">
        <f>'[1]DA HPSLDC'!M23</f>
        <v>29</v>
      </c>
      <c r="N23" s="100">
        <f t="shared" si="2"/>
        <v>0.15246939845672647</v>
      </c>
      <c r="O23" s="100">
        <f t="shared" si="2"/>
        <v>-1.2594639764961495E-2</v>
      </c>
      <c r="P23" s="100">
        <f t="shared" si="2"/>
        <v>-1.2232455049065665</v>
      </c>
      <c r="Q23" s="100">
        <f t="shared" si="2"/>
        <v>-1.6732512194467504</v>
      </c>
      <c r="R23" s="92">
        <v>59</v>
      </c>
      <c r="S23" s="92" t="s">
        <v>84</v>
      </c>
      <c r="T23" s="93">
        <f>'[1]Annx-A (DA) '!AJ22</f>
        <v>1328.1408583946488</v>
      </c>
      <c r="U23" s="94">
        <f>'[1]Annx-A (DA) '!BE22</f>
        <v>801.44680130439986</v>
      </c>
      <c r="V23" s="95">
        <f>'[1]Annx-A (DA) '!BF22</f>
        <v>310.84730130439993</v>
      </c>
      <c r="W23" s="96">
        <f>'[1]Annx-A (DA) '!BD22</f>
        <v>837.5413583946488</v>
      </c>
      <c r="X23" s="97">
        <f t="shared" si="1"/>
        <v>-526.69405709024886</v>
      </c>
      <c r="Y23" s="98">
        <f>'[1]DA HPSLDC'!V23</f>
        <v>50.01</v>
      </c>
      <c r="Z23" s="99">
        <f>'[1]DA HPSLDC'!W23</f>
        <v>1441</v>
      </c>
      <c r="AA23" s="99">
        <f>'[1]DA HPSLDC'!X23</f>
        <v>1381</v>
      </c>
      <c r="AB23" s="99">
        <f>'[1]DA HPSLDC'!Y23</f>
        <v>219</v>
      </c>
      <c r="AC23" s="99">
        <f>'[1]DA HPSLDC'!Z23</f>
        <v>279</v>
      </c>
      <c r="AD23" s="99">
        <f>'[1]DA HPSLDC'!AA23</f>
        <v>-60</v>
      </c>
      <c r="AE23" s="100">
        <f t="shared" si="3"/>
        <v>8.4975280213701376E-2</v>
      </c>
      <c r="AF23" s="100">
        <f t="shared" si="3"/>
        <v>0.7231337098761198</v>
      </c>
      <c r="AG23" s="100">
        <f t="shared" si="3"/>
        <v>-0.29547401865476602</v>
      </c>
      <c r="AH23" s="100">
        <f t="shared" si="3"/>
        <v>-0.66688212205452013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882.53966303678942</v>
      </c>
      <c r="D24" s="94">
        <f>'[1]Annx-A (DA) '!X23</f>
        <v>1070.48233944</v>
      </c>
      <c r="E24" s="95">
        <f>'[1]Annx-A (DA) '!Y23</f>
        <v>331.47363944</v>
      </c>
      <c r="F24" s="96">
        <f>'[1]Annx-A (DA) '!W23</f>
        <v>143.53096303678933</v>
      </c>
      <c r="G24" s="97">
        <f t="shared" si="0"/>
        <v>187.94267640321067</v>
      </c>
      <c r="H24" s="98">
        <f>'[1]DA HPSLDC'!H24</f>
        <v>49.92</v>
      </c>
      <c r="I24" s="99">
        <f>'[1]DA HPSLDC'!I24</f>
        <v>1036</v>
      </c>
      <c r="J24" s="99">
        <f>'[1]DA HPSLDC'!J24</f>
        <v>1069</v>
      </c>
      <c r="K24" s="99">
        <f>'[1]DA HPSLDC'!K24</f>
        <v>-75</v>
      </c>
      <c r="L24" s="99">
        <f>'[1]DA HPSLDC'!L24</f>
        <v>-107</v>
      </c>
      <c r="M24" s="99">
        <f>'[1]DA HPSLDC'!M24</f>
        <v>32</v>
      </c>
      <c r="N24" s="100">
        <f t="shared" si="2"/>
        <v>0.17388491802754644</v>
      </c>
      <c r="O24" s="100">
        <f t="shared" si="2"/>
        <v>-1.3847397433716531E-3</v>
      </c>
      <c r="P24" s="100">
        <f t="shared" si="2"/>
        <v>-1.2262623360539526</v>
      </c>
      <c r="Q24" s="100">
        <f t="shared" si="2"/>
        <v>-1.7454837460581529</v>
      </c>
      <c r="R24" s="92">
        <v>60</v>
      </c>
      <c r="S24" s="92" t="s">
        <v>86</v>
      </c>
      <c r="T24" s="93">
        <f>'[1]Annx-A (DA) '!AJ23</f>
        <v>1332.0983835451505</v>
      </c>
      <c r="U24" s="94">
        <f>'[1]Annx-A (DA) '!BE23</f>
        <v>800.8968013043999</v>
      </c>
      <c r="V24" s="95">
        <f>'[1]Annx-A (DA) '!BF23</f>
        <v>310.29730130439998</v>
      </c>
      <c r="W24" s="96">
        <f>'[1]Annx-A (DA) '!BD23</f>
        <v>841.49888354515042</v>
      </c>
      <c r="X24" s="97">
        <f t="shared" si="1"/>
        <v>-531.20158224075044</v>
      </c>
      <c r="Y24" s="98">
        <f>'[1]DA HPSLDC'!V24</f>
        <v>49.99</v>
      </c>
      <c r="Z24" s="99">
        <f>'[1]DA HPSLDC'!W24</f>
        <v>1453</v>
      </c>
      <c r="AA24" s="99">
        <f>'[1]DA HPSLDC'!X24</f>
        <v>1400</v>
      </c>
      <c r="AB24" s="99">
        <f>'[1]DA HPSLDC'!Y24</f>
        <v>231</v>
      </c>
      <c r="AC24" s="99">
        <f>'[1]DA HPSLDC'!Z24</f>
        <v>284</v>
      </c>
      <c r="AD24" s="99">
        <f>'[1]DA HPSLDC'!AA24</f>
        <v>-53</v>
      </c>
      <c r="AE24" s="100">
        <f t="shared" si="3"/>
        <v>9.0760275628509288E-2</v>
      </c>
      <c r="AF24" s="100">
        <f t="shared" si="3"/>
        <v>0.74804044381230672</v>
      </c>
      <c r="AG24" s="100">
        <f t="shared" si="3"/>
        <v>-0.25555266182160491</v>
      </c>
      <c r="AH24" s="100">
        <f t="shared" si="3"/>
        <v>-0.66250697944656034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875.10163735785954</v>
      </c>
      <c r="D25" s="94">
        <f>'[1]Annx-A (DA) '!X24</f>
        <v>1070.48233944</v>
      </c>
      <c r="E25" s="95">
        <f>'[1]Annx-A (DA) '!Y24</f>
        <v>331.47363944</v>
      </c>
      <c r="F25" s="96">
        <f>'[1]Annx-A (DA) '!W24</f>
        <v>136.09293735785946</v>
      </c>
      <c r="G25" s="97">
        <f t="shared" si="0"/>
        <v>195.38070208214054</v>
      </c>
      <c r="H25" s="98">
        <f>'[1]DA HPSLDC'!H25</f>
        <v>50</v>
      </c>
      <c r="I25" s="99">
        <f>'[1]DA HPSLDC'!I25</f>
        <v>1020</v>
      </c>
      <c r="J25" s="99">
        <f>'[1]DA HPSLDC'!J25</f>
        <v>1078</v>
      </c>
      <c r="K25" s="99">
        <f>'[1]DA HPSLDC'!K25</f>
        <v>-64</v>
      </c>
      <c r="L25" s="99">
        <f>'[1]DA HPSLDC'!L25</f>
        <v>-122</v>
      </c>
      <c r="M25" s="99">
        <f>'[1]DA HPSLDC'!M25</f>
        <v>58</v>
      </c>
      <c r="N25" s="100">
        <f t="shared" si="2"/>
        <v>0.16557889558934338</v>
      </c>
      <c r="O25" s="100">
        <f t="shared" si="2"/>
        <v>7.0226852728207277E-3</v>
      </c>
      <c r="P25" s="100">
        <f t="shared" si="2"/>
        <v>-1.1930771934327062</v>
      </c>
      <c r="Q25" s="100">
        <f t="shared" si="2"/>
        <v>-1.8964462254143155</v>
      </c>
      <c r="R25" s="92">
        <v>61</v>
      </c>
      <c r="S25" s="92" t="s">
        <v>88</v>
      </c>
      <c r="T25" s="93">
        <f>'[1]Annx-A (DA) '!AJ24</f>
        <v>1332.2002230100334</v>
      </c>
      <c r="U25" s="94">
        <f>'[1]Annx-A (DA) '!BE24</f>
        <v>837.31601030440004</v>
      </c>
      <c r="V25" s="95">
        <f>'[1]Annx-A (DA) '!BF24</f>
        <v>311.71651030439995</v>
      </c>
      <c r="W25" s="96">
        <f>'[1]Annx-A (DA) '!BD24</f>
        <v>806.60072301003333</v>
      </c>
      <c r="X25" s="97">
        <f t="shared" si="1"/>
        <v>-494.88421270563339</v>
      </c>
      <c r="Y25" s="98">
        <f>'[1]DA HPSLDC'!V25</f>
        <v>49.98</v>
      </c>
      <c r="Z25" s="99">
        <f>'[1]DA HPSLDC'!W25</f>
        <v>1454</v>
      </c>
      <c r="AA25" s="99">
        <f>'[1]DA HPSLDC'!X25</f>
        <v>1423</v>
      </c>
      <c r="AB25" s="99">
        <f>'[1]DA HPSLDC'!Y25</f>
        <v>341</v>
      </c>
      <c r="AC25" s="99">
        <f>'[1]DA HPSLDC'!Z25</f>
        <v>372</v>
      </c>
      <c r="AD25" s="99">
        <f>'[1]DA HPSLDC'!AA25</f>
        <v>-31</v>
      </c>
      <c r="AE25" s="100">
        <f t="shared" si="3"/>
        <v>9.1427530851756436E-2</v>
      </c>
      <c r="AF25" s="100">
        <f t="shared" si="3"/>
        <v>0.69947783451874868</v>
      </c>
      <c r="AG25" s="100">
        <f t="shared" si="3"/>
        <v>9.3942697058310778E-2</v>
      </c>
      <c r="AH25" s="100">
        <f t="shared" si="3"/>
        <v>-0.53880527330574601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878.12302177926415</v>
      </c>
      <c r="D26" s="94">
        <f>'[1]Annx-A (DA) '!X25</f>
        <v>1070.48233944</v>
      </c>
      <c r="E26" s="95">
        <f>'[1]Annx-A (DA) '!Y25</f>
        <v>331.47363944</v>
      </c>
      <c r="F26" s="96">
        <f>'[1]Annx-A (DA) '!W25</f>
        <v>139.11432177926406</v>
      </c>
      <c r="G26" s="97">
        <f t="shared" si="0"/>
        <v>192.35931766073594</v>
      </c>
      <c r="H26" s="98">
        <f>'[1]DA HPSLDC'!H26</f>
        <v>50.03</v>
      </c>
      <c r="I26" s="99">
        <f>'[1]DA HPSLDC'!I26</f>
        <v>1031</v>
      </c>
      <c r="J26" s="99">
        <f>'[1]DA HPSLDC'!J26</f>
        <v>1076</v>
      </c>
      <c r="K26" s="99">
        <f>'[1]DA HPSLDC'!K26</f>
        <v>-63</v>
      </c>
      <c r="L26" s="99">
        <f>'[1]DA HPSLDC'!L26</f>
        <v>-108</v>
      </c>
      <c r="M26" s="99">
        <f>'[1]DA HPSLDC'!M26</f>
        <v>45</v>
      </c>
      <c r="N26" s="100">
        <f t="shared" si="2"/>
        <v>0.17409517166623709</v>
      </c>
      <c r="O26" s="100">
        <f t="shared" si="2"/>
        <v>5.1543686025557539E-3</v>
      </c>
      <c r="P26" s="100">
        <f t="shared" si="2"/>
        <v>-1.1900603622853201</v>
      </c>
      <c r="Q26" s="100">
        <f t="shared" si="2"/>
        <v>-1.776339909641842</v>
      </c>
      <c r="R26" s="92">
        <v>62</v>
      </c>
      <c r="S26" s="92" t="s">
        <v>90</v>
      </c>
      <c r="T26" s="93">
        <f>'[1]Annx-A (DA) '!AJ25</f>
        <v>1341.3864547826088</v>
      </c>
      <c r="U26" s="94">
        <f>'[1]Annx-A (DA) '!BE25</f>
        <v>916.70549643999982</v>
      </c>
      <c r="V26" s="95">
        <f>'[1]Annx-A (DA) '!BF25</f>
        <v>311.10599643999996</v>
      </c>
      <c r="W26" s="96">
        <f>'[1]Annx-A (DA) '!BD25</f>
        <v>735.78695478260875</v>
      </c>
      <c r="X26" s="97">
        <f t="shared" si="1"/>
        <v>-424.68095834260879</v>
      </c>
      <c r="Y26" s="98">
        <f>'[1]DA HPSLDC'!V26</f>
        <v>50</v>
      </c>
      <c r="Z26" s="99">
        <f>'[1]DA HPSLDC'!W26</f>
        <v>1456</v>
      </c>
      <c r="AA26" s="99">
        <f>'[1]DA HPSLDC'!X26</f>
        <v>1411</v>
      </c>
      <c r="AB26" s="99">
        <f>'[1]DA HPSLDC'!Y26</f>
        <v>342</v>
      </c>
      <c r="AC26" s="99">
        <f>'[1]DA HPSLDC'!Z26</f>
        <v>387</v>
      </c>
      <c r="AD26" s="99">
        <f>'[1]DA HPSLDC'!AA26</f>
        <v>-45</v>
      </c>
      <c r="AE26" s="100">
        <f t="shared" si="3"/>
        <v>8.5444090186497387E-2</v>
      </c>
      <c r="AF26" s="100">
        <f t="shared" si="3"/>
        <v>0.5392075268224954</v>
      </c>
      <c r="AG26" s="100">
        <f t="shared" si="3"/>
        <v>9.9303786855674689E-2</v>
      </c>
      <c r="AH26" s="100">
        <f t="shared" si="3"/>
        <v>-0.47403253416698488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876.66062181270911</v>
      </c>
      <c r="D27" s="94">
        <f>'[1]Annx-A (DA) '!X26</f>
        <v>1070.48233944</v>
      </c>
      <c r="E27" s="95">
        <f>'[1]Annx-A (DA) '!Y26</f>
        <v>331.47363944</v>
      </c>
      <c r="F27" s="96">
        <f>'[1]Annx-A (DA) '!W26</f>
        <v>137.65192181270902</v>
      </c>
      <c r="G27" s="97">
        <f t="shared" si="0"/>
        <v>193.82171762729098</v>
      </c>
      <c r="H27" s="98">
        <f>'[1]DA HPSLDC'!H27</f>
        <v>50.01</v>
      </c>
      <c r="I27" s="99">
        <f>'[1]DA HPSLDC'!I27</f>
        <v>1033</v>
      </c>
      <c r="J27" s="99">
        <f>'[1]DA HPSLDC'!J27</f>
        <v>1065</v>
      </c>
      <c r="K27" s="99">
        <f>'[1]DA HPSLDC'!K27</f>
        <v>-75</v>
      </c>
      <c r="L27" s="99">
        <f>'[1]DA HPSLDC'!L27</f>
        <v>-107</v>
      </c>
      <c r="M27" s="99">
        <f>'[1]DA HPSLDC'!M27</f>
        <v>32</v>
      </c>
      <c r="N27" s="100">
        <f t="shared" si="2"/>
        <v>0.17833512113732358</v>
      </c>
      <c r="O27" s="100">
        <f t="shared" si="2"/>
        <v>-5.1213730839016003E-3</v>
      </c>
      <c r="P27" s="100">
        <f t="shared" si="2"/>
        <v>-1.2262623360539526</v>
      </c>
      <c r="Q27" s="100">
        <f t="shared" si="2"/>
        <v>-1.7773229649898066</v>
      </c>
      <c r="R27" s="92">
        <v>63</v>
      </c>
      <c r="S27" s="92" t="s">
        <v>92</v>
      </c>
      <c r="T27" s="93">
        <f>'[1]Annx-A (DA) '!AJ26</f>
        <v>1350.210590769231</v>
      </c>
      <c r="U27" s="94">
        <f>'[1]Annx-A (DA) '!BE26</f>
        <v>994.98353543999986</v>
      </c>
      <c r="V27" s="95">
        <f>'[1]Annx-A (DA) '!BF26</f>
        <v>389.38403543999993</v>
      </c>
      <c r="W27" s="96">
        <f>'[1]Annx-A (DA) '!BD26</f>
        <v>744.61109076923094</v>
      </c>
      <c r="X27" s="97">
        <f t="shared" si="1"/>
        <v>-355.22705532923101</v>
      </c>
      <c r="Y27" s="98">
        <f>'[1]DA HPSLDC'!V27</f>
        <v>50.01</v>
      </c>
      <c r="Z27" s="99">
        <f>'[1]DA HPSLDC'!W27</f>
        <v>1477</v>
      </c>
      <c r="AA27" s="99">
        <f>'[1]DA HPSLDC'!X27</f>
        <v>1437</v>
      </c>
      <c r="AB27" s="99">
        <f>'[1]DA HPSLDC'!Y27</f>
        <v>367</v>
      </c>
      <c r="AC27" s="99">
        <f>'[1]DA HPSLDC'!Z27</f>
        <v>407</v>
      </c>
      <c r="AD27" s="99">
        <f>'[1]DA HPSLDC'!AA27</f>
        <v>-40</v>
      </c>
      <c r="AE27" s="100">
        <f t="shared" si="3"/>
        <v>9.3903432618267044E-2</v>
      </c>
      <c r="AF27" s="100">
        <f t="shared" si="3"/>
        <v>0.44424500387791083</v>
      </c>
      <c r="AG27" s="100">
        <f t="shared" si="3"/>
        <v>-5.7485755456579531E-2</v>
      </c>
      <c r="AH27" s="100">
        <f t="shared" si="3"/>
        <v>-0.45340593895862746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898.42944712374572</v>
      </c>
      <c r="D28" s="94">
        <f>'[1]Annx-A (DA) '!X27</f>
        <v>1070.48233944</v>
      </c>
      <c r="E28" s="95">
        <f>'[1]Annx-A (DA) '!Y27</f>
        <v>331.47363944</v>
      </c>
      <c r="F28" s="96">
        <f>'[1]Annx-A (DA) '!W27</f>
        <v>159.42074712374563</v>
      </c>
      <c r="G28" s="97">
        <f t="shared" si="0"/>
        <v>172.05289231625437</v>
      </c>
      <c r="H28" s="98">
        <f>'[1]DA HPSLDC'!H28</f>
        <v>50.02</v>
      </c>
      <c r="I28" s="99">
        <f>'[1]DA HPSLDC'!I28</f>
        <v>1046</v>
      </c>
      <c r="J28" s="99">
        <f>'[1]DA HPSLDC'!J28</f>
        <v>1050</v>
      </c>
      <c r="K28" s="99">
        <f>'[1]DA HPSLDC'!K28</f>
        <v>-75</v>
      </c>
      <c r="L28" s="99">
        <f>'[1]DA HPSLDC'!L28</f>
        <v>-80</v>
      </c>
      <c r="M28" s="99">
        <f>'[1]DA HPSLDC'!M28</f>
        <v>5</v>
      </c>
      <c r="N28" s="100">
        <f t="shared" si="2"/>
        <v>0.16425391370317424</v>
      </c>
      <c r="O28" s="100">
        <f t="shared" si="2"/>
        <v>-1.9133748110888901E-2</v>
      </c>
      <c r="P28" s="100">
        <f t="shared" si="2"/>
        <v>-1.2262623360539526</v>
      </c>
      <c r="Q28" s="100">
        <f t="shared" si="2"/>
        <v>-1.5018167424463416</v>
      </c>
      <c r="R28" s="92">
        <v>64</v>
      </c>
      <c r="S28" s="92" t="s">
        <v>94</v>
      </c>
      <c r="T28" s="93">
        <f>'[1]Annx-A (DA) '!AJ27</f>
        <v>1351.7201225418062</v>
      </c>
      <c r="U28" s="94">
        <f>'[1]Annx-A (DA) '!BE27</f>
        <v>1073.0415754400003</v>
      </c>
      <c r="V28" s="95">
        <f>'[1]Annx-A (DA) '!BF27</f>
        <v>467.44207544000011</v>
      </c>
      <c r="W28" s="96">
        <f>'[1]Annx-A (DA) '!BD27</f>
        <v>746.12062254180614</v>
      </c>
      <c r="X28" s="97">
        <f t="shared" si="1"/>
        <v>-278.67854710180603</v>
      </c>
      <c r="Y28" s="98">
        <f>'[1]DA HPSLDC'!V28</f>
        <v>49.99</v>
      </c>
      <c r="Z28" s="99">
        <f>'[1]DA HPSLDC'!W28</f>
        <v>1480</v>
      </c>
      <c r="AA28" s="99">
        <f>'[1]DA HPSLDC'!X28</f>
        <v>1430</v>
      </c>
      <c r="AB28" s="99">
        <f>'[1]DA HPSLDC'!Y28</f>
        <v>362</v>
      </c>
      <c r="AC28" s="99">
        <f>'[1]DA HPSLDC'!Z28</f>
        <v>412</v>
      </c>
      <c r="AD28" s="99">
        <f>'[1]DA HPSLDC'!AA28</f>
        <v>-50</v>
      </c>
      <c r="AE28" s="100">
        <f t="shared" si="3"/>
        <v>9.4901211662791071E-2</v>
      </c>
      <c r="AF28" s="100">
        <f t="shared" si="3"/>
        <v>0.33266038588824393</v>
      </c>
      <c r="AG28" s="100">
        <f t="shared" si="3"/>
        <v>-0.22557249545999511</v>
      </c>
      <c r="AH28" s="100">
        <f t="shared" si="3"/>
        <v>-0.44781046448436013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912.81142729765895</v>
      </c>
      <c r="D29" s="94">
        <f>'[1]Annx-A (DA) '!X28</f>
        <v>1040.48233944</v>
      </c>
      <c r="E29" s="95">
        <f>'[1]Annx-A (DA) '!Y28</f>
        <v>331.47363944</v>
      </c>
      <c r="F29" s="96">
        <f>'[1]Annx-A (DA) '!W28</f>
        <v>203.80272729765886</v>
      </c>
      <c r="G29" s="97">
        <f t="shared" si="0"/>
        <v>127.67091214234114</v>
      </c>
      <c r="H29" s="98">
        <f>'[1]DA HPSLDC'!H29</f>
        <v>50</v>
      </c>
      <c r="I29" s="99">
        <f>'[1]DA HPSLDC'!I29</f>
        <v>1048</v>
      </c>
      <c r="J29" s="99">
        <f>'[1]DA HPSLDC'!J29</f>
        <v>1066</v>
      </c>
      <c r="K29" s="99">
        <f>'[1]DA HPSLDC'!K29</f>
        <v>-56</v>
      </c>
      <c r="L29" s="99">
        <f>'[1]DA HPSLDC'!L29</f>
        <v>-74</v>
      </c>
      <c r="M29" s="99">
        <f>'[1]DA HPSLDC'!M29</f>
        <v>18</v>
      </c>
      <c r="N29" s="100">
        <f t="shared" si="2"/>
        <v>0.14810131496990711</v>
      </c>
      <c r="O29" s="100">
        <f t="shared" si="2"/>
        <v>2.4524837753357617E-2</v>
      </c>
      <c r="P29" s="100">
        <f t="shared" si="2"/>
        <v>-1.1689425442536179</v>
      </c>
      <c r="Q29" s="100">
        <f t="shared" si="2"/>
        <v>-1.3630962204540138</v>
      </c>
      <c r="R29" s="92">
        <v>65</v>
      </c>
      <c r="S29" s="92" t="s">
        <v>96</v>
      </c>
      <c r="T29" s="93">
        <f>'[1]Annx-A (DA) '!AJ28</f>
        <v>1350.7311036120402</v>
      </c>
      <c r="U29" s="94">
        <f>'[1]Annx-A (DA) '!BE28</f>
        <v>1089.5207964400001</v>
      </c>
      <c r="V29" s="95">
        <f>'[1]Annx-A (DA) '!BF28</f>
        <v>472.04049644000003</v>
      </c>
      <c r="W29" s="96">
        <f>'[1]Annx-A (DA) '!BD28</f>
        <v>733.25080361204027</v>
      </c>
      <c r="X29" s="97">
        <f t="shared" si="1"/>
        <v>-261.21030717204025</v>
      </c>
      <c r="Y29" s="98">
        <f>'[1]DA HPSLDC'!V29</f>
        <v>50.055999999999997</v>
      </c>
      <c r="Z29" s="99">
        <f>'[1]DA HPSLDC'!W29</f>
        <v>1453</v>
      </c>
      <c r="AA29" s="99">
        <f>'[1]DA HPSLDC'!X29</f>
        <v>1514</v>
      </c>
      <c r="AB29" s="99">
        <f>'[1]DA HPSLDC'!Y29</f>
        <v>491</v>
      </c>
      <c r="AC29" s="99">
        <f>'[1]DA HPSLDC'!Z29</f>
        <v>430</v>
      </c>
      <c r="AD29" s="99">
        <f>'[1]DA HPSLDC'!AA29</f>
        <v>61</v>
      </c>
      <c r="AE29" s="100">
        <f t="shared" si="3"/>
        <v>7.5713734668935023E-2</v>
      </c>
      <c r="AF29" s="100">
        <f t="shared" si="3"/>
        <v>0.38960174504881595</v>
      </c>
      <c r="AG29" s="100">
        <f t="shared" si="3"/>
        <v>4.0164993688014801E-2</v>
      </c>
      <c r="AH29" s="100">
        <f t="shared" si="3"/>
        <v>-0.4135703665351711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927.25497626086963</v>
      </c>
      <c r="D30" s="94">
        <f>'[1]Annx-A (DA) '!X29</f>
        <v>1040.48233944</v>
      </c>
      <c r="E30" s="95">
        <f>'[1]Annx-A (DA) '!Y29</f>
        <v>331.47363944</v>
      </c>
      <c r="F30" s="96">
        <f>'[1]Annx-A (DA) '!W29</f>
        <v>218.24627626086954</v>
      </c>
      <c r="G30" s="97">
        <f t="shared" si="0"/>
        <v>113.22736317913046</v>
      </c>
      <c r="H30" s="98">
        <f>'[1]DA HPSLDC'!H30</f>
        <v>49.97</v>
      </c>
      <c r="I30" s="99">
        <f>'[1]DA HPSLDC'!I30</f>
        <v>1040</v>
      </c>
      <c r="J30" s="99">
        <f>'[1]DA HPSLDC'!J30</f>
        <v>1081</v>
      </c>
      <c r="K30" s="99">
        <f>'[1]DA HPSLDC'!K30</f>
        <v>-47</v>
      </c>
      <c r="L30" s="99">
        <f>'[1]DA HPSLDC'!L30</f>
        <v>-88</v>
      </c>
      <c r="M30" s="99">
        <f>'[1]DA HPSLDC'!M30</f>
        <v>41</v>
      </c>
      <c r="N30" s="100">
        <f t="shared" si="2"/>
        <v>0.12159009832847875</v>
      </c>
      <c r="O30" s="100">
        <f t="shared" si="2"/>
        <v>3.894122852849867E-2</v>
      </c>
      <c r="P30" s="100">
        <f t="shared" si="2"/>
        <v>-1.1417910639271436</v>
      </c>
      <c r="Q30" s="100">
        <f t="shared" si="2"/>
        <v>-1.4032142106049668</v>
      </c>
      <c r="R30" s="92">
        <v>66</v>
      </c>
      <c r="S30" s="92" t="s">
        <v>98</v>
      </c>
      <c r="T30" s="93">
        <f>'[1]Annx-A (DA) '!AJ29</f>
        <v>1352.1848265551839</v>
      </c>
      <c r="U30" s="94">
        <f>'[1]Annx-A (DA) '!BE29</f>
        <v>1094.89322244</v>
      </c>
      <c r="V30" s="95">
        <f>'[1]Annx-A (DA) '!BF29</f>
        <v>477.41292244000016</v>
      </c>
      <c r="W30" s="96">
        <f>'[1]Annx-A (DA) '!BD29</f>
        <v>734.70452655518397</v>
      </c>
      <c r="X30" s="97">
        <f t="shared" si="1"/>
        <v>-257.29160411518382</v>
      </c>
      <c r="Y30" s="98">
        <f>'[1]DA HPSLDC'!V30</f>
        <v>50</v>
      </c>
      <c r="Z30" s="99">
        <f>'[1]DA HPSLDC'!W30</f>
        <v>1442</v>
      </c>
      <c r="AA30" s="99">
        <f>'[1]DA HPSLDC'!X30</f>
        <v>1418</v>
      </c>
      <c r="AB30" s="99">
        <f>'[1]DA HPSLDC'!Y30</f>
        <v>413</v>
      </c>
      <c r="AC30" s="99">
        <f>'[1]DA HPSLDC'!Z30</f>
        <v>437</v>
      </c>
      <c r="AD30" s="99">
        <f>'[1]DA HPSLDC'!AA30</f>
        <v>-24</v>
      </c>
      <c r="AE30" s="100">
        <f t="shared" si="3"/>
        <v>6.6422260981606016E-2</v>
      </c>
      <c r="AF30" s="100">
        <f t="shared" si="3"/>
        <v>0.29510345934916604</v>
      </c>
      <c r="AG30" s="100">
        <f t="shared" si="3"/>
        <v>-0.13492077698859395</v>
      </c>
      <c r="AH30" s="100">
        <f t="shared" si="3"/>
        <v>-0.40520306571545706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944.28740723076919</v>
      </c>
      <c r="D31" s="94">
        <f>'[1]Annx-A (DA) '!X30</f>
        <v>1040.3949533043999</v>
      </c>
      <c r="E31" s="95">
        <f>'[1]Annx-A (DA) '!Y30</f>
        <v>331.38625330439987</v>
      </c>
      <c r="F31" s="96">
        <f>'[1]Annx-A (DA) '!W30</f>
        <v>235.2787072307691</v>
      </c>
      <c r="G31" s="97">
        <f t="shared" si="0"/>
        <v>96.107546073630772</v>
      </c>
      <c r="H31" s="98">
        <f>'[1]DA HPSLDC'!H31</f>
        <v>49.95</v>
      </c>
      <c r="I31" s="99">
        <f>'[1]DA HPSLDC'!I31</f>
        <v>1052</v>
      </c>
      <c r="J31" s="99">
        <f>'[1]DA HPSLDC'!J31</f>
        <v>1082</v>
      </c>
      <c r="K31" s="99">
        <f>'[1]DA HPSLDC'!K31</f>
        <v>-46</v>
      </c>
      <c r="L31" s="99">
        <f>'[1]DA HPSLDC'!L31</f>
        <v>-76</v>
      </c>
      <c r="M31" s="99">
        <f>'[1]DA HPSLDC'!M31</f>
        <v>30</v>
      </c>
      <c r="N31" s="100">
        <f t="shared" si="2"/>
        <v>0.1140675941926519</v>
      </c>
      <c r="O31" s="100">
        <f t="shared" si="2"/>
        <v>3.99896660046824E-2</v>
      </c>
      <c r="P31" s="100">
        <f t="shared" si="2"/>
        <v>-1.1388108273693116</v>
      </c>
      <c r="Q31" s="100">
        <f t="shared" si="2"/>
        <v>-1.3230211560345608</v>
      </c>
      <c r="R31" s="92">
        <v>67</v>
      </c>
      <c r="S31" s="92" t="s">
        <v>100</v>
      </c>
      <c r="T31" s="93">
        <f>'[1]Annx-A (DA) '!AJ30</f>
        <v>1338.0648710367893</v>
      </c>
      <c r="U31" s="94">
        <f>'[1]Annx-A (DA) '!BE30</f>
        <v>1109.9806624399998</v>
      </c>
      <c r="V31" s="95">
        <f>'[1]Annx-A (DA) '!BF30</f>
        <v>492.50036244000006</v>
      </c>
      <c r="W31" s="96">
        <f>'[1]Annx-A (DA) '!BD30</f>
        <v>720.58457103678938</v>
      </c>
      <c r="X31" s="97">
        <f t="shared" si="1"/>
        <v>-228.08420859678932</v>
      </c>
      <c r="Y31" s="98">
        <f>'[1]DA HPSLDC'!V31</f>
        <v>50.01</v>
      </c>
      <c r="Z31" s="99">
        <f>'[1]DA HPSLDC'!W31</f>
        <v>1414</v>
      </c>
      <c r="AA31" s="99">
        <f>'[1]DA HPSLDC'!X31</f>
        <v>1374</v>
      </c>
      <c r="AB31" s="99">
        <f>'[1]DA HPSLDC'!Y31</f>
        <v>368</v>
      </c>
      <c r="AC31" s="99">
        <f>'[1]DA HPSLDC'!Z31</f>
        <v>409</v>
      </c>
      <c r="AD31" s="99">
        <f>'[1]DA HPSLDC'!AA31</f>
        <v>-41</v>
      </c>
      <c r="AE31" s="100">
        <f t="shared" si="3"/>
        <v>5.6749960788054256E-2</v>
      </c>
      <c r="AF31" s="100">
        <f t="shared" si="3"/>
        <v>0.2378594028652925</v>
      </c>
      <c r="AG31" s="100">
        <f t="shared" si="3"/>
        <v>-0.25279242805667496</v>
      </c>
      <c r="AH31" s="100">
        <f t="shared" si="3"/>
        <v>-0.43240527699403303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973.60143323076932</v>
      </c>
      <c r="D32" s="94">
        <f>'[1]Annx-A (DA) '!X31</f>
        <v>1040.4938933044002</v>
      </c>
      <c r="E32" s="95">
        <f>'[1]Annx-A (DA) '!Y31</f>
        <v>331.48519330440007</v>
      </c>
      <c r="F32" s="96">
        <f>'[1]Annx-A (DA) '!W31</f>
        <v>264.59273323076923</v>
      </c>
      <c r="G32" s="97">
        <f t="shared" si="0"/>
        <v>66.892460073630843</v>
      </c>
      <c r="H32" s="98">
        <f>'[1]DA HPSLDC'!H32</f>
        <v>49.98</v>
      </c>
      <c r="I32" s="99">
        <f>'[1]DA HPSLDC'!I32</f>
        <v>1067</v>
      </c>
      <c r="J32" s="99">
        <f>'[1]DA HPSLDC'!J32</f>
        <v>1103</v>
      </c>
      <c r="K32" s="99">
        <f>'[1]DA HPSLDC'!K32</f>
        <v>-18</v>
      </c>
      <c r="L32" s="99">
        <f>'[1]DA HPSLDC'!L32</f>
        <v>-54</v>
      </c>
      <c r="M32" s="99">
        <f>'[1]DA HPSLDC'!M32</f>
        <v>36</v>
      </c>
      <c r="N32" s="100">
        <f t="shared" si="2"/>
        <v>9.5931007886152886E-2</v>
      </c>
      <c r="O32" s="100">
        <f t="shared" si="2"/>
        <v>6.0073496920864097E-2</v>
      </c>
      <c r="P32" s="100">
        <f t="shared" si="2"/>
        <v>-1.0543010679317757</v>
      </c>
      <c r="Q32" s="100">
        <f t="shared" si="2"/>
        <v>-1.2040872375467051</v>
      </c>
      <c r="R32" s="92">
        <v>68</v>
      </c>
      <c r="S32" s="92" t="s">
        <v>102</v>
      </c>
      <c r="T32" s="93">
        <f>'[1]Annx-A (DA) '!AJ31</f>
        <v>1324.5420666220734</v>
      </c>
      <c r="U32" s="94">
        <f>'[1]Annx-A (DA) '!BE31</f>
        <v>1115.82185744</v>
      </c>
      <c r="V32" s="95">
        <f>'[1]Annx-A (DA) '!BF31</f>
        <v>498.34155744000003</v>
      </c>
      <c r="W32" s="96">
        <f>'[1]Annx-A (DA) '!BD31</f>
        <v>707.06176662207349</v>
      </c>
      <c r="X32" s="97">
        <f t="shared" si="1"/>
        <v>-208.72020918207346</v>
      </c>
      <c r="Y32" s="98">
        <f>'[1]DA HPSLDC'!V32</f>
        <v>50.04</v>
      </c>
      <c r="Z32" s="99">
        <f>'[1]DA HPSLDC'!W32</f>
        <v>1398</v>
      </c>
      <c r="AA32" s="99">
        <f>'[1]DA HPSLDC'!X32</f>
        <v>1390</v>
      </c>
      <c r="AB32" s="99">
        <f>'[1]DA HPSLDC'!Y32</f>
        <v>380</v>
      </c>
      <c r="AC32" s="99">
        <f>'[1]DA HPSLDC'!Z32</f>
        <v>388</v>
      </c>
      <c r="AD32" s="99">
        <f>'[1]DA HPSLDC'!AA32</f>
        <v>-8</v>
      </c>
      <c r="AE32" s="100">
        <f t="shared" si="3"/>
        <v>5.5459116949953417E-2</v>
      </c>
      <c r="AF32" s="100">
        <f t="shared" si="3"/>
        <v>0.24571856227036051</v>
      </c>
      <c r="AG32" s="100">
        <f t="shared" si="3"/>
        <v>-0.23747077817054876</v>
      </c>
      <c r="AH32" s="100">
        <f t="shared" si="3"/>
        <v>-0.45125020427333173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1029.1757711036789</v>
      </c>
      <c r="D33" s="94">
        <f>'[1]Annx-A (DA) '!X32</f>
        <v>938.1120393043999</v>
      </c>
      <c r="E33" s="95">
        <f>'[1]Annx-A (DA) '!Y32</f>
        <v>339.10333930439998</v>
      </c>
      <c r="F33" s="96">
        <f>'[1]Annx-A (DA) '!W32</f>
        <v>430.16707110367884</v>
      </c>
      <c r="G33" s="97">
        <f t="shared" si="0"/>
        <v>-91.063731799278855</v>
      </c>
      <c r="H33" s="98">
        <f>'[1]DA HPSLDC'!H33</f>
        <v>49.97</v>
      </c>
      <c r="I33" s="99">
        <f>'[1]DA HPSLDC'!I33</f>
        <v>1091</v>
      </c>
      <c r="J33" s="99">
        <f>'[1]DA HPSLDC'!J33</f>
        <v>1105</v>
      </c>
      <c r="K33" s="99">
        <f>'[1]DA HPSLDC'!K33</f>
        <v>-11</v>
      </c>
      <c r="L33" s="99">
        <f>'[1]DA HPSLDC'!L33</f>
        <v>-26</v>
      </c>
      <c r="M33" s="99">
        <f>'[1]DA HPSLDC'!M33</f>
        <v>15</v>
      </c>
      <c r="N33" s="100">
        <f t="shared" si="2"/>
        <v>6.0071593825048293E-2</v>
      </c>
      <c r="O33" s="100">
        <f t="shared" si="2"/>
        <v>0.17789768567445927</v>
      </c>
      <c r="P33" s="100">
        <f t="shared" si="2"/>
        <v>-1.0324384891713665</v>
      </c>
      <c r="Q33" s="100">
        <f t="shared" si="2"/>
        <v>-1.060441632441302</v>
      </c>
      <c r="R33" s="92">
        <v>69</v>
      </c>
      <c r="S33" s="92" t="s">
        <v>104</v>
      </c>
      <c r="T33" s="93">
        <f>'[1]Annx-A (DA) '!AJ32</f>
        <v>1332.0678951170569</v>
      </c>
      <c r="U33" s="94">
        <f>'[1]Annx-A (DA) '!BE32</f>
        <v>1142.6956384400003</v>
      </c>
      <c r="V33" s="95">
        <f>'[1]Annx-A (DA) '!BF32</f>
        <v>525.21533844000021</v>
      </c>
      <c r="W33" s="96">
        <f>'[1]Annx-A (DA) '!BD32</f>
        <v>714.58759511705694</v>
      </c>
      <c r="X33" s="97">
        <f t="shared" si="1"/>
        <v>-189.37225667705673</v>
      </c>
      <c r="Y33" s="98">
        <f>'[1]DA HPSLDC'!V33</f>
        <v>50.11</v>
      </c>
      <c r="Z33" s="99">
        <f>'[1]DA HPSLDC'!W33</f>
        <v>1353</v>
      </c>
      <c r="AA33" s="99">
        <f>'[1]DA HPSLDC'!X33</f>
        <v>1387</v>
      </c>
      <c r="AB33" s="99">
        <f>'[1]DA HPSLDC'!Y33</f>
        <v>368</v>
      </c>
      <c r="AC33" s="99">
        <f>'[1]DA HPSLDC'!Z33</f>
        <v>334</v>
      </c>
      <c r="AD33" s="99">
        <f>'[1]DA HPSLDC'!AA33</f>
        <v>34</v>
      </c>
      <c r="AE33" s="100">
        <f t="shared" si="3"/>
        <v>1.5713992477165505E-2</v>
      </c>
      <c r="AF33" s="100">
        <f t="shared" si="3"/>
        <v>0.2137965293133719</v>
      </c>
      <c r="AG33" s="100">
        <f t="shared" si="3"/>
        <v>-0.29933500972565419</v>
      </c>
      <c r="AH33" s="100">
        <f t="shared" si="3"/>
        <v>-0.53259753978056767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1105.0386461538462</v>
      </c>
      <c r="D34" s="94">
        <f>'[1]Annx-A (DA) '!X33</f>
        <v>938.1120393043999</v>
      </c>
      <c r="E34" s="95">
        <f>'[1]Annx-A (DA) '!Y33</f>
        <v>339.10333930439998</v>
      </c>
      <c r="F34" s="96">
        <f>'[1]Annx-A (DA) '!W33</f>
        <v>506.02994615384614</v>
      </c>
      <c r="G34" s="97">
        <f t="shared" si="0"/>
        <v>-166.92660684944616</v>
      </c>
      <c r="H34" s="98">
        <f>'[1]DA HPSLDC'!H34</f>
        <v>49.99</v>
      </c>
      <c r="I34" s="99">
        <f>'[1]DA HPSLDC'!I34</f>
        <v>1128</v>
      </c>
      <c r="J34" s="99">
        <f>'[1]DA HPSLDC'!J34</f>
        <v>1181</v>
      </c>
      <c r="K34" s="99">
        <f>'[1]DA HPSLDC'!K34</f>
        <v>63</v>
      </c>
      <c r="L34" s="99">
        <f>'[1]DA HPSLDC'!L34</f>
        <v>10</v>
      </c>
      <c r="M34" s="99">
        <f>'[1]DA HPSLDC'!M34</f>
        <v>53</v>
      </c>
      <c r="N34" s="100">
        <f t="shared" si="2"/>
        <v>2.0778779028292043E-2</v>
      </c>
      <c r="O34" s="100">
        <f t="shared" si="2"/>
        <v>0.25891146315071167</v>
      </c>
      <c r="P34" s="100">
        <f t="shared" si="2"/>
        <v>-0.81421592565490097</v>
      </c>
      <c r="Q34" s="100">
        <f t="shared" si="2"/>
        <v>-0.98023832368814046</v>
      </c>
      <c r="R34" s="92">
        <v>70</v>
      </c>
      <c r="S34" s="92" t="s">
        <v>106</v>
      </c>
      <c r="T34" s="93">
        <f>'[1]Annx-A (DA) '!AJ33</f>
        <v>1311.6897820735785</v>
      </c>
      <c r="U34" s="94">
        <f>'[1]Annx-A (DA) '!BE33</f>
        <v>1171.8885333044004</v>
      </c>
      <c r="V34" s="95">
        <f>'[1]Annx-A (DA) '!BF33</f>
        <v>614.40823330440026</v>
      </c>
      <c r="W34" s="96">
        <f>'[1]Annx-A (DA) '!BD33</f>
        <v>754.20948207357844</v>
      </c>
      <c r="X34" s="97">
        <f t="shared" si="1"/>
        <v>-139.80124876917819</v>
      </c>
      <c r="Y34" s="98">
        <f>'[1]DA HPSLDC'!V34</f>
        <v>50.07</v>
      </c>
      <c r="Z34" s="99">
        <f>'[1]DA HPSLDC'!W34</f>
        <v>1337</v>
      </c>
      <c r="AA34" s="99">
        <f>'[1]DA HPSLDC'!X34</f>
        <v>1388</v>
      </c>
      <c r="AB34" s="99">
        <f>'[1]DA HPSLDC'!Y34</f>
        <v>367</v>
      </c>
      <c r="AC34" s="99">
        <f>'[1]DA HPSLDC'!Z34</f>
        <v>316</v>
      </c>
      <c r="AD34" s="99">
        <f>'[1]DA HPSLDC'!AA34</f>
        <v>51</v>
      </c>
      <c r="AE34" s="100">
        <f t="shared" si="3"/>
        <v>1.929588708574825E-2</v>
      </c>
      <c r="AF34" s="100">
        <f t="shared" si="3"/>
        <v>0.18441298856831137</v>
      </c>
      <c r="AG34" s="100">
        <f t="shared" si="3"/>
        <v>-0.40267727529267205</v>
      </c>
      <c r="AH34" s="100">
        <f t="shared" si="3"/>
        <v>-0.58101826148988678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1190.8929559866222</v>
      </c>
      <c r="D35" s="94">
        <f>'[1]Annx-A (DA) '!X34</f>
        <v>957.73173630439999</v>
      </c>
      <c r="E35" s="95">
        <f>'[1]Annx-A (DA) '!Y34</f>
        <v>388.72303630440007</v>
      </c>
      <c r="F35" s="96">
        <f>'[1]Annx-A (DA) '!W34</f>
        <v>621.88425598662207</v>
      </c>
      <c r="G35" s="97">
        <f t="shared" si="0"/>
        <v>-233.161219682222</v>
      </c>
      <c r="H35" s="98">
        <f>'[1]DA HPSLDC'!H35</f>
        <v>49.99</v>
      </c>
      <c r="I35" s="99">
        <f>'[1]DA HPSLDC'!I35</f>
        <v>1168</v>
      </c>
      <c r="J35" s="99">
        <f>'[1]DA HPSLDC'!J35</f>
        <v>1169</v>
      </c>
      <c r="K35" s="99">
        <f>'[1]DA HPSLDC'!K35</f>
        <v>43</v>
      </c>
      <c r="L35" s="99">
        <f>'[1]DA HPSLDC'!L35</f>
        <v>41</v>
      </c>
      <c r="M35" s="99">
        <f>'[1]DA HPSLDC'!M35</f>
        <v>2</v>
      </c>
      <c r="N35" s="100">
        <f t="shared" si="2"/>
        <v>-1.9223353259030716E-2</v>
      </c>
      <c r="O35" s="100">
        <f t="shared" si="2"/>
        <v>0.22059231796037268</v>
      </c>
      <c r="P35" s="100">
        <f t="shared" si="2"/>
        <v>-0.88938139501892632</v>
      </c>
      <c r="Q35" s="100">
        <f t="shared" si="2"/>
        <v>-0.93407133304097989</v>
      </c>
      <c r="R35" s="92">
        <v>71</v>
      </c>
      <c r="S35" s="92" t="s">
        <v>108</v>
      </c>
      <c r="T35" s="93">
        <f>'[1]Annx-A (DA) '!AJ34</f>
        <v>1284.5111275585284</v>
      </c>
      <c r="U35" s="94">
        <f>'[1]Annx-A (DA) '!BE34</f>
        <v>1165.5856133044001</v>
      </c>
      <c r="V35" s="95">
        <f>'[1]Annx-A (DA) '!BF34</f>
        <v>608.10531330440017</v>
      </c>
      <c r="W35" s="96">
        <f>'[1]Annx-A (DA) '!BD34</f>
        <v>727.03082755852836</v>
      </c>
      <c r="X35" s="97">
        <f t="shared" si="1"/>
        <v>-118.92551425412819</v>
      </c>
      <c r="Y35" s="98">
        <f>'[1]DA HPSLDC'!V35</f>
        <v>50.05</v>
      </c>
      <c r="Z35" s="99">
        <f>'[1]DA HPSLDC'!W35</f>
        <v>1317</v>
      </c>
      <c r="AA35" s="99">
        <f>'[1]DA HPSLDC'!X35</f>
        <v>1350</v>
      </c>
      <c r="AB35" s="99">
        <f>'[1]DA HPSLDC'!Y35</f>
        <v>333</v>
      </c>
      <c r="AC35" s="99">
        <f>'[1]DA HPSLDC'!Z35</f>
        <v>300</v>
      </c>
      <c r="AD35" s="99">
        <f>'[1]DA HPSLDC'!AA35</f>
        <v>33</v>
      </c>
      <c r="AE35" s="100">
        <f t="shared" si="3"/>
        <v>2.5292791743441893E-2</v>
      </c>
      <c r="AF35" s="100">
        <f t="shared" si="3"/>
        <v>0.15821608004648466</v>
      </c>
      <c r="AG35" s="100">
        <f t="shared" si="3"/>
        <v>-0.45239748327390505</v>
      </c>
      <c r="AH35" s="100">
        <f t="shared" si="3"/>
        <v>-0.58736275185545828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1289.6080615384615</v>
      </c>
      <c r="D36" s="94">
        <f>'[1]Annx-A (DA) '!X35</f>
        <v>1111.4162113044001</v>
      </c>
      <c r="E36" s="95">
        <f>'[1]Annx-A (DA) '!Y35</f>
        <v>474.45365130440013</v>
      </c>
      <c r="F36" s="96">
        <f>'[1]Annx-A (DA) '!W35</f>
        <v>652.64550153846142</v>
      </c>
      <c r="G36" s="97">
        <f t="shared" si="0"/>
        <v>-178.19185023406129</v>
      </c>
      <c r="H36" s="98">
        <f>'[1]DA HPSLDC'!H36</f>
        <v>50.01</v>
      </c>
      <c r="I36" s="99">
        <f>'[1]DA HPSLDC'!I36</f>
        <v>1193</v>
      </c>
      <c r="J36" s="99">
        <f>'[1]DA HPSLDC'!J36</f>
        <v>1240</v>
      </c>
      <c r="K36" s="99">
        <f>'[1]DA HPSLDC'!K36</f>
        <v>60</v>
      </c>
      <c r="L36" s="99">
        <f>'[1]DA HPSLDC'!L36</f>
        <v>13</v>
      </c>
      <c r="M36" s="99">
        <f>'[1]DA HPSLDC'!M36</f>
        <v>47</v>
      </c>
      <c r="N36" s="100">
        <f t="shared" si="2"/>
        <v>-7.4912730789858065E-2</v>
      </c>
      <c r="O36" s="100">
        <f t="shared" si="2"/>
        <v>0.11569364148889738</v>
      </c>
      <c r="P36" s="100">
        <f t="shared" si="2"/>
        <v>-0.87353875381706114</v>
      </c>
      <c r="Q36" s="100">
        <f t="shared" si="2"/>
        <v>-0.98008107009187151</v>
      </c>
      <c r="R36" s="92">
        <v>72</v>
      </c>
      <c r="S36" s="92" t="s">
        <v>110</v>
      </c>
      <c r="T36" s="93">
        <f>'[1]Annx-A (DA) '!AJ35</f>
        <v>1281.3123838795987</v>
      </c>
      <c r="U36" s="94">
        <f>'[1]Annx-A (DA) '!BE35</f>
        <v>1232.1501503044001</v>
      </c>
      <c r="V36" s="95">
        <f>'[1]Annx-A (DA) '!BF35</f>
        <v>674.66985030440014</v>
      </c>
      <c r="W36" s="96">
        <f>'[1]Annx-A (DA) '!BD35</f>
        <v>723.8320838795986</v>
      </c>
      <c r="X36" s="97">
        <f t="shared" si="1"/>
        <v>-49.162233575198456</v>
      </c>
      <c r="Y36" s="98">
        <f>'[1]DA HPSLDC'!V36</f>
        <v>50.04</v>
      </c>
      <c r="Z36" s="99">
        <f>'[1]DA HPSLDC'!W36</f>
        <v>1320</v>
      </c>
      <c r="AA36" s="99">
        <f>'[1]DA HPSLDC'!X36</f>
        <v>1359</v>
      </c>
      <c r="AB36" s="99">
        <f>'[1]DA HPSLDC'!Y36</f>
        <v>340</v>
      </c>
      <c r="AC36" s="99">
        <f>'[1]DA HPSLDC'!Z36</f>
        <v>301</v>
      </c>
      <c r="AD36" s="99">
        <f>'[1]DA HPSLDC'!AA36</f>
        <v>39</v>
      </c>
      <c r="AE36" s="100">
        <f t="shared" si="3"/>
        <v>3.0193742452766858E-2</v>
      </c>
      <c r="AF36" s="100">
        <f t="shared" si="3"/>
        <v>0.10294999328146974</v>
      </c>
      <c r="AG36" s="100">
        <f t="shared" si="3"/>
        <v>-0.49604980888563865</v>
      </c>
      <c r="AH36" s="100">
        <f t="shared" si="3"/>
        <v>-0.5841576980303238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1378.0879902341137</v>
      </c>
      <c r="D37" s="94">
        <f>'[1]Annx-A (DA) '!X36</f>
        <v>1159.6392463044003</v>
      </c>
      <c r="E37" s="95">
        <f>'[1]Annx-A (DA) '!Y36</f>
        <v>507.68988630440009</v>
      </c>
      <c r="F37" s="96">
        <f>'[1]Annx-A (DA) '!W36</f>
        <v>726.13863023411363</v>
      </c>
      <c r="G37" s="97">
        <f t="shared" si="0"/>
        <v>-218.44874392971354</v>
      </c>
      <c r="H37" s="98">
        <f>'[1]DA HPSLDC'!H37</f>
        <v>50.01</v>
      </c>
      <c r="I37" s="99">
        <f>'[1]DA HPSLDC'!I37</f>
        <v>1206</v>
      </c>
      <c r="J37" s="99">
        <f>'[1]DA HPSLDC'!J37</f>
        <v>1288</v>
      </c>
      <c r="K37" s="99">
        <f>'[1]DA HPSLDC'!K37</f>
        <v>196</v>
      </c>
      <c r="L37" s="99">
        <f>'[1]DA HPSLDC'!L37</f>
        <v>114</v>
      </c>
      <c r="M37" s="99">
        <f>'[1]DA HPSLDC'!M37</f>
        <v>82</v>
      </c>
      <c r="N37" s="100">
        <f t="shared" si="2"/>
        <v>-0.12487445754815618</v>
      </c>
      <c r="O37" s="100">
        <f t="shared" si="2"/>
        <v>0.11069024621636989</v>
      </c>
      <c r="P37" s="100">
        <f t="shared" si="2"/>
        <v>-0.61393755265299388</v>
      </c>
      <c r="Q37" s="100">
        <f t="shared" si="2"/>
        <v>-0.84300518488701615</v>
      </c>
      <c r="R37" s="92">
        <v>73</v>
      </c>
      <c r="S37" s="92" t="s">
        <v>112</v>
      </c>
      <c r="T37" s="93">
        <f>'[1]Annx-A (DA) '!AJ36</f>
        <v>1265.5718564548492</v>
      </c>
      <c r="U37" s="94">
        <f>'[1]Annx-A (DA) '!BE36</f>
        <v>1240.1371031408003</v>
      </c>
      <c r="V37" s="95">
        <f>'[1]Annx-A (DA) '!BF36</f>
        <v>644.77412314080004</v>
      </c>
      <c r="W37" s="96">
        <f>'[1]Annx-A (DA) '!BD36</f>
        <v>670.20887645484913</v>
      </c>
      <c r="X37" s="97">
        <f t="shared" si="1"/>
        <v>-25.43475331404909</v>
      </c>
      <c r="Y37" s="98">
        <f>'[1]DA HPSLDC'!V37</f>
        <v>50.16</v>
      </c>
      <c r="Z37" s="99">
        <f>'[1]DA HPSLDC'!W37</f>
        <v>1295</v>
      </c>
      <c r="AA37" s="99">
        <f>'[1]DA HPSLDC'!X37</f>
        <v>1280</v>
      </c>
      <c r="AB37" s="99">
        <f>'[1]DA HPSLDC'!Y37</f>
        <v>321</v>
      </c>
      <c r="AC37" s="99">
        <f>'[1]DA HPSLDC'!Z37</f>
        <v>335</v>
      </c>
      <c r="AD37" s="99">
        <f>'[1]DA HPSLDC'!AA37</f>
        <v>-14</v>
      </c>
      <c r="AE37" s="100">
        <f t="shared" si="3"/>
        <v>2.3252842890790566E-2</v>
      </c>
      <c r="AF37" s="100">
        <f t="shared" si="3"/>
        <v>3.2143943406129881E-2</v>
      </c>
      <c r="AG37" s="100">
        <f t="shared" si="3"/>
        <v>-0.50215123641073467</v>
      </c>
      <c r="AH37" s="100">
        <f t="shared" si="3"/>
        <v>-0.50015582937065384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1454.9990201337791</v>
      </c>
      <c r="D38" s="94">
        <f>'[1]Annx-A (DA) '!X37</f>
        <v>1161.6489733044</v>
      </c>
      <c r="E38" s="95">
        <f>'[1]Annx-A (DA) '!Y37</f>
        <v>509.69961330440009</v>
      </c>
      <c r="F38" s="96">
        <f>'[1]Annx-A (DA) '!W37</f>
        <v>803.04966013377907</v>
      </c>
      <c r="G38" s="97">
        <f t="shared" si="0"/>
        <v>-293.35004682937898</v>
      </c>
      <c r="H38" s="98">
        <f>'[1]DA HPSLDC'!H38</f>
        <v>50.03</v>
      </c>
      <c r="I38" s="99">
        <f>'[1]DA HPSLDC'!I38</f>
        <v>1229</v>
      </c>
      <c r="J38" s="99">
        <f>'[1]DA HPSLDC'!J38</f>
        <v>1307</v>
      </c>
      <c r="K38" s="99">
        <f>'[1]DA HPSLDC'!K38</f>
        <v>190</v>
      </c>
      <c r="L38" s="99">
        <f>'[1]DA HPSLDC'!L38</f>
        <v>112</v>
      </c>
      <c r="M38" s="99">
        <f>'[1]DA HPSLDC'!M38</f>
        <v>78</v>
      </c>
      <c r="N38" s="100">
        <f t="shared" si="2"/>
        <v>-0.15532589163737015</v>
      </c>
      <c r="O38" s="100">
        <f t="shared" si="2"/>
        <v>0.12512474080886743</v>
      </c>
      <c r="P38" s="100">
        <f t="shared" si="2"/>
        <v>-0.62723142211503069</v>
      </c>
      <c r="Q38" s="100">
        <f t="shared" si="2"/>
        <v>-0.86053166378111401</v>
      </c>
      <c r="R38" s="92">
        <v>74</v>
      </c>
      <c r="S38" s="92" t="s">
        <v>114</v>
      </c>
      <c r="T38" s="93">
        <f>'[1]Annx-A (DA) '!AJ37</f>
        <v>1257.3008420066888</v>
      </c>
      <c r="U38" s="94">
        <f>'[1]Annx-A (DA) '!BE37</f>
        <v>1247.6782361408002</v>
      </c>
      <c r="V38" s="95">
        <f>'[1]Annx-A (DA) '!BF37</f>
        <v>650.43257614080017</v>
      </c>
      <c r="W38" s="96">
        <f>'[1]Annx-A (DA) '!BD37</f>
        <v>660.05518200668871</v>
      </c>
      <c r="X38" s="97">
        <f t="shared" si="1"/>
        <v>-9.6226058658885449</v>
      </c>
      <c r="Y38" s="98">
        <f>'[1]DA HPSLDC'!V38</f>
        <v>50.06</v>
      </c>
      <c r="Z38" s="99">
        <f>'[1]DA HPSLDC'!W38</f>
        <v>1287</v>
      </c>
      <c r="AA38" s="99">
        <f>'[1]DA HPSLDC'!X38</f>
        <v>1309</v>
      </c>
      <c r="AB38" s="99">
        <f>'[1]DA HPSLDC'!Y38</f>
        <v>351</v>
      </c>
      <c r="AC38" s="99">
        <f>'[1]DA HPSLDC'!Z38</f>
        <v>329</v>
      </c>
      <c r="AD38" s="99">
        <f>'[1]DA HPSLDC'!AA38</f>
        <v>22</v>
      </c>
      <c r="AE38" s="100">
        <f t="shared" si="3"/>
        <v>2.3621361730666247E-2</v>
      </c>
      <c r="AF38" s="100">
        <f t="shared" si="3"/>
        <v>4.9148700428464989E-2</v>
      </c>
      <c r="AG38" s="100">
        <f t="shared" si="3"/>
        <v>-0.4603591319448021</v>
      </c>
      <c r="AH38" s="100">
        <f t="shared" si="3"/>
        <v>-0.50155682590085926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1503.8998884280938</v>
      </c>
      <c r="D39" s="94">
        <f>'[1]Annx-A (DA) '!X38</f>
        <v>1221.4804513044003</v>
      </c>
      <c r="E39" s="95">
        <f>'[1]Annx-A (DA) '!Y38</f>
        <v>569.53109130440009</v>
      </c>
      <c r="F39" s="96">
        <f>'[1]Annx-A (DA) '!W38</f>
        <v>851.95052842809378</v>
      </c>
      <c r="G39" s="97">
        <f t="shared" si="0"/>
        <v>-282.41943712369368</v>
      </c>
      <c r="H39" s="98">
        <f>'[1]DA HPSLDC'!H39</f>
        <v>50.03</v>
      </c>
      <c r="I39" s="99">
        <f>'[1]DA HPSLDC'!I39</f>
        <v>1240</v>
      </c>
      <c r="J39" s="99">
        <f>'[1]DA HPSLDC'!J39</f>
        <v>1403</v>
      </c>
      <c r="K39" s="99">
        <f>'[1]DA HPSLDC'!K39</f>
        <v>301</v>
      </c>
      <c r="L39" s="99">
        <f>'[1]DA HPSLDC'!L39</f>
        <v>138</v>
      </c>
      <c r="M39" s="99">
        <f>'[1]DA HPSLDC'!M39</f>
        <v>163</v>
      </c>
      <c r="N39" s="100">
        <f t="shared" si="2"/>
        <v>-0.17547703172179052</v>
      </c>
      <c r="O39" s="100">
        <f t="shared" si="2"/>
        <v>0.1486061839972615</v>
      </c>
      <c r="P39" s="100">
        <f t="shared" si="2"/>
        <v>-0.47149505163867683</v>
      </c>
      <c r="Q39" s="100">
        <f t="shared" si="2"/>
        <v>-0.83801876353710425</v>
      </c>
      <c r="R39" s="92">
        <v>75</v>
      </c>
      <c r="S39" s="92" t="s">
        <v>116</v>
      </c>
      <c r="T39" s="93">
        <f>'[1]Annx-A (DA) '!AJ38</f>
        <v>1241.5270579264213</v>
      </c>
      <c r="U39" s="94">
        <f>'[1]Annx-A (DA) '!BE38</f>
        <v>1334.3156993043999</v>
      </c>
      <c r="V39" s="95">
        <f>'[1]Annx-A (DA) '!BF38</f>
        <v>704.88003930440004</v>
      </c>
      <c r="W39" s="96">
        <f>'[1]Annx-A (DA) '!BD38</f>
        <v>612.09139792642134</v>
      </c>
      <c r="X39" s="97">
        <f t="shared" si="1"/>
        <v>92.788641377978706</v>
      </c>
      <c r="Y39" s="98">
        <f>'[1]DA HPSLDC'!V39</f>
        <v>50.08</v>
      </c>
      <c r="Z39" s="99">
        <f>'[1]DA HPSLDC'!W39</f>
        <v>1252</v>
      </c>
      <c r="AA39" s="99">
        <f>'[1]DA HPSLDC'!X39</f>
        <v>1246</v>
      </c>
      <c r="AB39" s="99">
        <f>'[1]DA HPSLDC'!Y39</f>
        <v>233</v>
      </c>
      <c r="AC39" s="99">
        <f>'[1]DA HPSLDC'!Z39</f>
        <v>239</v>
      </c>
      <c r="AD39" s="99">
        <f>'[1]DA HPSLDC'!AA39</f>
        <v>-6</v>
      </c>
      <c r="AE39" s="100">
        <f t="shared" si="3"/>
        <v>8.4355326826870934E-3</v>
      </c>
      <c r="AF39" s="100">
        <f t="shared" si="3"/>
        <v>-6.6188008842615206E-2</v>
      </c>
      <c r="AG39" s="100">
        <f t="shared" si="3"/>
        <v>-0.66944730023858745</v>
      </c>
      <c r="AH39" s="100">
        <f t="shared" si="3"/>
        <v>-0.60953543733883697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1539.3636565886288</v>
      </c>
      <c r="D40" s="94">
        <f>'[1]Annx-A (DA) '!X39</f>
        <v>1216.9883513044001</v>
      </c>
      <c r="E40" s="95">
        <f>'[1]Annx-A (DA) '!Y39</f>
        <v>570.03899130440004</v>
      </c>
      <c r="F40" s="96">
        <f>'[1]Annx-A (DA) '!W39</f>
        <v>892.41429658862887</v>
      </c>
      <c r="G40" s="97">
        <f t="shared" si="0"/>
        <v>-322.37530528422883</v>
      </c>
      <c r="H40" s="98">
        <f>'[1]DA HPSLDC'!H40</f>
        <v>50.04</v>
      </c>
      <c r="I40" s="99">
        <f>'[1]DA HPSLDC'!I40</f>
        <v>1253</v>
      </c>
      <c r="J40" s="99">
        <f>'[1]DA HPSLDC'!J40</f>
        <v>1394</v>
      </c>
      <c r="K40" s="99">
        <f>'[1]DA HPSLDC'!K40</f>
        <v>305</v>
      </c>
      <c r="L40" s="99">
        <f>'[1]DA HPSLDC'!L40</f>
        <v>164</v>
      </c>
      <c r="M40" s="99">
        <f>'[1]DA HPSLDC'!M40</f>
        <v>141</v>
      </c>
      <c r="N40" s="100">
        <f t="shared" si="2"/>
        <v>-0.18602729469606746</v>
      </c>
      <c r="O40" s="100">
        <f t="shared" si="2"/>
        <v>0.14545056943714715</v>
      </c>
      <c r="P40" s="100">
        <f t="shared" si="2"/>
        <v>-0.46494888130006812</v>
      </c>
      <c r="Q40" s="100">
        <f t="shared" si="2"/>
        <v>-0.81622885174866477</v>
      </c>
      <c r="R40" s="92">
        <v>76</v>
      </c>
      <c r="S40" s="92" t="s">
        <v>118</v>
      </c>
      <c r="T40" s="93">
        <f>'[1]Annx-A (DA) '!AJ39</f>
        <v>1236.0650468227423</v>
      </c>
      <c r="U40" s="94">
        <f>'[1]Annx-A (DA) '!BE39</f>
        <v>1440.9509234399998</v>
      </c>
      <c r="V40" s="95">
        <f>'[1]Annx-A (DA) '!BF39</f>
        <v>843.51526343999967</v>
      </c>
      <c r="W40" s="96">
        <f>'[1]Annx-A (DA) '!BD39</f>
        <v>638.62938682274228</v>
      </c>
      <c r="X40" s="97">
        <f t="shared" si="1"/>
        <v>204.8858766172574</v>
      </c>
      <c r="Y40" s="98">
        <f>'[1]DA HPSLDC'!V40</f>
        <v>50.08</v>
      </c>
      <c r="Z40" s="99">
        <f>'[1]DA HPSLDC'!W40</f>
        <v>1259</v>
      </c>
      <c r="AA40" s="99">
        <f>'[1]DA HPSLDC'!X40</f>
        <v>1255</v>
      </c>
      <c r="AB40" s="99">
        <f>'[1]DA HPSLDC'!Y40</f>
        <v>224</v>
      </c>
      <c r="AC40" s="99">
        <f>'[1]DA HPSLDC'!Z40</f>
        <v>227</v>
      </c>
      <c r="AD40" s="99">
        <f>'[1]DA HPSLDC'!AA40</f>
        <v>-3</v>
      </c>
      <c r="AE40" s="100">
        <f t="shared" si="3"/>
        <v>1.8554810878449443E-2</v>
      </c>
      <c r="AF40" s="100">
        <f t="shared" si="3"/>
        <v>-0.12904736755092036</v>
      </c>
      <c r="AG40" s="100">
        <f t="shared" si="3"/>
        <v>-0.73444463934595605</v>
      </c>
      <c r="AH40" s="100">
        <f t="shared" si="3"/>
        <v>-0.64455127702570625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1565.5122630100336</v>
      </c>
      <c r="D41" s="94">
        <f>'[1]Annx-A (DA) '!X40</f>
        <v>1209.8027123044001</v>
      </c>
      <c r="E41" s="95">
        <f>'[1]Annx-A (DA) '!Y40</f>
        <v>562.85335230440012</v>
      </c>
      <c r="F41" s="96">
        <f>'[1]Annx-A (DA) '!W40</f>
        <v>918.56290301003366</v>
      </c>
      <c r="G41" s="97">
        <f t="shared" si="0"/>
        <v>-355.70955070563355</v>
      </c>
      <c r="H41" s="98">
        <f>'[1]DA HPSLDC'!H41</f>
        <v>50</v>
      </c>
      <c r="I41" s="99">
        <f>'[1]DA HPSLDC'!I41</f>
        <v>1299</v>
      </c>
      <c r="J41" s="99">
        <f>'[1]DA HPSLDC'!J41</f>
        <v>1407</v>
      </c>
      <c r="K41" s="99">
        <f>'[1]DA HPSLDC'!K41</f>
        <v>358</v>
      </c>
      <c r="L41" s="99">
        <f>'[1]DA HPSLDC'!L41</f>
        <v>250</v>
      </c>
      <c r="M41" s="99">
        <f>'[1]DA HPSLDC'!M41</f>
        <v>108</v>
      </c>
      <c r="N41" s="100">
        <f t="shared" si="2"/>
        <v>-0.17023965209803374</v>
      </c>
      <c r="O41" s="100">
        <f t="shared" si="2"/>
        <v>0.16299954173518405</v>
      </c>
      <c r="P41" s="100">
        <f t="shared" si="2"/>
        <v>-0.3639551074284304</v>
      </c>
      <c r="Q41" s="100">
        <f t="shared" si="2"/>
        <v>-0.72783573211940478</v>
      </c>
      <c r="R41" s="92">
        <v>77</v>
      </c>
      <c r="S41" s="92" t="s">
        <v>120</v>
      </c>
      <c r="T41" s="93">
        <f>'[1]Annx-A (DA) '!AJ40</f>
        <v>1260.5575721739128</v>
      </c>
      <c r="U41" s="94">
        <f>'[1]Annx-A (DA) '!BE40</f>
        <v>1492.3046584400004</v>
      </c>
      <c r="V41" s="95">
        <f>'[1]Annx-A (DA) '!BF40</f>
        <v>870.25529844000016</v>
      </c>
      <c r="W41" s="96">
        <f>'[1]Annx-A (DA) '!BD40</f>
        <v>638.50821217391285</v>
      </c>
      <c r="X41" s="97">
        <f t="shared" si="1"/>
        <v>231.74708626608731</v>
      </c>
      <c r="Y41" s="98">
        <f>'[1]DA HPSLDC'!V41</f>
        <v>50.03</v>
      </c>
      <c r="Z41" s="99">
        <f>'[1]DA HPSLDC'!W41</f>
        <v>1269</v>
      </c>
      <c r="AA41" s="99">
        <f>'[1]DA HPSLDC'!X41</f>
        <v>1204</v>
      </c>
      <c r="AB41" s="99">
        <f>'[1]DA HPSLDC'!Y41</f>
        <v>38</v>
      </c>
      <c r="AC41" s="99">
        <f>'[1]DA HPSLDC'!Z41</f>
        <v>104</v>
      </c>
      <c r="AD41" s="99">
        <f>'[1]DA HPSLDC'!AA41</f>
        <v>-66</v>
      </c>
      <c r="AE41" s="100">
        <f t="shared" si="3"/>
        <v>6.69737583784266E-3</v>
      </c>
      <c r="AF41" s="100">
        <f t="shared" si="3"/>
        <v>-0.19319423604921485</v>
      </c>
      <c r="AG41" s="100">
        <f t="shared" si="3"/>
        <v>-0.95633465252309535</v>
      </c>
      <c r="AH41" s="100">
        <f t="shared" si="3"/>
        <v>-0.83712034079262065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1570.8759196655519</v>
      </c>
      <c r="D42" s="94">
        <f>'[1]Annx-A (DA) '!X41</f>
        <v>1207.3496133044</v>
      </c>
      <c r="E42" s="95">
        <f>'[1]Annx-A (DA) '!Y41</f>
        <v>563.02951330439998</v>
      </c>
      <c r="F42" s="96">
        <f>'[1]Annx-A (DA) '!W41</f>
        <v>926.55581966555189</v>
      </c>
      <c r="G42" s="97">
        <f t="shared" si="0"/>
        <v>-363.52630636115191</v>
      </c>
      <c r="H42" s="98">
        <f>'[1]DA HPSLDC'!H42</f>
        <v>49.99</v>
      </c>
      <c r="I42" s="99">
        <f>'[1]DA HPSLDC'!I42</f>
        <v>1342</v>
      </c>
      <c r="J42" s="99">
        <f>'[1]DA HPSLDC'!J42</f>
        <v>1411</v>
      </c>
      <c r="K42" s="99">
        <f>'[1]DA HPSLDC'!K42</f>
        <v>361</v>
      </c>
      <c r="L42" s="99">
        <f>'[1]DA HPSLDC'!L42</f>
        <v>293</v>
      </c>
      <c r="M42" s="99">
        <f>'[1]DA HPSLDC'!M42</f>
        <v>68</v>
      </c>
      <c r="N42" s="100">
        <f t="shared" si="2"/>
        <v>-0.14569955322396236</v>
      </c>
      <c r="O42" s="100">
        <f t="shared" si="2"/>
        <v>0.16867557205590883</v>
      </c>
      <c r="P42" s="100">
        <f t="shared" si="2"/>
        <v>-0.35882579603810827</v>
      </c>
      <c r="Q42" s="100">
        <f t="shared" si="2"/>
        <v>-0.6837751231158844</v>
      </c>
      <c r="R42" s="92">
        <v>78</v>
      </c>
      <c r="S42" s="92" t="s">
        <v>122</v>
      </c>
      <c r="T42" s="93">
        <f>'[1]Annx-A (DA) '!AJ41</f>
        <v>1310.0993692976588</v>
      </c>
      <c r="U42" s="94">
        <f>'[1]Annx-A (DA) '!BE41</f>
        <v>1492.9276034400002</v>
      </c>
      <c r="V42" s="95">
        <f>'[1]Annx-A (DA) '!BF41</f>
        <v>870.87824344000012</v>
      </c>
      <c r="W42" s="96">
        <f>'[1]Annx-A (DA) '!BD41</f>
        <v>688.05000929765879</v>
      </c>
      <c r="X42" s="97">
        <f t="shared" si="1"/>
        <v>182.82823414234133</v>
      </c>
      <c r="Y42" s="98">
        <f>'[1]DA HPSLDC'!V42</f>
        <v>50.01</v>
      </c>
      <c r="Z42" s="99">
        <f>'[1]DA HPSLDC'!W42</f>
        <v>1291</v>
      </c>
      <c r="AA42" s="99">
        <f>'[1]DA HPSLDC'!X42</f>
        <v>1259</v>
      </c>
      <c r="AB42" s="99">
        <f>'[1]DA HPSLDC'!Y42</f>
        <v>34</v>
      </c>
      <c r="AC42" s="99">
        <f>'[1]DA HPSLDC'!Z42</f>
        <v>66</v>
      </c>
      <c r="AD42" s="99">
        <f>'[1]DA HPSLDC'!AA42</f>
        <v>-32</v>
      </c>
      <c r="AE42" s="100">
        <f t="shared" si="3"/>
        <v>-1.4578565370883199E-2</v>
      </c>
      <c r="AF42" s="100">
        <f t="shared" si="3"/>
        <v>-0.15669052062604027</v>
      </c>
      <c r="AG42" s="100">
        <f t="shared" si="3"/>
        <v>-0.96095895120114749</v>
      </c>
      <c r="AH42" s="100">
        <f t="shared" si="3"/>
        <v>-0.90407673990532922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1566.3842809364548</v>
      </c>
      <c r="D43" s="94">
        <f>'[1]Annx-A (DA) '!X42</f>
        <v>1215.1081403044002</v>
      </c>
      <c r="E43" s="95">
        <f>'[1]Annx-A (DA) '!Y42</f>
        <v>570.78804030440006</v>
      </c>
      <c r="F43" s="96">
        <f>'[1]Annx-A (DA) '!W42</f>
        <v>922.06418093645482</v>
      </c>
      <c r="G43" s="97">
        <f t="shared" si="0"/>
        <v>-351.27614063205476</v>
      </c>
      <c r="H43" s="98">
        <f>'[1]DA HPSLDC'!H43</f>
        <v>49.97</v>
      </c>
      <c r="I43" s="99">
        <f>'[1]DA HPSLDC'!I43</f>
        <v>1340</v>
      </c>
      <c r="J43" s="99">
        <f>'[1]DA HPSLDC'!J43</f>
        <v>1369</v>
      </c>
      <c r="K43" s="99">
        <f>'[1]DA HPSLDC'!K43</f>
        <v>322</v>
      </c>
      <c r="L43" s="99">
        <f>'[1]DA HPSLDC'!L43</f>
        <v>293</v>
      </c>
      <c r="M43" s="99">
        <f>'[1]DA HPSLDC'!M43</f>
        <v>29</v>
      </c>
      <c r="N43" s="100">
        <f t="shared" si="2"/>
        <v>-0.14452665523501818</v>
      </c>
      <c r="O43" s="100">
        <f t="shared" si="2"/>
        <v>0.12664869454092204</v>
      </c>
      <c r="P43" s="100">
        <f t="shared" si="2"/>
        <v>-0.4358676474225387</v>
      </c>
      <c r="Q43" s="100">
        <f t="shared" si="2"/>
        <v>-0.68223470116534934</v>
      </c>
      <c r="R43" s="92">
        <v>79</v>
      </c>
      <c r="S43" s="92" t="s">
        <v>124</v>
      </c>
      <c r="T43" s="93">
        <f>'[1]Annx-A (DA) '!AJ42</f>
        <v>1351.9819950501671</v>
      </c>
      <c r="U43" s="94">
        <f>'[1]Annx-A (DA) '!BE42</f>
        <v>1696.5175784400003</v>
      </c>
      <c r="V43" s="95">
        <f>'[1]Annx-A (DA) '!BF42</f>
        <v>871.59221844000024</v>
      </c>
      <c r="W43" s="96">
        <f>'[1]Annx-A (DA) '!BD42</f>
        <v>527.05663505016707</v>
      </c>
      <c r="X43" s="97">
        <f t="shared" si="1"/>
        <v>344.53558338983316</v>
      </c>
      <c r="Y43" s="98">
        <f>'[1]DA HPSLDC'!V43</f>
        <v>50.04</v>
      </c>
      <c r="Z43" s="99">
        <f>'[1]DA HPSLDC'!W43</f>
        <v>1326</v>
      </c>
      <c r="AA43" s="99">
        <f>'[1]DA HPSLDC'!X43</f>
        <v>1316</v>
      </c>
      <c r="AB43" s="99">
        <f>'[1]DA HPSLDC'!Y43</f>
        <v>51</v>
      </c>
      <c r="AC43" s="99">
        <f>'[1]DA HPSLDC'!Z43</f>
        <v>61</v>
      </c>
      <c r="AD43" s="99">
        <f>'[1]DA HPSLDC'!AA43</f>
        <v>-10</v>
      </c>
      <c r="AE43" s="100">
        <f t="shared" si="3"/>
        <v>-1.9217707887598787E-2</v>
      </c>
      <c r="AF43" s="100">
        <f t="shared" si="3"/>
        <v>-0.22429333080644989</v>
      </c>
      <c r="AG43" s="100">
        <f t="shared" si="3"/>
        <v>-0.94148639820203861</v>
      </c>
      <c r="AH43" s="100">
        <f t="shared" si="3"/>
        <v>-0.88426291228798626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1543.4711817391305</v>
      </c>
      <c r="D44" s="94">
        <f>'[1]Annx-A (DA) '!X43</f>
        <v>1214.0111363044002</v>
      </c>
      <c r="E44" s="95">
        <f>'[1]Annx-A (DA) '!Y43</f>
        <v>569.69103630440009</v>
      </c>
      <c r="F44" s="96">
        <f>'[1]Annx-A (DA) '!W43</f>
        <v>899.15108173913052</v>
      </c>
      <c r="G44" s="97">
        <f t="shared" si="0"/>
        <v>-329.46004543473043</v>
      </c>
      <c r="H44" s="98">
        <f>'[1]DA HPSLDC'!H44</f>
        <v>50.02</v>
      </c>
      <c r="I44" s="99">
        <f>'[1]DA HPSLDC'!I44</f>
        <v>1347</v>
      </c>
      <c r="J44" s="99">
        <f>'[1]DA HPSLDC'!J44</f>
        <v>1396</v>
      </c>
      <c r="K44" s="99">
        <f>'[1]DA HPSLDC'!K44</f>
        <v>323</v>
      </c>
      <c r="L44" s="99">
        <f>'[1]DA HPSLDC'!L44</f>
        <v>273</v>
      </c>
      <c r="M44" s="99">
        <f>'[1]DA HPSLDC'!M44</f>
        <v>50</v>
      </c>
      <c r="N44" s="100">
        <f t="shared" si="2"/>
        <v>-0.12729177199003711</v>
      </c>
      <c r="O44" s="100">
        <f t="shared" si="2"/>
        <v>0.149907079311971</v>
      </c>
      <c r="P44" s="100">
        <f t="shared" si="2"/>
        <v>-0.43302600986087297</v>
      </c>
      <c r="Q44" s="100">
        <f t="shared" si="2"/>
        <v>-0.69638027963891713</v>
      </c>
      <c r="R44" s="92">
        <v>80</v>
      </c>
      <c r="S44" s="92" t="s">
        <v>126</v>
      </c>
      <c r="T44" s="93">
        <f>'[1]Annx-A (DA) '!AJ43</f>
        <v>1364.0991106354516</v>
      </c>
      <c r="U44" s="94">
        <f>'[1]Annx-A (DA) '!BE43</f>
        <v>1693.3643134400008</v>
      </c>
      <c r="V44" s="95">
        <f>'[1]Annx-A (DA) '!BF43</f>
        <v>871.06821344000025</v>
      </c>
      <c r="W44" s="96">
        <f>'[1]Annx-A (DA) '!BD43</f>
        <v>541.80301063545153</v>
      </c>
      <c r="X44" s="97">
        <f t="shared" si="1"/>
        <v>329.26520280454872</v>
      </c>
      <c r="Y44" s="98">
        <f>'[1]DA HPSLDC'!V44</f>
        <v>50.06</v>
      </c>
      <c r="Z44" s="99">
        <f>'[1]DA HPSLDC'!W44</f>
        <v>1355</v>
      </c>
      <c r="AA44" s="99">
        <f>'[1]DA HPSLDC'!X44</f>
        <v>1337</v>
      </c>
      <c r="AB44" s="99">
        <f>'[1]DA HPSLDC'!Y44</f>
        <v>52</v>
      </c>
      <c r="AC44" s="99">
        <f>'[1]DA HPSLDC'!Z44</f>
        <v>90</v>
      </c>
      <c r="AD44" s="99">
        <f>'[1]DA HPSLDC'!AA44</f>
        <v>-38</v>
      </c>
      <c r="AE44" s="100">
        <f t="shared" si="3"/>
        <v>-6.6704175411512624E-3</v>
      </c>
      <c r="AF44" s="100">
        <f t="shared" si="3"/>
        <v>-0.21044751599616576</v>
      </c>
      <c r="AG44" s="100">
        <f t="shared" si="3"/>
        <v>-0.94030318269261259</v>
      </c>
      <c r="AH44" s="100">
        <f t="shared" si="3"/>
        <v>-0.83388796622882577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1518.8742475585284</v>
      </c>
      <c r="D45" s="94">
        <f>'[1]Annx-A (DA) '!X44</f>
        <v>1241.5482913044002</v>
      </c>
      <c r="E45" s="95">
        <f>'[1]Annx-A (DA) '!Y44</f>
        <v>565.03819130440002</v>
      </c>
      <c r="F45" s="96">
        <f>'[1]Annx-A (DA) '!W44</f>
        <v>842.36414755852843</v>
      </c>
      <c r="G45" s="97">
        <f t="shared" si="0"/>
        <v>-277.32595625412841</v>
      </c>
      <c r="H45" s="98">
        <f>'[1]DA HPSLDC'!H45</f>
        <v>50</v>
      </c>
      <c r="I45" s="99">
        <f>'[1]DA HPSLDC'!I45</f>
        <v>1365</v>
      </c>
      <c r="J45" s="99">
        <f>'[1]DA HPSLDC'!J45</f>
        <v>1391</v>
      </c>
      <c r="K45" s="99">
        <f>'[1]DA HPSLDC'!K45</f>
        <v>262</v>
      </c>
      <c r="L45" s="99">
        <f>'[1]DA HPSLDC'!L45</f>
        <v>236</v>
      </c>
      <c r="M45" s="99">
        <f>'[1]DA HPSLDC'!M45</f>
        <v>26</v>
      </c>
      <c r="N45" s="100">
        <f t="shared" si="2"/>
        <v>-0.10130808907048705</v>
      </c>
      <c r="O45" s="100">
        <f t="shared" si="2"/>
        <v>0.12037526831806297</v>
      </c>
      <c r="P45" s="100">
        <f t="shared" si="2"/>
        <v>-0.53631452876633234</v>
      </c>
      <c r="Q45" s="100">
        <f t="shared" si="2"/>
        <v>-0.71983612944115427</v>
      </c>
      <c r="R45" s="92">
        <v>81</v>
      </c>
      <c r="S45" s="92" t="s">
        <v>128</v>
      </c>
      <c r="T45" s="93">
        <f>'[1]Annx-A (DA) '!AJ44</f>
        <v>1337.58816361204</v>
      </c>
      <c r="U45" s="94">
        <f>'[1]Annx-A (DA) '!BE44</f>
        <v>1704.4553254400007</v>
      </c>
      <c r="V45" s="95">
        <f>'[1]Annx-A (DA) '!BF44</f>
        <v>900.15922544000023</v>
      </c>
      <c r="W45" s="96">
        <f>'[1]Annx-A (DA) '!BD44</f>
        <v>533.29206361204001</v>
      </c>
      <c r="X45" s="97">
        <f t="shared" si="1"/>
        <v>366.86716182796022</v>
      </c>
      <c r="Y45" s="98">
        <f>'[1]DA HPSLDC'!V45</f>
        <v>50.02</v>
      </c>
      <c r="Z45" s="99">
        <f>'[1]DA HPSLDC'!W45</f>
        <v>1380</v>
      </c>
      <c r="AA45" s="99">
        <f>'[1]DA HPSLDC'!X45</f>
        <v>1403</v>
      </c>
      <c r="AB45" s="99">
        <f>'[1]DA HPSLDC'!Y45</f>
        <v>57</v>
      </c>
      <c r="AC45" s="99">
        <f>'[1]DA HPSLDC'!Z45</f>
        <v>34</v>
      </c>
      <c r="AD45" s="99">
        <f>'[1]DA HPSLDC'!AA45</f>
        <v>23</v>
      </c>
      <c r="AE45" s="100">
        <f t="shared" si="3"/>
        <v>3.1707694148122918E-2</v>
      </c>
      <c r="AF45" s="100">
        <f t="shared" si="3"/>
        <v>-0.1768631426946792</v>
      </c>
      <c r="AG45" s="100">
        <f t="shared" si="3"/>
        <v>-0.93667786943788944</v>
      </c>
      <c r="AH45" s="100">
        <f t="shared" si="3"/>
        <v>-0.93624506659687634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1507.6157191304349</v>
      </c>
      <c r="D46" s="94">
        <f>'[1]Annx-A (DA) '!X45</f>
        <v>1238.1397233044004</v>
      </c>
      <c r="E46" s="95">
        <f>'[1]Annx-A (DA) '!Y45</f>
        <v>561.62962330440018</v>
      </c>
      <c r="F46" s="96">
        <f>'[1]Annx-A (DA) '!W45</f>
        <v>831.10561913043489</v>
      </c>
      <c r="G46" s="97">
        <f t="shared" si="0"/>
        <v>-269.4759958260347</v>
      </c>
      <c r="H46" s="98">
        <f>'[1]DA HPSLDC'!H46</f>
        <v>50.03</v>
      </c>
      <c r="I46" s="99">
        <f>'[1]DA HPSLDC'!I46</f>
        <v>1368</v>
      </c>
      <c r="J46" s="99">
        <f>'[1]DA HPSLDC'!J46</f>
        <v>1362</v>
      </c>
      <c r="K46" s="99">
        <f>'[1]DA HPSLDC'!K46</f>
        <v>257</v>
      </c>
      <c r="L46" s="99">
        <f>'[1]DA HPSLDC'!L46</f>
        <v>263</v>
      </c>
      <c r="M46" s="99">
        <f>'[1]DA HPSLDC'!M46</f>
        <v>-6</v>
      </c>
      <c r="N46" s="100">
        <f t="shared" si="2"/>
        <v>-9.2606966986894149E-2</v>
      </c>
      <c r="O46" s="100">
        <f t="shared" si="2"/>
        <v>0.10003739833581626</v>
      </c>
      <c r="P46" s="100">
        <f t="shared" si="2"/>
        <v>-0.54240305472507566</v>
      </c>
      <c r="Q46" s="100">
        <f t="shared" si="2"/>
        <v>-0.68355405865842855</v>
      </c>
      <c r="R46" s="92">
        <v>82</v>
      </c>
      <c r="S46" s="92" t="s">
        <v>130</v>
      </c>
      <c r="T46" s="93">
        <f>'[1]Annx-A (DA) '!AJ45</f>
        <v>1328.1122327759199</v>
      </c>
      <c r="U46" s="94">
        <f>'[1]Annx-A (DA) '!BE45</f>
        <v>1704.4553254400007</v>
      </c>
      <c r="V46" s="95">
        <f>'[1]Annx-A (DA) '!BF45</f>
        <v>900.15922544000023</v>
      </c>
      <c r="W46" s="96">
        <f>'[1]Annx-A (DA) '!BD45</f>
        <v>523.81613277591987</v>
      </c>
      <c r="X46" s="97">
        <f t="shared" si="1"/>
        <v>376.34309266408036</v>
      </c>
      <c r="Y46" s="98">
        <f>'[1]DA HPSLDC'!V46</f>
        <v>50</v>
      </c>
      <c r="Z46" s="99">
        <f>'[1]DA HPSLDC'!W46</f>
        <v>1352</v>
      </c>
      <c r="AA46" s="99">
        <f>'[1]DA HPSLDC'!X46</f>
        <v>1402</v>
      </c>
      <c r="AB46" s="99">
        <f>'[1]DA HPSLDC'!Y46</f>
        <v>59</v>
      </c>
      <c r="AC46" s="99">
        <f>'[1]DA HPSLDC'!Z46</f>
        <v>9</v>
      </c>
      <c r="AD46" s="99">
        <f>'[1]DA HPSLDC'!AA46</f>
        <v>50</v>
      </c>
      <c r="AE46" s="100">
        <f t="shared" si="3"/>
        <v>1.7986256458275143E-2</v>
      </c>
      <c r="AF46" s="100">
        <f t="shared" si="3"/>
        <v>-0.1774498403834214</v>
      </c>
      <c r="AG46" s="100">
        <f t="shared" si="3"/>
        <v>-0.93445604029535922</v>
      </c>
      <c r="AH46" s="100">
        <f t="shared" si="3"/>
        <v>-0.98281839860046838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1494.8627090969899</v>
      </c>
      <c r="D47" s="94">
        <f>'[1]Annx-A (DA) '!X46</f>
        <v>1186.5118303044001</v>
      </c>
      <c r="E47" s="95">
        <f>'[1]Annx-A (DA) '!Y46</f>
        <v>477.81173030439999</v>
      </c>
      <c r="F47" s="96">
        <f>'[1]Annx-A (DA) '!W46</f>
        <v>786.16260909698985</v>
      </c>
      <c r="G47" s="97">
        <f t="shared" si="0"/>
        <v>-308.35087879258987</v>
      </c>
      <c r="H47" s="98">
        <f>'[1]DA HPSLDC'!H47</f>
        <v>50.01</v>
      </c>
      <c r="I47" s="99">
        <f>'[1]DA HPSLDC'!I47</f>
        <v>1399</v>
      </c>
      <c r="J47" s="99">
        <f>'[1]DA HPSLDC'!J47</f>
        <v>1389</v>
      </c>
      <c r="K47" s="99">
        <f>'[1]DA HPSLDC'!K47</f>
        <v>271</v>
      </c>
      <c r="L47" s="99">
        <f>'[1]DA HPSLDC'!L47</f>
        <v>281</v>
      </c>
      <c r="M47" s="99">
        <f>'[1]DA HPSLDC'!M47</f>
        <v>-10</v>
      </c>
      <c r="N47" s="100">
        <f t="shared" si="2"/>
        <v>-6.4128102543208262E-2</v>
      </c>
      <c r="O47" s="100">
        <f t="shared" si="2"/>
        <v>0.17065836557537864</v>
      </c>
      <c r="P47" s="100">
        <f t="shared" si="2"/>
        <v>-0.43283100264752028</v>
      </c>
      <c r="Q47" s="100">
        <f t="shared" si="2"/>
        <v>-0.64256758493924671</v>
      </c>
      <c r="R47" s="92">
        <v>83</v>
      </c>
      <c r="S47" s="92" t="s">
        <v>132</v>
      </c>
      <c r="T47" s="93">
        <f>'[1]Annx-A (DA) '!AJ46</f>
        <v>1312.1260019397994</v>
      </c>
      <c r="U47" s="94">
        <f>'[1]Annx-A (DA) '!BE46</f>
        <v>1702.9239134400009</v>
      </c>
      <c r="V47" s="95">
        <f>'[1]Annx-A (DA) '!BF46</f>
        <v>898.62781344000041</v>
      </c>
      <c r="W47" s="96">
        <f>'[1]Annx-A (DA) '!BD46</f>
        <v>507.82990193979936</v>
      </c>
      <c r="X47" s="97">
        <f t="shared" si="1"/>
        <v>390.79791150020105</v>
      </c>
      <c r="Y47" s="98">
        <f>'[1]DA HPSLDC'!V47</f>
        <v>49.99</v>
      </c>
      <c r="Z47" s="99">
        <f>'[1]DA HPSLDC'!W47</f>
        <v>1349</v>
      </c>
      <c r="AA47" s="99">
        <f>'[1]DA HPSLDC'!X47</f>
        <v>1432</v>
      </c>
      <c r="AB47" s="99">
        <f>'[1]DA HPSLDC'!Y47</f>
        <v>109</v>
      </c>
      <c r="AC47" s="99">
        <f>'[1]DA HPSLDC'!Z47</f>
        <v>26</v>
      </c>
      <c r="AD47" s="99">
        <f>'[1]DA HPSLDC'!AA47</f>
        <v>83</v>
      </c>
      <c r="AE47" s="100">
        <f t="shared" si="3"/>
        <v>2.8102482540310489E-2</v>
      </c>
      <c r="AF47" s="100">
        <f t="shared" si="3"/>
        <v>-0.15909337540085366</v>
      </c>
      <c r="AG47" s="100">
        <f t="shared" si="3"/>
        <v>-0.87870395466311957</v>
      </c>
      <c r="AH47" s="100">
        <f t="shared" si="3"/>
        <v>-0.9488017544837638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1485.2155519063544</v>
      </c>
      <c r="D48" s="94">
        <f>'[1]Annx-A (DA) '!X47</f>
        <v>1043.1853693044</v>
      </c>
      <c r="E48" s="95">
        <f>'[1]Annx-A (DA) '!Y47</f>
        <v>394.48526930439999</v>
      </c>
      <c r="F48" s="96">
        <f>'[1]Annx-A (DA) '!W47</f>
        <v>836.51545190635454</v>
      </c>
      <c r="G48" s="97">
        <f t="shared" si="0"/>
        <v>-442.03018260195455</v>
      </c>
      <c r="H48" s="98">
        <f>'[1]DA HPSLDC'!H48</f>
        <v>50.04</v>
      </c>
      <c r="I48" s="99">
        <f>'[1]DA HPSLDC'!I48</f>
        <v>1420</v>
      </c>
      <c r="J48" s="99">
        <f>'[1]DA HPSLDC'!J48</f>
        <v>1328</v>
      </c>
      <c r="K48" s="99">
        <f>'[1]DA HPSLDC'!K48</f>
        <v>179</v>
      </c>
      <c r="L48" s="99">
        <f>'[1]DA HPSLDC'!L48</f>
        <v>271</v>
      </c>
      <c r="M48" s="99">
        <f>'[1]DA HPSLDC'!M48</f>
        <v>-92</v>
      </c>
      <c r="N48" s="100">
        <f t="shared" si="2"/>
        <v>-4.3909822936237616E-2</v>
      </c>
      <c r="O48" s="100">
        <f t="shared" si="2"/>
        <v>0.27302398890574503</v>
      </c>
      <c r="P48" s="100">
        <f t="shared" si="2"/>
        <v>-0.54624414666830889</v>
      </c>
      <c r="Q48" s="100">
        <f t="shared" si="2"/>
        <v>-0.67603706616248171</v>
      </c>
      <c r="R48" s="92">
        <v>84</v>
      </c>
      <c r="S48" s="92" t="s">
        <v>134</v>
      </c>
      <c r="T48" s="93">
        <f>'[1]Annx-A (DA) '!AJ47</f>
        <v>1287.7118580602007</v>
      </c>
      <c r="U48" s="94">
        <f>'[1]Annx-A (DA) '!BE47</f>
        <v>1698.4766334400006</v>
      </c>
      <c r="V48" s="95">
        <f>'[1]Annx-A (DA) '!BF47</f>
        <v>894.18053344000032</v>
      </c>
      <c r="W48" s="96">
        <f>'[1]Annx-A (DA) '!BD47</f>
        <v>483.41575806020069</v>
      </c>
      <c r="X48" s="97">
        <f t="shared" si="1"/>
        <v>410.76477537979963</v>
      </c>
      <c r="Y48" s="98">
        <f>'[1]DA HPSLDC'!V48</f>
        <v>50.02</v>
      </c>
      <c r="Z48" s="99">
        <f>'[1]DA HPSLDC'!W48</f>
        <v>1310</v>
      </c>
      <c r="AA48" s="99">
        <f>'[1]DA HPSLDC'!X48</f>
        <v>1368</v>
      </c>
      <c r="AB48" s="99">
        <f>'[1]DA HPSLDC'!Y48</f>
        <v>57</v>
      </c>
      <c r="AC48" s="99">
        <f>'[1]DA HPSLDC'!Z48</f>
        <v>-1</v>
      </c>
      <c r="AD48" s="99">
        <f>'[1]DA HPSLDC'!AA48</f>
        <v>58</v>
      </c>
      <c r="AE48" s="100">
        <f t="shared" si="3"/>
        <v>1.7308330120819091E-2</v>
      </c>
      <c r="AF48" s="100">
        <f t="shared" si="3"/>
        <v>-0.19457237558262516</v>
      </c>
      <c r="AG48" s="100">
        <f t="shared" si="3"/>
        <v>-0.93625448344226936</v>
      </c>
      <c r="AH48" s="100">
        <f t="shared" si="3"/>
        <v>-1.0020686127486051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1492.3068561872908</v>
      </c>
      <c r="D49" s="94">
        <f>'[1]Annx-A (DA) '!X48</f>
        <v>902.43280930439994</v>
      </c>
      <c r="E49" s="95">
        <f>'[1]Annx-A (DA) '!Y48</f>
        <v>310.86880930439997</v>
      </c>
      <c r="F49" s="96">
        <f>'[1]Annx-A (DA) '!W48</f>
        <v>900.74285618729084</v>
      </c>
      <c r="G49" s="97">
        <f t="shared" si="0"/>
        <v>-589.87404688289087</v>
      </c>
      <c r="H49" s="98">
        <f>'[1]DA HPSLDC'!H49</f>
        <v>49.95</v>
      </c>
      <c r="I49" s="99">
        <f>'[1]DA HPSLDC'!I49</f>
        <v>1402</v>
      </c>
      <c r="J49" s="99">
        <f>'[1]DA HPSLDC'!J49</f>
        <v>1298</v>
      </c>
      <c r="K49" s="99">
        <f>'[1]DA HPSLDC'!K49</f>
        <v>112</v>
      </c>
      <c r="L49" s="99">
        <f>'[1]DA HPSLDC'!L49</f>
        <v>217</v>
      </c>
      <c r="M49" s="99">
        <f>'[1]DA HPSLDC'!M49</f>
        <v>-105</v>
      </c>
      <c r="N49" s="100">
        <f t="shared" si="2"/>
        <v>-6.0514937536383547E-2</v>
      </c>
      <c r="O49" s="100">
        <f t="shared" si="2"/>
        <v>0.43833423011349221</v>
      </c>
      <c r="P49" s="100">
        <f t="shared" si="2"/>
        <v>-0.6397194036590188</v>
      </c>
      <c r="Q49" s="100">
        <f t="shared" si="2"/>
        <v>-0.75908773685030551</v>
      </c>
      <c r="R49" s="92">
        <v>85</v>
      </c>
      <c r="S49" s="92" t="s">
        <v>136</v>
      </c>
      <c r="T49" s="93">
        <f>'[1]Annx-A (DA) '!AJ48</f>
        <v>1270.4996837458193</v>
      </c>
      <c r="U49" s="94">
        <f>'[1]Annx-A (DA) '!BE48</f>
        <v>1695.7818184400007</v>
      </c>
      <c r="V49" s="95">
        <f>'[1]Annx-A (DA) '!BF48</f>
        <v>891.48571844000026</v>
      </c>
      <c r="W49" s="96">
        <f>'[1]Annx-A (DA) '!BD48</f>
        <v>466.20358374581929</v>
      </c>
      <c r="X49" s="97">
        <f t="shared" si="1"/>
        <v>425.28213469418097</v>
      </c>
      <c r="Y49" s="98">
        <f>'[1]DA HPSLDC'!V49</f>
        <v>49.88</v>
      </c>
      <c r="Z49" s="99">
        <f>'[1]DA HPSLDC'!W49</f>
        <v>1320</v>
      </c>
      <c r="AA49" s="99">
        <f>'[1]DA HPSLDC'!X49</f>
        <v>1325</v>
      </c>
      <c r="AB49" s="99">
        <f>'[1]DA HPSLDC'!Y49</f>
        <v>-41</v>
      </c>
      <c r="AC49" s="99">
        <f>'[1]DA HPSLDC'!Z49</f>
        <v>-46</v>
      </c>
      <c r="AD49" s="99">
        <f>'[1]DA HPSLDC'!AA49</f>
        <v>5</v>
      </c>
      <c r="AE49" s="100">
        <f t="shared" si="3"/>
        <v>3.8961297580365158E-2</v>
      </c>
      <c r="AF49" s="100">
        <f t="shared" si="3"/>
        <v>-0.21864948332863585</v>
      </c>
      <c r="AG49" s="100">
        <f t="shared" si="3"/>
        <v>-1.0459906414112223</v>
      </c>
      <c r="AH49" s="100">
        <f t="shared" si="3"/>
        <v>-1.0986693401848233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1492.0163879598663</v>
      </c>
      <c r="D50" s="94">
        <f>'[1]Annx-A (DA) '!X49</f>
        <v>814.75877430440005</v>
      </c>
      <c r="E50" s="95">
        <f>'[1]Annx-A (DA) '!Y49</f>
        <v>233.19477430440008</v>
      </c>
      <c r="F50" s="96">
        <f>'[1]Annx-A (DA) '!W49</f>
        <v>910.45238795986631</v>
      </c>
      <c r="G50" s="97">
        <f t="shared" si="0"/>
        <v>-677.25761365546623</v>
      </c>
      <c r="H50" s="98">
        <f>'[1]DA HPSLDC'!H50</f>
        <v>49.94</v>
      </c>
      <c r="I50" s="99">
        <f>'[1]DA HPSLDC'!I50</f>
        <v>1427</v>
      </c>
      <c r="J50" s="99">
        <f>'[1]DA HPSLDC'!J50</f>
        <v>1309</v>
      </c>
      <c r="K50" s="99">
        <f>'[1]DA HPSLDC'!K50</f>
        <v>93</v>
      </c>
      <c r="L50" s="99">
        <f>'[1]DA HPSLDC'!L50</f>
        <v>211</v>
      </c>
      <c r="M50" s="99">
        <f>'[1]DA HPSLDC'!M50</f>
        <v>-118</v>
      </c>
      <c r="N50" s="100">
        <f t="shared" si="2"/>
        <v>-4.3576188897474194E-2</v>
      </c>
      <c r="O50" s="100">
        <f t="shared" si="2"/>
        <v>0.60661049783423093</v>
      </c>
      <c r="P50" s="100">
        <f t="shared" si="2"/>
        <v>-0.60119174935454289</v>
      </c>
      <c r="Q50" s="100">
        <f t="shared" si="2"/>
        <v>-0.76824707937467551</v>
      </c>
      <c r="R50" s="92">
        <v>86</v>
      </c>
      <c r="S50" s="92" t="s">
        <v>138</v>
      </c>
      <c r="T50" s="93">
        <f>'[1]Annx-A (DA) '!AJ49</f>
        <v>1245.7958853511707</v>
      </c>
      <c r="U50" s="94">
        <f>'[1]Annx-A (DA) '!BE49</f>
        <v>1695.7397184400006</v>
      </c>
      <c r="V50" s="95">
        <f>'[1]Annx-A (DA) '!BF49</f>
        <v>891.44361844000025</v>
      </c>
      <c r="W50" s="96">
        <f>'[1]Annx-A (DA) '!BD49</f>
        <v>441.49978535117066</v>
      </c>
      <c r="X50" s="97">
        <f t="shared" si="1"/>
        <v>449.94383308882959</v>
      </c>
      <c r="Y50" s="98">
        <f>'[1]DA HPSLDC'!V50</f>
        <v>49.8</v>
      </c>
      <c r="Z50" s="99">
        <f>'[1]DA HPSLDC'!W50</f>
        <v>1307</v>
      </c>
      <c r="AA50" s="99">
        <f>'[1]DA HPSLDC'!X50</f>
        <v>1364</v>
      </c>
      <c r="AB50" s="99">
        <f>'[1]DA HPSLDC'!Y50</f>
        <v>-45</v>
      </c>
      <c r="AC50" s="99">
        <f>'[1]DA HPSLDC'!Z50</f>
        <v>-102</v>
      </c>
      <c r="AD50" s="99">
        <f>'[1]DA HPSLDC'!AA50</f>
        <v>57</v>
      </c>
      <c r="AE50" s="100">
        <f t="shared" si="3"/>
        <v>4.912852528131189E-2</v>
      </c>
      <c r="AF50" s="100">
        <f t="shared" si="3"/>
        <v>-0.19563127220089252</v>
      </c>
      <c r="AG50" s="100">
        <f t="shared" si="3"/>
        <v>-1.0504799171469179</v>
      </c>
      <c r="AH50" s="100">
        <f t="shared" si="3"/>
        <v>-1.2310306898991328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1482.4891304347827</v>
      </c>
      <c r="D51" s="94">
        <f>'[1]Annx-A (DA) '!X50</f>
        <v>825.2007583044001</v>
      </c>
      <c r="E51" s="95">
        <f>'[1]Annx-A (DA) '!Y50</f>
        <v>233.63675830440008</v>
      </c>
      <c r="F51" s="96">
        <f>'[1]Annx-A (DA) '!W50</f>
        <v>890.92513043478277</v>
      </c>
      <c r="G51" s="97">
        <f t="shared" si="0"/>
        <v>-657.28837213038264</v>
      </c>
      <c r="H51" s="98">
        <f>'[1]DA HPSLDC'!H51</f>
        <v>49.97</v>
      </c>
      <c r="I51" s="99">
        <f>'[1]DA HPSLDC'!I51</f>
        <v>1448</v>
      </c>
      <c r="J51" s="99">
        <f>'[1]DA HPSLDC'!J51</f>
        <v>1371</v>
      </c>
      <c r="K51" s="99">
        <f>'[1]DA HPSLDC'!K51</f>
        <v>109</v>
      </c>
      <c r="L51" s="99">
        <f>'[1]DA HPSLDC'!L51</f>
        <v>186</v>
      </c>
      <c r="M51" s="99">
        <f>'[1]DA HPSLDC'!M51</f>
        <v>-77</v>
      </c>
      <c r="N51" s="100">
        <f t="shared" si="2"/>
        <v>-2.3264339499519841E-2</v>
      </c>
      <c r="O51" s="100">
        <f t="shared" si="2"/>
        <v>0.66141388771514609</v>
      </c>
      <c r="P51" s="100">
        <f t="shared" si="2"/>
        <v>-0.53346382311131735</v>
      </c>
      <c r="Q51" s="100">
        <f t="shared" si="2"/>
        <v>-0.79122824842842898</v>
      </c>
      <c r="R51" s="92">
        <v>87</v>
      </c>
      <c r="S51" s="92" t="s">
        <v>140</v>
      </c>
      <c r="T51" s="93">
        <f>'[1]Annx-A (DA) '!AJ50</f>
        <v>1220.122044682274</v>
      </c>
      <c r="U51" s="94">
        <f>'[1]Annx-A (DA) '!BE50</f>
        <v>1695.5976184400006</v>
      </c>
      <c r="V51" s="95">
        <f>'[1]Annx-A (DA) '!BF50</f>
        <v>891.30151844000022</v>
      </c>
      <c r="W51" s="96">
        <f>'[1]Annx-A (DA) '!BD50</f>
        <v>415.82594468227398</v>
      </c>
      <c r="X51" s="97">
        <f t="shared" si="1"/>
        <v>475.47557375772624</v>
      </c>
      <c r="Y51" s="98">
        <f>'[1]DA HPSLDC'!V51</f>
        <v>49.89</v>
      </c>
      <c r="Z51" s="99">
        <f>'[1]DA HPSLDC'!W51</f>
        <v>1294</v>
      </c>
      <c r="AA51" s="99">
        <f>'[1]DA HPSLDC'!X51</f>
        <v>1327</v>
      </c>
      <c r="AB51" s="99">
        <f>'[1]DA HPSLDC'!Y51</f>
        <v>-148</v>
      </c>
      <c r="AC51" s="99">
        <f>'[1]DA HPSLDC'!Z51</f>
        <v>-182</v>
      </c>
      <c r="AD51" s="99">
        <f>'[1]DA HPSLDC'!AA51</f>
        <v>34</v>
      </c>
      <c r="AE51" s="100">
        <f t="shared" si="3"/>
        <v>6.0549643898093967E-2</v>
      </c>
      <c r="AF51" s="100">
        <f t="shared" si="3"/>
        <v>-0.21738507676079491</v>
      </c>
      <c r="AG51" s="100">
        <f t="shared" si="3"/>
        <v>-1.1660493076002347</v>
      </c>
      <c r="AH51" s="100">
        <f t="shared" si="3"/>
        <v>-1.4376831275861426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1476.2193979264216</v>
      </c>
      <c r="D52" s="94">
        <f>'[1]Annx-A (DA) '!X51</f>
        <v>825.24908530439996</v>
      </c>
      <c r="E52" s="95">
        <f>'[1]Annx-A (DA) '!Y51</f>
        <v>233.68508530440005</v>
      </c>
      <c r="F52" s="96">
        <f>'[1]Annx-A (DA) '!W51</f>
        <v>884.65539792642164</v>
      </c>
      <c r="G52" s="97">
        <f t="shared" si="0"/>
        <v>-650.97031262202154</v>
      </c>
      <c r="H52" s="98">
        <f>'[1]DA HPSLDC'!H52</f>
        <v>49.9</v>
      </c>
      <c r="I52" s="99">
        <f>'[1]DA HPSLDC'!I52</f>
        <v>1454</v>
      </c>
      <c r="J52" s="99">
        <f>'[1]DA HPSLDC'!J52</f>
        <v>1382</v>
      </c>
      <c r="K52" s="99">
        <f>'[1]DA HPSLDC'!K52</f>
        <v>110</v>
      </c>
      <c r="L52" s="99">
        <f>'[1]DA HPSLDC'!L52</f>
        <v>182</v>
      </c>
      <c r="M52" s="99">
        <f>'[1]DA HPSLDC'!M52</f>
        <v>-72</v>
      </c>
      <c r="N52" s="100">
        <f t="shared" si="2"/>
        <v>-1.5051555315986355E-2</v>
      </c>
      <c r="O52" s="100">
        <f t="shared" si="2"/>
        <v>0.67464590341258945</v>
      </c>
      <c r="P52" s="100">
        <f t="shared" si="2"/>
        <v>-0.52928104137791621</v>
      </c>
      <c r="Q52" s="100">
        <f t="shared" si="2"/>
        <v>-0.79427017522687715</v>
      </c>
      <c r="R52" s="92">
        <v>88</v>
      </c>
      <c r="S52" s="92" t="s">
        <v>142</v>
      </c>
      <c r="T52" s="93">
        <f>'[1]Annx-A (DA) '!AJ51</f>
        <v>1198.1381739130436</v>
      </c>
      <c r="U52" s="94">
        <f>'[1]Annx-A (DA) '!BE51</f>
        <v>1755.5976184400001</v>
      </c>
      <c r="V52" s="95">
        <f>'[1]Annx-A (DA) '!BF51</f>
        <v>891.30151844000022</v>
      </c>
      <c r="W52" s="96">
        <f>'[1]Annx-A (DA) '!BD51</f>
        <v>333.84207391304358</v>
      </c>
      <c r="X52" s="97">
        <f t="shared" si="1"/>
        <v>557.45944452695664</v>
      </c>
      <c r="Y52" s="98">
        <f>'[1]DA HPSLDC'!V52</f>
        <v>49.95</v>
      </c>
      <c r="Z52" s="99">
        <f>'[1]DA HPSLDC'!W52</f>
        <v>1261</v>
      </c>
      <c r="AA52" s="99">
        <f>'[1]DA HPSLDC'!X52</f>
        <v>1319</v>
      </c>
      <c r="AB52" s="99">
        <f>'[1]DA HPSLDC'!Y52</f>
        <v>-160</v>
      </c>
      <c r="AC52" s="99">
        <f>'[1]DA HPSLDC'!Z52</f>
        <v>-218</v>
      </c>
      <c r="AD52" s="99">
        <f>'[1]DA HPSLDC'!AA52</f>
        <v>58</v>
      </c>
      <c r="AE52" s="100">
        <f t="shared" si="3"/>
        <v>5.246625761171906E-2</v>
      </c>
      <c r="AF52" s="100">
        <f t="shared" si="3"/>
        <v>-0.24868888739320275</v>
      </c>
      <c r="AG52" s="100">
        <f t="shared" si="3"/>
        <v>-1.1795127649732267</v>
      </c>
      <c r="AH52" s="100">
        <f t="shared" si="3"/>
        <v>-1.6530033720578396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1471.227591973244</v>
      </c>
      <c r="D53" s="94">
        <f>'[1]Annx-A (DA) '!X52</f>
        <v>699.69278530439988</v>
      </c>
      <c r="E53" s="95">
        <f>'[1]Annx-A (DA) '!Y52</f>
        <v>234.12878530440003</v>
      </c>
      <c r="F53" s="96">
        <f>'[1]Annx-A (DA) '!W52</f>
        <v>1005.6635919732439</v>
      </c>
      <c r="G53" s="97">
        <f t="shared" si="0"/>
        <v>-771.53480666884388</v>
      </c>
      <c r="H53" s="98">
        <f>'[1]DA HPSLDC'!H53</f>
        <v>49.91</v>
      </c>
      <c r="I53" s="99">
        <f>'[1]DA HPSLDC'!I53</f>
        <v>1453</v>
      </c>
      <c r="J53" s="99">
        <f>'[1]DA HPSLDC'!J53</f>
        <v>1473</v>
      </c>
      <c r="K53" s="99">
        <f>'[1]DA HPSLDC'!K53</f>
        <v>200</v>
      </c>
      <c r="L53" s="99">
        <f>'[1]DA HPSLDC'!L53</f>
        <v>180</v>
      </c>
      <c r="M53" s="99">
        <f>'[1]DA HPSLDC'!M53</f>
        <v>20</v>
      </c>
      <c r="N53" s="100">
        <f t="shared" si="2"/>
        <v>-1.2389376105159043E-2</v>
      </c>
      <c r="O53" s="100">
        <f t="shared" si="2"/>
        <v>1.1052096447717044</v>
      </c>
      <c r="P53" s="100">
        <f t="shared" si="2"/>
        <v>-0.14576928360187685</v>
      </c>
      <c r="Q53" s="100">
        <f t="shared" si="2"/>
        <v>-0.82101370534174711</v>
      </c>
      <c r="R53" s="92">
        <v>89</v>
      </c>
      <c r="S53" s="92" t="s">
        <v>144</v>
      </c>
      <c r="T53" s="93">
        <f>'[1]Annx-A (DA) '!AJ52</f>
        <v>1189.8666176588631</v>
      </c>
      <c r="U53" s="94">
        <f>'[1]Annx-A (DA) '!BE52</f>
        <v>1656.2188984400004</v>
      </c>
      <c r="V53" s="95">
        <f>'[1]Annx-A (DA) '!BF52</f>
        <v>799.74879844000031</v>
      </c>
      <c r="W53" s="96">
        <f>'[1]Annx-A (DA) '!BD52</f>
        <v>333.3965176588631</v>
      </c>
      <c r="X53" s="97">
        <f t="shared" si="1"/>
        <v>466.35228078113721</v>
      </c>
      <c r="Y53" s="98">
        <f>'[1]DA HPSLDC'!V53</f>
        <v>49.83</v>
      </c>
      <c r="Z53" s="99">
        <f>'[1]DA HPSLDC'!W53</f>
        <v>1250</v>
      </c>
      <c r="AA53" s="99">
        <f>'[1]DA HPSLDC'!X53</f>
        <v>1284</v>
      </c>
      <c r="AB53" s="99">
        <f>'[1]DA HPSLDC'!Y53</f>
        <v>-128</v>
      </c>
      <c r="AC53" s="99">
        <f>'[1]DA HPSLDC'!Z53</f>
        <v>-162</v>
      </c>
      <c r="AD53" s="99">
        <f>'[1]DA HPSLDC'!AA53</f>
        <v>34</v>
      </c>
      <c r="AE53" s="100">
        <f t="shared" si="3"/>
        <v>5.0537918661381624E-2</v>
      </c>
      <c r="AF53" s="100">
        <f t="shared" si="3"/>
        <v>-0.22474015891896595</v>
      </c>
      <c r="AG53" s="100">
        <f t="shared" si="3"/>
        <v>-1.160050256092511</v>
      </c>
      <c r="AH53" s="100">
        <f t="shared" si="3"/>
        <v>-1.4859078947122091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1467.5944816053511</v>
      </c>
      <c r="D54" s="94">
        <f>'[1]Annx-A (DA) '!X53</f>
        <v>700.35278530439996</v>
      </c>
      <c r="E54" s="95">
        <f>'[1]Annx-A (DA) '!Y53</f>
        <v>234.78878530440005</v>
      </c>
      <c r="F54" s="96">
        <f>'[1]Annx-A (DA) '!W53</f>
        <v>1002.030481605351</v>
      </c>
      <c r="G54" s="97">
        <f t="shared" si="0"/>
        <v>-767.24169630095093</v>
      </c>
      <c r="H54" s="98">
        <f>'[1]DA HPSLDC'!H54</f>
        <v>49.95</v>
      </c>
      <c r="I54" s="99">
        <f>'[1]DA HPSLDC'!I54</f>
        <v>1459</v>
      </c>
      <c r="J54" s="99">
        <f>'[1]DA HPSLDC'!J54</f>
        <v>1429</v>
      </c>
      <c r="K54" s="99">
        <f>'[1]DA HPSLDC'!K54</f>
        <v>203</v>
      </c>
      <c r="L54" s="99">
        <f>'[1]DA HPSLDC'!L54</f>
        <v>233</v>
      </c>
      <c r="M54" s="99">
        <f>'[1]DA HPSLDC'!M54</f>
        <v>-30</v>
      </c>
      <c r="N54" s="100">
        <f t="shared" si="2"/>
        <v>-5.8561692027827147E-3</v>
      </c>
      <c r="O54" s="100">
        <f t="shared" si="2"/>
        <v>1.040400252536873</v>
      </c>
      <c r="P54" s="100">
        <f t="shared" si="2"/>
        <v>-0.13539311625632536</v>
      </c>
      <c r="Q54" s="100">
        <f t="shared" si="2"/>
        <v>-0.76747214353528337</v>
      </c>
      <c r="R54" s="92">
        <v>90</v>
      </c>
      <c r="S54" s="92" t="s">
        <v>146</v>
      </c>
      <c r="T54" s="93">
        <f>'[1]Annx-A (DA) '!AJ53</f>
        <v>1164.9954072240801</v>
      </c>
      <c r="U54" s="94">
        <f>'[1]Annx-A (DA) '!BE53</f>
        <v>1656.2188984400004</v>
      </c>
      <c r="V54" s="95">
        <f>'[1]Annx-A (DA) '!BF53</f>
        <v>799.74879844000031</v>
      </c>
      <c r="W54" s="96">
        <f>'[1]Annx-A (DA) '!BD53</f>
        <v>308.52530722408005</v>
      </c>
      <c r="X54" s="97">
        <f t="shared" si="1"/>
        <v>491.22349121592026</v>
      </c>
      <c r="Y54" s="98">
        <f>'[1]DA HPSLDC'!V54</f>
        <v>49.78</v>
      </c>
      <c r="Z54" s="99">
        <f>'[1]DA HPSLDC'!W54</f>
        <v>1251</v>
      </c>
      <c r="AA54" s="99">
        <f>'[1]DA HPSLDC'!X54</f>
        <v>1275</v>
      </c>
      <c r="AB54" s="99">
        <f>'[1]DA HPSLDC'!Y54</f>
        <v>-145</v>
      </c>
      <c r="AC54" s="99">
        <f>'[1]DA HPSLDC'!Z54</f>
        <v>-169</v>
      </c>
      <c r="AD54" s="99">
        <f>'[1]DA HPSLDC'!AA54</f>
        <v>24</v>
      </c>
      <c r="AE54" s="100">
        <f t="shared" si="3"/>
        <v>7.3823975822230395E-2</v>
      </c>
      <c r="AF54" s="100">
        <f t="shared" si="3"/>
        <v>-0.23017422322560871</v>
      </c>
      <c r="AG54" s="100">
        <f t="shared" si="3"/>
        <v>-1.1813069307297976</v>
      </c>
      <c r="AH54" s="100">
        <f t="shared" si="3"/>
        <v>-1.5477670584645309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1456.4747492307695</v>
      </c>
      <c r="D55" s="94">
        <f>'[1]Annx-A (DA) '!X54</f>
        <v>696.94392730439995</v>
      </c>
      <c r="E55" s="95">
        <f>'[1]Annx-A (DA) '!Y54</f>
        <v>231.37992730439998</v>
      </c>
      <c r="F55" s="96">
        <f>'[1]Annx-A (DA) '!W54</f>
        <v>990.9107492307694</v>
      </c>
      <c r="G55" s="97">
        <f t="shared" si="0"/>
        <v>-759.53082192636941</v>
      </c>
      <c r="H55" s="98">
        <f>'[1]DA HPSLDC'!H55</f>
        <v>49.98</v>
      </c>
      <c r="I55" s="99">
        <f>'[1]DA HPSLDC'!I55</f>
        <v>1449</v>
      </c>
      <c r="J55" s="99">
        <f>'[1]DA HPSLDC'!J55</f>
        <v>1407</v>
      </c>
      <c r="K55" s="99">
        <f>'[1]DA HPSLDC'!K55</f>
        <v>270</v>
      </c>
      <c r="L55" s="99">
        <f>'[1]DA HPSLDC'!L55</f>
        <v>312</v>
      </c>
      <c r="M55" s="99">
        <f>'[1]DA HPSLDC'!M55</f>
        <v>-42</v>
      </c>
      <c r="N55" s="100">
        <f t="shared" si="2"/>
        <v>-5.1320829521536368E-3</v>
      </c>
      <c r="O55" s="100">
        <f t="shared" si="2"/>
        <v>1.0188137737879639</v>
      </c>
      <c r="P55" s="100">
        <f t="shared" si="2"/>
        <v>0.16691194065763545</v>
      </c>
      <c r="Q55" s="100">
        <f t="shared" si="2"/>
        <v>-0.68513814161144038</v>
      </c>
      <c r="R55" s="92">
        <v>91</v>
      </c>
      <c r="S55" s="92" t="s">
        <v>148</v>
      </c>
      <c r="T55" s="93">
        <f>'[1]Annx-A (DA) '!AJ54</f>
        <v>1150.4142650167223</v>
      </c>
      <c r="U55" s="94">
        <f>'[1]Annx-A (DA) '!BE54</f>
        <v>1656.2188984400004</v>
      </c>
      <c r="V55" s="95">
        <f>'[1]Annx-A (DA) '!BF54</f>
        <v>799.74879844000031</v>
      </c>
      <c r="W55" s="96">
        <f>'[1]Annx-A (DA) '!BD54</f>
        <v>293.94416501672231</v>
      </c>
      <c r="X55" s="97">
        <f t="shared" si="1"/>
        <v>505.80463342327801</v>
      </c>
      <c r="Y55" s="98">
        <f>'[1]DA HPSLDC'!V55</f>
        <v>49.76</v>
      </c>
      <c r="Z55" s="99">
        <f>'[1]DA HPSLDC'!W55</f>
        <v>1219</v>
      </c>
      <c r="AA55" s="99">
        <f>'[1]DA HPSLDC'!X55</f>
        <v>1259</v>
      </c>
      <c r="AB55" s="99">
        <f>'[1]DA HPSLDC'!Y55</f>
        <v>-169</v>
      </c>
      <c r="AC55" s="99">
        <f>'[1]DA HPSLDC'!Z55</f>
        <v>-209</v>
      </c>
      <c r="AD55" s="99">
        <f>'[1]DA HPSLDC'!AA55</f>
        <v>40</v>
      </c>
      <c r="AE55" s="100">
        <f t="shared" si="3"/>
        <v>5.9618293226119494E-2</v>
      </c>
      <c r="AF55" s="100">
        <f t="shared" si="3"/>
        <v>-0.23983478199297362</v>
      </c>
      <c r="AG55" s="100">
        <f t="shared" si="3"/>
        <v>-1.2113163537471434</v>
      </c>
      <c r="AH55" s="100">
        <f t="shared" si="3"/>
        <v>-1.711019386923738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1445.8831103678929</v>
      </c>
      <c r="D56" s="94">
        <f>'[1]Annx-A (DA) '!X55</f>
        <v>698.53462930439991</v>
      </c>
      <c r="E56" s="95">
        <f>'[1]Annx-A (DA) '!Y55</f>
        <v>232.97062930440001</v>
      </c>
      <c r="F56" s="96">
        <f>'[1]Annx-A (DA) '!W55</f>
        <v>980.31911036789279</v>
      </c>
      <c r="G56" s="97">
        <f t="shared" si="0"/>
        <v>-747.34848106349273</v>
      </c>
      <c r="H56" s="98">
        <f>'[1]DA HPSLDC'!H56</f>
        <v>50</v>
      </c>
      <c r="I56" s="99">
        <f>'[1]DA HPSLDC'!I56</f>
        <v>1448</v>
      </c>
      <c r="J56" s="99">
        <f>'[1]DA HPSLDC'!J56</f>
        <v>1385</v>
      </c>
      <c r="K56" s="99">
        <f>'[1]DA HPSLDC'!K56</f>
        <v>251</v>
      </c>
      <c r="L56" s="99">
        <f>'[1]DA HPSLDC'!L56</f>
        <v>314</v>
      </c>
      <c r="M56" s="99">
        <f>'[1]DA HPSLDC'!M56</f>
        <v>-63</v>
      </c>
      <c r="N56" s="100">
        <f t="shared" si="2"/>
        <v>1.4640807523981013E-3</v>
      </c>
      <c r="O56" s="100">
        <f t="shared" si="2"/>
        <v>0.98272203251996482</v>
      </c>
      <c r="P56" s="100">
        <f t="shared" si="2"/>
        <v>7.7389028606016999E-2</v>
      </c>
      <c r="Q56" s="100">
        <f t="shared" si="2"/>
        <v>-0.67969613498388037</v>
      </c>
      <c r="R56" s="92">
        <v>92</v>
      </c>
      <c r="S56" s="92" t="s">
        <v>150</v>
      </c>
      <c r="T56" s="93">
        <f>'[1]Annx-A (DA) '!AJ55</f>
        <v>1126.1121206688963</v>
      </c>
      <c r="U56" s="94">
        <f>'[1]Annx-A (DA) '!BE55</f>
        <v>1656.2188984400004</v>
      </c>
      <c r="V56" s="95">
        <f>'[1]Annx-A (DA) '!BF55</f>
        <v>799.74879844000031</v>
      </c>
      <c r="W56" s="96">
        <f>'[1]Annx-A (DA) '!BD55</f>
        <v>269.64202066889629</v>
      </c>
      <c r="X56" s="97">
        <f t="shared" si="1"/>
        <v>530.10677777110402</v>
      </c>
      <c r="Y56" s="98">
        <f>'[1]DA HPSLDC'!V56</f>
        <v>49.81</v>
      </c>
      <c r="Z56" s="99">
        <f>'[1]DA HPSLDC'!W56</f>
        <v>1217</v>
      </c>
      <c r="AA56" s="99">
        <f>'[1]DA HPSLDC'!X56</f>
        <v>1232</v>
      </c>
      <c r="AB56" s="99">
        <f>'[1]DA HPSLDC'!Y56</f>
        <v>-195</v>
      </c>
      <c r="AC56" s="99">
        <f>'[1]DA HPSLDC'!Z56</f>
        <v>-209</v>
      </c>
      <c r="AD56" s="99">
        <f>'[1]DA HPSLDC'!AA56</f>
        <v>14</v>
      </c>
      <c r="AE56" s="100">
        <f t="shared" si="3"/>
        <v>8.0709440616905409E-2</v>
      </c>
      <c r="AF56" s="100">
        <f t="shared" si="3"/>
        <v>-0.25613697491290194</v>
      </c>
      <c r="AG56" s="100">
        <f t="shared" si="3"/>
        <v>-1.2438265620159348</v>
      </c>
      <c r="AH56" s="100">
        <f t="shared" si="3"/>
        <v>-1.7751017422341566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1448.8471571237458</v>
      </c>
      <c r="D57" s="94">
        <f>'[1]Annx-A (DA) '!X56</f>
        <v>691.21255730439987</v>
      </c>
      <c r="E57" s="95">
        <f>'[1]Annx-A (DA) '!Y56</f>
        <v>225.64855730440001</v>
      </c>
      <c r="F57" s="96">
        <f>'[1]Annx-A (DA) '!W56</f>
        <v>983.2831571237457</v>
      </c>
      <c r="G57" s="97">
        <f t="shared" si="0"/>
        <v>-757.63459981934568</v>
      </c>
      <c r="H57" s="98">
        <f>'[1]DA HPSLDC'!H57</f>
        <v>50</v>
      </c>
      <c r="I57" s="99">
        <f>'[1]DA HPSLDC'!I57</f>
        <v>1516</v>
      </c>
      <c r="J57" s="99">
        <f>'[1]DA HPSLDC'!J57</f>
        <v>1359</v>
      </c>
      <c r="K57" s="99">
        <f>'[1]DA HPSLDC'!K57</f>
        <v>167</v>
      </c>
      <c r="L57" s="99">
        <f>'[1]DA HPSLDC'!L57</f>
        <v>324</v>
      </c>
      <c r="M57" s="99">
        <f>'[1]DA HPSLDC'!M57</f>
        <v>-157</v>
      </c>
      <c r="N57" s="100">
        <f t="shared" si="2"/>
        <v>4.6349155979686758E-2</v>
      </c>
      <c r="O57" s="100">
        <f t="shared" si="2"/>
        <v>0.96611011423149873</v>
      </c>
      <c r="P57" s="100">
        <f t="shared" si="2"/>
        <v>-0.25991106703723826</v>
      </c>
      <c r="Q57" s="100">
        <f t="shared" si="2"/>
        <v>-0.67049166086832024</v>
      </c>
      <c r="R57" s="92">
        <v>93</v>
      </c>
      <c r="S57" s="92" t="s">
        <v>152</v>
      </c>
      <c r="T57" s="93">
        <f>'[1]Annx-A (DA) '!AJ56</f>
        <v>1094.5859863545149</v>
      </c>
      <c r="U57" s="94">
        <f>'[1]Annx-A (DA) '!BE56</f>
        <v>1440.0017164399999</v>
      </c>
      <c r="V57" s="95">
        <f>'[1]Annx-A (DA) '!BF56</f>
        <v>703.53161643999977</v>
      </c>
      <c r="W57" s="96">
        <f>'[1]Annx-A (DA) '!BD56</f>
        <v>358.11588635451494</v>
      </c>
      <c r="X57" s="97">
        <f t="shared" si="1"/>
        <v>345.41573008548482</v>
      </c>
      <c r="Y57" s="98">
        <f>'[1]DA HPSLDC'!V57</f>
        <v>49.9</v>
      </c>
      <c r="Z57" s="99">
        <f>'[1]DA HPSLDC'!W57</f>
        <v>1197</v>
      </c>
      <c r="AA57" s="99">
        <f>'[1]DA HPSLDC'!X57</f>
        <v>1222</v>
      </c>
      <c r="AB57" s="99">
        <f>'[1]DA HPSLDC'!Y57</f>
        <v>-215</v>
      </c>
      <c r="AC57" s="99">
        <f>'[1]DA HPSLDC'!Z57</f>
        <v>-239</v>
      </c>
      <c r="AD57" s="99">
        <f>'[1]DA HPSLDC'!AA57</f>
        <v>24</v>
      </c>
      <c r="AE57" s="100">
        <f t="shared" si="3"/>
        <v>9.3564155691935894E-2</v>
      </c>
      <c r="AF57" s="100">
        <f t="shared" si="3"/>
        <v>-0.15138990040855502</v>
      </c>
      <c r="AG57" s="100">
        <f t="shared" si="3"/>
        <v>-1.3056010490160197</v>
      </c>
      <c r="AH57" s="100">
        <f t="shared" si="3"/>
        <v>-1.6673817306261671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1443.3921405351168</v>
      </c>
      <c r="D58" s="94">
        <f>'[1]Annx-A (DA) '!X57</f>
        <v>691.54255730440002</v>
      </c>
      <c r="E58" s="95">
        <f>'[1]Annx-A (DA) '!Y57</f>
        <v>225.9785573044</v>
      </c>
      <c r="F58" s="96">
        <f>'[1]Annx-A (DA) '!W57</f>
        <v>977.82814053511675</v>
      </c>
      <c r="G58" s="97">
        <f t="shared" si="0"/>
        <v>-751.84958323071669</v>
      </c>
      <c r="H58" s="98">
        <f>'[1]DA HPSLDC'!H58</f>
        <v>49.98</v>
      </c>
      <c r="I58" s="99">
        <f>'[1]DA HPSLDC'!I58</f>
        <v>1465</v>
      </c>
      <c r="J58" s="99">
        <f>'[1]DA HPSLDC'!J58</f>
        <v>1312</v>
      </c>
      <c r="K58" s="99">
        <f>'[1]DA HPSLDC'!K58</f>
        <v>78</v>
      </c>
      <c r="L58" s="99">
        <f>'[1]DA HPSLDC'!L58</f>
        <v>231</v>
      </c>
      <c r="M58" s="99">
        <f>'[1]DA HPSLDC'!M58</f>
        <v>-153</v>
      </c>
      <c r="N58" s="100">
        <f t="shared" si="2"/>
        <v>1.497019337854533E-2</v>
      </c>
      <c r="O58" s="100">
        <f t="shared" si="2"/>
        <v>0.89720789580053262</v>
      </c>
      <c r="P58" s="100">
        <f t="shared" si="2"/>
        <v>-0.65483450761688144</v>
      </c>
      <c r="Q58" s="100">
        <f t="shared" si="2"/>
        <v>-0.76376216798834895</v>
      </c>
      <c r="R58" s="92">
        <v>94</v>
      </c>
      <c r="S58" s="92" t="s">
        <v>154</v>
      </c>
      <c r="T58" s="93">
        <f>'[1]Annx-A (DA) '!AJ57</f>
        <v>1078.2992715050168</v>
      </c>
      <c r="U58" s="94">
        <f>'[1]Annx-A (DA) '!BE57</f>
        <v>1361.03367544</v>
      </c>
      <c r="V58" s="95">
        <f>'[1]Annx-A (DA) '!BF57</f>
        <v>624.56357544000014</v>
      </c>
      <c r="W58" s="96">
        <f>'[1]Annx-A (DA) '!BD57</f>
        <v>341.8291715050168</v>
      </c>
      <c r="X58" s="97">
        <f t="shared" si="1"/>
        <v>282.73440393498333</v>
      </c>
      <c r="Y58" s="98">
        <f>'[1]DA HPSLDC'!V58</f>
        <v>49.95</v>
      </c>
      <c r="Z58" s="99">
        <f>'[1]DA HPSLDC'!W58</f>
        <v>1147</v>
      </c>
      <c r="AA58" s="99">
        <f>'[1]DA HPSLDC'!X58</f>
        <v>1220</v>
      </c>
      <c r="AB58" s="99">
        <f>'[1]DA HPSLDC'!Y58</f>
        <v>-227</v>
      </c>
      <c r="AC58" s="99">
        <f>'[1]DA HPSLDC'!Z58</f>
        <v>-300</v>
      </c>
      <c r="AD58" s="99">
        <f>'[1]DA HPSLDC'!AA58</f>
        <v>73</v>
      </c>
      <c r="AE58" s="100">
        <f t="shared" si="3"/>
        <v>6.3712116209719213E-2</v>
      </c>
      <c r="AF58" s="100">
        <f t="shared" si="3"/>
        <v>-0.1036224731136106</v>
      </c>
      <c r="AG58" s="100">
        <f t="shared" si="3"/>
        <v>-1.3634537922581864</v>
      </c>
      <c r="AH58" s="100">
        <f t="shared" si="3"/>
        <v>-1.8776313580235122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1431.1023411371236</v>
      </c>
      <c r="D59" s="94">
        <f>'[1]Annx-A (DA) '!X58</f>
        <v>685.88925130440009</v>
      </c>
      <c r="E59" s="95">
        <f>'[1]Annx-A (DA) '!Y58</f>
        <v>220.32525130440007</v>
      </c>
      <c r="F59" s="96">
        <f>'[1]Annx-A (DA) '!W58</f>
        <v>965.53834113712355</v>
      </c>
      <c r="G59" s="97">
        <f t="shared" si="0"/>
        <v>-745.21308983272343</v>
      </c>
      <c r="H59" s="98">
        <f>'[1]DA HPSLDC'!H59</f>
        <v>49.95</v>
      </c>
      <c r="I59" s="99">
        <f>'[1]DA HPSLDC'!I59</f>
        <v>1494</v>
      </c>
      <c r="J59" s="99">
        <f>'[1]DA HPSLDC'!J59</f>
        <v>1316</v>
      </c>
      <c r="K59" s="99">
        <f>'[1]DA HPSLDC'!K59</f>
        <v>66</v>
      </c>
      <c r="L59" s="99">
        <f>'[1]DA HPSLDC'!L59</f>
        <v>244</v>
      </c>
      <c r="M59" s="99">
        <f>'[1]DA HPSLDC'!M59</f>
        <v>-178</v>
      </c>
      <c r="N59" s="100">
        <f t="shared" si="2"/>
        <v>4.3950496798781852E-2</v>
      </c>
      <c r="O59" s="100">
        <f t="shared" si="2"/>
        <v>0.9186771005629224</v>
      </c>
      <c r="P59" s="100">
        <f t="shared" si="2"/>
        <v>-0.70044286976069403</v>
      </c>
      <c r="Q59" s="100">
        <f t="shared" si="2"/>
        <v>-0.74729123681133269</v>
      </c>
      <c r="R59" s="92">
        <v>95</v>
      </c>
      <c r="S59" s="92" t="s">
        <v>156</v>
      </c>
      <c r="T59" s="93">
        <f>'[1]Annx-A (DA) '!AJ58</f>
        <v>1067.9876791304348</v>
      </c>
      <c r="U59" s="94">
        <f>'[1]Annx-A (DA) '!BE58</f>
        <v>1282.07563544</v>
      </c>
      <c r="V59" s="95">
        <f>'[1]Annx-A (DA) '!BF58</f>
        <v>545.60553544000004</v>
      </c>
      <c r="W59" s="96">
        <f>'[1]Annx-A (DA) '!BD58</f>
        <v>331.5175791304348</v>
      </c>
      <c r="X59" s="97">
        <f t="shared" si="1"/>
        <v>214.08795630956524</v>
      </c>
      <c r="Y59" s="98">
        <f>'[1]DA HPSLDC'!V59</f>
        <v>50.01</v>
      </c>
      <c r="Z59" s="99">
        <f>'[1]DA HPSLDC'!W59</f>
        <v>1155</v>
      </c>
      <c r="AA59" s="99">
        <f>'[1]DA HPSLDC'!X59</f>
        <v>1167</v>
      </c>
      <c r="AB59" s="99">
        <f>'[1]DA HPSLDC'!Y59</f>
        <v>-216</v>
      </c>
      <c r="AC59" s="99">
        <f>'[1]DA HPSLDC'!Z59</f>
        <v>-229</v>
      </c>
      <c r="AD59" s="99">
        <f>'[1]DA HPSLDC'!AA59</f>
        <v>13</v>
      </c>
      <c r="AE59" s="100">
        <f t="shared" si="3"/>
        <v>8.1473150458450438E-2</v>
      </c>
      <c r="AF59" s="100">
        <f t="shared" si="3"/>
        <v>-8.9757290645732318E-2</v>
      </c>
      <c r="AG59" s="100">
        <f t="shared" si="3"/>
        <v>-1.3958904116062683</v>
      </c>
      <c r="AH59" s="100">
        <f t="shared" si="3"/>
        <v>-1.6907627661877336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1421.6068561204013</v>
      </c>
      <c r="D60" s="94">
        <f>'[1]Annx-A (DA) '!X59</f>
        <v>686.24925130439999</v>
      </c>
      <c r="E60" s="95">
        <f>'[1]Annx-A (DA) '!Y59</f>
        <v>220.68525130440003</v>
      </c>
      <c r="F60" s="96">
        <f>'[1]Annx-A (DA) '!W59</f>
        <v>956.04285612040121</v>
      </c>
      <c r="G60" s="97">
        <f t="shared" si="0"/>
        <v>-735.35760481600119</v>
      </c>
      <c r="H60" s="98">
        <f>'[1]DA HPSLDC'!H60</f>
        <v>49.97</v>
      </c>
      <c r="I60" s="99">
        <f>'[1]DA HPSLDC'!I60</f>
        <v>1363</v>
      </c>
      <c r="J60" s="99">
        <f>'[1]DA HPSLDC'!J60</f>
        <v>1393</v>
      </c>
      <c r="K60" s="99">
        <f>'[1]DA HPSLDC'!K60</f>
        <v>181</v>
      </c>
      <c r="L60" s="99">
        <f>'[1]DA HPSLDC'!L60</f>
        <v>150</v>
      </c>
      <c r="M60" s="99">
        <f>'[1]DA HPSLDC'!M60</f>
        <v>31</v>
      </c>
      <c r="N60" s="100">
        <f t="shared" si="2"/>
        <v>-4.1225783252298587E-2</v>
      </c>
      <c r="O60" s="100">
        <f t="shared" si="2"/>
        <v>1.0298747100302572</v>
      </c>
      <c r="P60" s="100">
        <f t="shared" si="2"/>
        <v>-0.17982738343334312</v>
      </c>
      <c r="Q60" s="100">
        <f t="shared" si="2"/>
        <v>-0.84310326776699496</v>
      </c>
      <c r="R60" s="92">
        <v>96</v>
      </c>
      <c r="S60" s="92" t="s">
        <v>158</v>
      </c>
      <c r="T60" s="93">
        <f>'[1]Annx-A (DA) '!AJ59</f>
        <v>1052.5587816722407</v>
      </c>
      <c r="U60" s="94">
        <f>'[1]Annx-A (DA) '!BE59</f>
        <v>1194.3855024400002</v>
      </c>
      <c r="V60" s="95">
        <f>'[1]Annx-A (DA) '!BF59</f>
        <v>457.91540244000015</v>
      </c>
      <c r="W60" s="96">
        <f>'[1]Annx-A (DA) '!BD59</f>
        <v>316.08868167224068</v>
      </c>
      <c r="X60" s="97">
        <f t="shared" si="1"/>
        <v>141.82672076775947</v>
      </c>
      <c r="Y60" s="98">
        <f>'[1]DA HPSLDC'!V60</f>
        <v>49.99</v>
      </c>
      <c r="Z60" s="99">
        <f>'[1]DA HPSLDC'!W60</f>
        <v>1126</v>
      </c>
      <c r="AA60" s="99">
        <f>'[1]DA HPSLDC'!X60</f>
        <v>1187</v>
      </c>
      <c r="AB60" s="99">
        <f>'[1]DA HPSLDC'!Y60</f>
        <v>-191</v>
      </c>
      <c r="AC60" s="99">
        <f>'[1]DA HPSLDC'!Z60</f>
        <v>-245</v>
      </c>
      <c r="AD60" s="99">
        <f>'[1]DA HPSLDC'!AA60</f>
        <v>54</v>
      </c>
      <c r="AE60" s="100">
        <f t="shared" si="3"/>
        <v>6.977398279940282E-2</v>
      </c>
      <c r="AF60" s="100">
        <f t="shared" si="3"/>
        <v>-6.1835164818330665E-3</v>
      </c>
      <c r="AG60" s="100">
        <f t="shared" si="3"/>
        <v>-1.4171076119786699</v>
      </c>
      <c r="AH60" s="100">
        <f t="shared" si="3"/>
        <v>-1.7750989333241798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29993</v>
      </c>
      <c r="U61" s="94">
        <f>ROUND(SUM((D13:D60),(U13:U60))/4,0)</f>
        <v>27019</v>
      </c>
      <c r="V61" s="95">
        <f>ROUND(SUM((E13:E60),(V13:V60))/4,0)</f>
        <v>11500</v>
      </c>
      <c r="W61" s="96">
        <f>ROUND(SUM((F13:F60),(W13:W60))/4,0)</f>
        <v>14474</v>
      </c>
      <c r="X61" s="97">
        <f>ROUND(SUM((G13:G60),(X13:X60))/4,0)</f>
        <v>-2975</v>
      </c>
      <c r="Y61" s="112" t="s">
        <v>160</v>
      </c>
      <c r="Z61" s="94">
        <f>ROUND(SUM((I13:I60),(Z13:Z60))/4,0)</f>
        <v>30780</v>
      </c>
      <c r="AA61" s="113">
        <f>ROUND(SUM((J13:J60),(AA13:AA60))/4,0)</f>
        <v>30801</v>
      </c>
      <c r="AB61" s="96">
        <f>ROUND(SUM((K13:K60),(AB13:AB60))/4,0)</f>
        <v>2537</v>
      </c>
      <c r="AC61" s="97">
        <f>ROUND(SUM((L13:L60),(AC13:AC60))/4,0)</f>
        <v>2523</v>
      </c>
      <c r="AD61" s="97">
        <f>ROUND(SUM((M13:M60),(AD13:AD60))/4,0)</f>
        <v>14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1249.7170950664715</v>
      </c>
      <c r="U62" s="93">
        <f t="shared" ref="U62:AD62" si="4">AVERAGE((D13:D60),(U13:U60))</f>
        <v>1125.771332440296</v>
      </c>
      <c r="V62" s="93">
        <f t="shared" si="4"/>
        <v>479.15829598196245</v>
      </c>
      <c r="W62" s="93">
        <f t="shared" si="4"/>
        <v>603.1040586081383</v>
      </c>
      <c r="X62" s="93">
        <f t="shared" si="4"/>
        <v>-123.94576262617575</v>
      </c>
      <c r="Y62" s="93">
        <f t="shared" si="4"/>
        <v>49.976625000000006</v>
      </c>
      <c r="Z62" s="93">
        <f t="shared" si="4"/>
        <v>1282.4895833333333</v>
      </c>
      <c r="AA62" s="93">
        <f t="shared" si="4"/>
        <v>1283.3541666666667</v>
      </c>
      <c r="AB62" s="93">
        <f t="shared" si="4"/>
        <v>105.71875</v>
      </c>
      <c r="AC62" s="93">
        <f t="shared" si="4"/>
        <v>105.125</v>
      </c>
      <c r="AD62" s="93">
        <f t="shared" si="4"/>
        <v>0.59375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2.623945587303704E-2</v>
      </c>
      <c r="AF63" s="118">
        <f>(AA61-U61)/U61</f>
        <v>0.1399755727451053</v>
      </c>
      <c r="AG63" s="118">
        <f>(AB61-V61)/V61</f>
        <v>-0.77939130434782611</v>
      </c>
      <c r="AH63" s="118">
        <f>(AC61-W61)/W61</f>
        <v>-0.82568743954677348</v>
      </c>
    </row>
    <row r="64" spans="1:34" ht="379.9" customHeight="1" x14ac:dyDescent="1.2">
      <c r="A64" s="119" t="s">
        <v>163</v>
      </c>
      <c r="B64" s="120"/>
      <c r="C64" s="121">
        <f ca="1">NOW()</f>
        <v>45069.479007175927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2023-05-23T05:59:45Z</dcterms:created>
  <dcterms:modified xsi:type="dcterms:W3CDTF">2023-05-23T06:00:43Z</dcterms:modified>
</cp:coreProperties>
</file>