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1052023\"/>
    </mc:Choice>
  </mc:AlternateContent>
  <xr:revisionPtr revIDLastSave="0" documentId="8_{825095CA-92B5-4EEA-A6EE-8DBB885F94FC}" xr6:coauthVersionLast="36" xr6:coauthVersionMax="36" xr10:uidLastSave="{00000000-0000-0000-0000-000000000000}"/>
  <bookViews>
    <workbookView xWindow="0" yWindow="0" windowWidth="28800" windowHeight="11025" xr2:uid="{133DD9A9-5BD0-4024-8DA7-52E048BD0D84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X60" i="1"/>
  <c r="W60" i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H58" i="1" s="1"/>
  <c r="AB58" i="1"/>
  <c r="AA58" i="1"/>
  <c r="Z58" i="1"/>
  <c r="Y58" i="1"/>
  <c r="W58" i="1"/>
  <c r="V58" i="1"/>
  <c r="X58" i="1" s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X56" i="1"/>
  <c r="W56" i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V54" i="1"/>
  <c r="X54" i="1" s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X52" i="1"/>
  <c r="W52" i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W50" i="1"/>
  <c r="V50" i="1"/>
  <c r="X50" i="1" s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X48" i="1"/>
  <c r="W48" i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G48" i="1" s="1"/>
  <c r="E48" i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V46" i="1"/>
  <c r="X46" i="1" s="1"/>
  <c r="U46" i="1"/>
  <c r="T46" i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X44" i="1"/>
  <c r="W44" i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G44" i="1" s="1"/>
  <c r="E44" i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V42" i="1"/>
  <c r="X42" i="1" s="1"/>
  <c r="U42" i="1"/>
  <c r="T42" i="1"/>
  <c r="O42" i="1"/>
  <c r="N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X40" i="1"/>
  <c r="W40" i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G40" i="1" s="1"/>
  <c r="E40" i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V38" i="1"/>
  <c r="X38" i="1" s="1"/>
  <c r="U38" i="1"/>
  <c r="T38" i="1"/>
  <c r="O38" i="1"/>
  <c r="N38" i="1"/>
  <c r="M38" i="1"/>
  <c r="L38" i="1"/>
  <c r="Q38" i="1" s="1"/>
  <c r="K38" i="1"/>
  <c r="P38" i="1" s="1"/>
  <c r="J38" i="1"/>
  <c r="I38" i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X36" i="1"/>
  <c r="W36" i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G36" i="1" s="1"/>
  <c r="E36" i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V34" i="1"/>
  <c r="X34" i="1" s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V30" i="1"/>
  <c r="X30" i="1" s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X28" i="1"/>
  <c r="W28" i="1"/>
  <c r="V28" i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G28" i="1" s="1"/>
  <c r="E28" i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X27" i="1"/>
  <c r="W27" i="1"/>
  <c r="V27" i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V26" i="1"/>
  <c r="X26" i="1" s="1"/>
  <c r="U26" i="1"/>
  <c r="T26" i="1"/>
  <c r="O26" i="1"/>
  <c r="N26" i="1"/>
  <c r="M26" i="1"/>
  <c r="L26" i="1"/>
  <c r="Q26" i="1" s="1"/>
  <c r="K26" i="1"/>
  <c r="P26" i="1" s="1"/>
  <c r="J26" i="1"/>
  <c r="I26" i="1"/>
  <c r="H26" i="1"/>
  <c r="G26" i="1"/>
  <c r="F26" i="1"/>
  <c r="E26" i="1"/>
  <c r="D26" i="1"/>
  <c r="C26" i="1"/>
  <c r="AE25" i="1"/>
  <c r="AD25" i="1"/>
  <c r="AC25" i="1"/>
  <c r="AH25" i="1" s="1"/>
  <c r="AB25" i="1"/>
  <c r="AG25" i="1" s="1"/>
  <c r="AA25" i="1"/>
  <c r="AF25" i="1" s="1"/>
  <c r="Z25" i="1"/>
  <c r="Y25" i="1"/>
  <c r="W25" i="1"/>
  <c r="V25" i="1"/>
  <c r="X25" i="1" s="1"/>
  <c r="U25" i="1"/>
  <c r="T25" i="1"/>
  <c r="M25" i="1"/>
  <c r="L25" i="1"/>
  <c r="Q25" i="1" s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D24" i="1"/>
  <c r="AC24" i="1"/>
  <c r="AH24" i="1" s="1"/>
  <c r="AB24" i="1"/>
  <c r="AG24" i="1" s="1"/>
  <c r="AA24" i="1"/>
  <c r="AF24" i="1" s="1"/>
  <c r="Z24" i="1"/>
  <c r="AE24" i="1" s="1"/>
  <c r="Y24" i="1"/>
  <c r="X24" i="1"/>
  <c r="W24" i="1"/>
  <c r="V24" i="1"/>
  <c r="U24" i="1"/>
  <c r="T24" i="1"/>
  <c r="Q24" i="1"/>
  <c r="M24" i="1"/>
  <c r="L24" i="1"/>
  <c r="K24" i="1"/>
  <c r="P24" i="1" s="1"/>
  <c r="J24" i="1"/>
  <c r="O24" i="1" s="1"/>
  <c r="I24" i="1"/>
  <c r="N24" i="1" s="1"/>
  <c r="H24" i="1"/>
  <c r="F24" i="1"/>
  <c r="G24" i="1" s="1"/>
  <c r="E24" i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X23" i="1"/>
  <c r="W23" i="1"/>
  <c r="V23" i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F22" i="1"/>
  <c r="AE22" i="1"/>
  <c r="AD22" i="1"/>
  <c r="AC22" i="1"/>
  <c r="AH22" i="1" s="1"/>
  <c r="AB22" i="1"/>
  <c r="AA22" i="1"/>
  <c r="Z22" i="1"/>
  <c r="Y22" i="1"/>
  <c r="W22" i="1"/>
  <c r="V22" i="1"/>
  <c r="X22" i="1" s="1"/>
  <c r="U22" i="1"/>
  <c r="T22" i="1"/>
  <c r="O22" i="1"/>
  <c r="N22" i="1"/>
  <c r="M22" i="1"/>
  <c r="L22" i="1"/>
  <c r="Q22" i="1" s="1"/>
  <c r="K22" i="1"/>
  <c r="P22" i="1" s="1"/>
  <c r="J22" i="1"/>
  <c r="I22" i="1"/>
  <c r="H22" i="1"/>
  <c r="G22" i="1"/>
  <c r="F22" i="1"/>
  <c r="E22" i="1"/>
  <c r="D22" i="1"/>
  <c r="C22" i="1"/>
  <c r="AE21" i="1"/>
  <c r="AD21" i="1"/>
  <c r="AC21" i="1"/>
  <c r="AH21" i="1" s="1"/>
  <c r="AB21" i="1"/>
  <c r="AG21" i="1" s="1"/>
  <c r="AA21" i="1"/>
  <c r="AF21" i="1" s="1"/>
  <c r="Z21" i="1"/>
  <c r="Y21" i="1"/>
  <c r="W21" i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X20" i="1"/>
  <c r="W20" i="1"/>
  <c r="V20" i="1"/>
  <c r="U20" i="1"/>
  <c r="T20" i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G19" i="1"/>
  <c r="AD19" i="1"/>
  <c r="AC19" i="1"/>
  <c r="AH19" i="1" s="1"/>
  <c r="AB19" i="1"/>
  <c r="AA19" i="1"/>
  <c r="AF19" i="1" s="1"/>
  <c r="Z19" i="1"/>
  <c r="AE19" i="1" s="1"/>
  <c r="Y19" i="1"/>
  <c r="X19" i="1"/>
  <c r="W19" i="1"/>
  <c r="V19" i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O18" i="1"/>
  <c r="M18" i="1"/>
  <c r="L18" i="1"/>
  <c r="Q18" i="1" s="1"/>
  <c r="K18" i="1"/>
  <c r="P18" i="1" s="1"/>
  <c r="J18" i="1"/>
  <c r="I18" i="1"/>
  <c r="N18" i="1" s="1"/>
  <c r="H18" i="1"/>
  <c r="G18" i="1"/>
  <c r="F18" i="1"/>
  <c r="E18" i="1"/>
  <c r="D18" i="1"/>
  <c r="C18" i="1"/>
  <c r="AE17" i="1"/>
  <c r="AD17" i="1"/>
  <c r="AC17" i="1"/>
  <c r="AH17" i="1" s="1"/>
  <c r="AB17" i="1"/>
  <c r="AG17" i="1" s="1"/>
  <c r="AA17" i="1"/>
  <c r="AF17" i="1" s="1"/>
  <c r="Z17" i="1"/>
  <c r="Y17" i="1"/>
  <c r="W17" i="1"/>
  <c r="V17" i="1"/>
  <c r="X17" i="1" s="1"/>
  <c r="U17" i="1"/>
  <c r="T17" i="1"/>
  <c r="M17" i="1"/>
  <c r="L17" i="1"/>
  <c r="Q17" i="1" s="1"/>
  <c r="K17" i="1"/>
  <c r="P17" i="1" s="1"/>
  <c r="J17" i="1"/>
  <c r="O17" i="1" s="1"/>
  <c r="I17" i="1"/>
  <c r="N17" i="1" s="1"/>
  <c r="H17" i="1"/>
  <c r="F17" i="1"/>
  <c r="E17" i="1"/>
  <c r="G17" i="1" s="1"/>
  <c r="D17" i="1"/>
  <c r="C17" i="1"/>
  <c r="AD16" i="1"/>
  <c r="AC16" i="1"/>
  <c r="AH16" i="1" s="1"/>
  <c r="AB16" i="1"/>
  <c r="AG16" i="1" s="1"/>
  <c r="AA16" i="1"/>
  <c r="AF16" i="1" s="1"/>
  <c r="Z16" i="1"/>
  <c r="AE16" i="1" s="1"/>
  <c r="Y16" i="1"/>
  <c r="W16" i="1"/>
  <c r="V16" i="1"/>
  <c r="X16" i="1" s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G15" i="1"/>
  <c r="AD15" i="1"/>
  <c r="AC15" i="1"/>
  <c r="AH15" i="1" s="1"/>
  <c r="AB15" i="1"/>
  <c r="AA15" i="1"/>
  <c r="AF15" i="1" s="1"/>
  <c r="Z15" i="1"/>
  <c r="AE15" i="1" s="1"/>
  <c r="Y15" i="1"/>
  <c r="X15" i="1"/>
  <c r="W15" i="1"/>
  <c r="V15" i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B14" i="1"/>
  <c r="AA14" i="1"/>
  <c r="AF14" i="1" s="1"/>
  <c r="Z14" i="1"/>
  <c r="Y14" i="1"/>
  <c r="W14" i="1"/>
  <c r="AH14" i="1" s="1"/>
  <c r="V14" i="1"/>
  <c r="X14" i="1" s="1"/>
  <c r="U14" i="1"/>
  <c r="T14" i="1"/>
  <c r="O14" i="1"/>
  <c r="M14" i="1"/>
  <c r="L14" i="1"/>
  <c r="Q14" i="1" s="1"/>
  <c r="K14" i="1"/>
  <c r="P14" i="1" s="1"/>
  <c r="J14" i="1"/>
  <c r="I14" i="1"/>
  <c r="N14" i="1" s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V61" i="1"/>
  <c r="AG63" i="1" s="1"/>
  <c r="N13" i="1"/>
  <c r="W61" i="1"/>
  <c r="U62" i="1"/>
  <c r="AC62" i="1"/>
  <c r="G13" i="1"/>
  <c r="O13" i="1"/>
  <c r="AD62" i="1"/>
  <c r="AB62" i="1"/>
  <c r="P13" i="1"/>
  <c r="Z61" i="1"/>
  <c r="AE63" i="1" s="1"/>
  <c r="Q13" i="1"/>
  <c r="AA61" i="1"/>
  <c r="AF63" i="1" s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<sst xmlns="http://schemas.openxmlformats.org/spreadsheetml/2006/main" count="196" uniqueCount="171">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</sst>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F531CF8-6529-492E-B2DB-E75EFF73D3FB}"/>
    <cellStyle name="Normal 3" xfId="1" xr:uid="{1E216617-E92C-474D-9655-DA034D6680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5DE-4725-8C78-2167808E84F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5DE-4725-8C78-2167808E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4CE778-FE80-453E-92B1-2A22815F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1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45067</v>
          </cell>
        </row>
      </sheetData>
      <sheetData sheetId="2">
        <row r="6">
          <cell r="W6">
            <v>221</v>
          </cell>
        </row>
        <row r="13">
          <cell r="H13">
            <v>49.96</v>
          </cell>
          <cell r="I13">
            <v>1156</v>
          </cell>
          <cell r="J13">
            <v>1173</v>
          </cell>
          <cell r="K13">
            <v>-5</v>
          </cell>
          <cell r="L13">
            <v>-22</v>
          </cell>
          <cell r="M13">
            <v>17</v>
          </cell>
          <cell r="V13">
            <v>49.93</v>
          </cell>
          <cell r="W13">
            <v>1295</v>
          </cell>
          <cell r="X13">
            <v>1287</v>
          </cell>
          <cell r="Y13">
            <v>375</v>
          </cell>
          <cell r="Z13">
            <v>383</v>
          </cell>
          <cell r="AA13">
            <v>-8</v>
          </cell>
        </row>
        <row r="14">
          <cell r="H14">
            <v>50.01</v>
          </cell>
          <cell r="I14">
            <v>1139</v>
          </cell>
          <cell r="J14">
            <v>1171</v>
          </cell>
          <cell r="K14">
            <v>-7</v>
          </cell>
          <cell r="L14">
            <v>-39</v>
          </cell>
          <cell r="M14">
            <v>32</v>
          </cell>
          <cell r="V14">
            <v>49.95</v>
          </cell>
          <cell r="W14">
            <v>1280</v>
          </cell>
          <cell r="X14">
            <v>1294</v>
          </cell>
          <cell r="Y14">
            <v>374</v>
          </cell>
          <cell r="Z14">
            <v>360</v>
          </cell>
          <cell r="AA14">
            <v>14</v>
          </cell>
        </row>
        <row r="15">
          <cell r="H15">
            <v>50.02</v>
          </cell>
          <cell r="I15">
            <v>1138</v>
          </cell>
          <cell r="J15">
            <v>1144</v>
          </cell>
          <cell r="K15">
            <v>-34</v>
          </cell>
          <cell r="L15">
            <v>-40</v>
          </cell>
          <cell r="M15">
            <v>6</v>
          </cell>
          <cell r="V15">
            <v>49.96</v>
          </cell>
          <cell r="W15">
            <v>1264</v>
          </cell>
          <cell r="X15">
            <v>1275</v>
          </cell>
          <cell r="Y15">
            <v>369</v>
          </cell>
          <cell r="Z15">
            <v>358</v>
          </cell>
          <cell r="AA15">
            <v>11</v>
          </cell>
        </row>
        <row r="16">
          <cell r="H16">
            <v>50.02</v>
          </cell>
          <cell r="I16">
            <v>1134</v>
          </cell>
          <cell r="J16">
            <v>1129</v>
          </cell>
          <cell r="K16">
            <v>-62</v>
          </cell>
          <cell r="L16">
            <v>-56</v>
          </cell>
          <cell r="M16">
            <v>-6</v>
          </cell>
          <cell r="V16">
            <v>49.97</v>
          </cell>
          <cell r="W16">
            <v>1189</v>
          </cell>
          <cell r="X16">
            <v>1232</v>
          </cell>
          <cell r="Y16">
            <v>369</v>
          </cell>
          <cell r="Z16">
            <v>326</v>
          </cell>
          <cell r="AA16">
            <v>43</v>
          </cell>
        </row>
        <row r="17">
          <cell r="H17">
            <v>50.03</v>
          </cell>
          <cell r="I17">
            <v>1107</v>
          </cell>
          <cell r="J17">
            <v>1114</v>
          </cell>
          <cell r="K17">
            <v>-29</v>
          </cell>
          <cell r="L17">
            <v>-36</v>
          </cell>
          <cell r="M17">
            <v>7</v>
          </cell>
          <cell r="V17">
            <v>50</v>
          </cell>
          <cell r="W17">
            <v>1172</v>
          </cell>
          <cell r="X17">
            <v>1218</v>
          </cell>
          <cell r="Y17">
            <v>376</v>
          </cell>
          <cell r="Z17">
            <v>330</v>
          </cell>
          <cell r="AA17">
            <v>46</v>
          </cell>
        </row>
        <row r="18">
          <cell r="H18">
            <v>50.01</v>
          </cell>
          <cell r="I18">
            <v>1102</v>
          </cell>
          <cell r="J18">
            <v>1103</v>
          </cell>
          <cell r="K18">
            <v>-58</v>
          </cell>
          <cell r="L18">
            <v>-60</v>
          </cell>
          <cell r="M18">
            <v>2</v>
          </cell>
          <cell r="V18">
            <v>50</v>
          </cell>
          <cell r="W18">
            <v>1155</v>
          </cell>
          <cell r="X18">
            <v>1177</v>
          </cell>
          <cell r="Y18">
            <v>328</v>
          </cell>
          <cell r="Z18">
            <v>306</v>
          </cell>
          <cell r="AA18">
            <v>22</v>
          </cell>
        </row>
        <row r="19">
          <cell r="H19">
            <v>50.03</v>
          </cell>
          <cell r="I19">
            <v>1137</v>
          </cell>
          <cell r="J19">
            <v>1103</v>
          </cell>
          <cell r="K19">
            <v>-141</v>
          </cell>
          <cell r="L19">
            <v>-107</v>
          </cell>
          <cell r="M19">
            <v>-34</v>
          </cell>
          <cell r="V19">
            <v>49.99</v>
          </cell>
          <cell r="W19">
            <v>1152</v>
          </cell>
          <cell r="X19">
            <v>1143</v>
          </cell>
          <cell r="Y19">
            <v>289</v>
          </cell>
          <cell r="Z19">
            <v>298</v>
          </cell>
          <cell r="AA19">
            <v>-9</v>
          </cell>
        </row>
        <row r="20">
          <cell r="H20">
            <v>50.04</v>
          </cell>
          <cell r="I20">
            <v>1139</v>
          </cell>
          <cell r="J20">
            <v>1088</v>
          </cell>
          <cell r="K20">
            <v>-152</v>
          </cell>
          <cell r="L20">
            <v>-102</v>
          </cell>
          <cell r="M20">
            <v>-50</v>
          </cell>
          <cell r="V20">
            <v>49.95</v>
          </cell>
          <cell r="W20">
            <v>1178</v>
          </cell>
          <cell r="X20">
            <v>1160</v>
          </cell>
          <cell r="Y20">
            <v>279</v>
          </cell>
          <cell r="Z20">
            <v>297</v>
          </cell>
          <cell r="AA20">
            <v>-18</v>
          </cell>
        </row>
        <row r="21">
          <cell r="H21">
            <v>50.02</v>
          </cell>
          <cell r="I21">
            <v>1126</v>
          </cell>
          <cell r="J21">
            <v>1023</v>
          </cell>
          <cell r="K21">
            <v>-129</v>
          </cell>
          <cell r="L21">
            <v>-26</v>
          </cell>
          <cell r="M21">
            <v>-103</v>
          </cell>
          <cell r="V21">
            <v>50.04</v>
          </cell>
          <cell r="W21">
            <v>1213</v>
          </cell>
          <cell r="X21">
            <v>1088</v>
          </cell>
          <cell r="Y21">
            <v>113</v>
          </cell>
          <cell r="Z21">
            <v>238</v>
          </cell>
          <cell r="AA21">
            <v>-125</v>
          </cell>
        </row>
        <row r="22">
          <cell r="H22">
            <v>50.02</v>
          </cell>
          <cell r="I22">
            <v>1126</v>
          </cell>
          <cell r="J22">
            <v>1029</v>
          </cell>
          <cell r="K22">
            <v>-119</v>
          </cell>
          <cell r="L22">
            <v>-22</v>
          </cell>
          <cell r="M22">
            <v>-97</v>
          </cell>
          <cell r="V22">
            <v>49.97</v>
          </cell>
          <cell r="W22">
            <v>1214</v>
          </cell>
          <cell r="X22">
            <v>1152</v>
          </cell>
          <cell r="Y22">
            <v>105</v>
          </cell>
          <cell r="Z22">
            <v>167</v>
          </cell>
          <cell r="AA22">
            <v>-62</v>
          </cell>
        </row>
        <row r="23">
          <cell r="H23">
            <v>50.03</v>
          </cell>
          <cell r="I23">
            <v>1117</v>
          </cell>
          <cell r="J23">
            <v>1054</v>
          </cell>
          <cell r="K23">
            <v>-78</v>
          </cell>
          <cell r="L23">
            <v>-15</v>
          </cell>
          <cell r="M23">
            <v>-63</v>
          </cell>
          <cell r="V23">
            <v>49.99</v>
          </cell>
          <cell r="W23">
            <v>1207</v>
          </cell>
          <cell r="X23">
            <v>1191</v>
          </cell>
          <cell r="Y23">
            <v>100</v>
          </cell>
          <cell r="Z23">
            <v>116</v>
          </cell>
          <cell r="AA23">
            <v>-16</v>
          </cell>
        </row>
        <row r="24">
          <cell r="H24">
            <v>50.03</v>
          </cell>
          <cell r="I24">
            <v>1116</v>
          </cell>
          <cell r="J24">
            <v>1056</v>
          </cell>
          <cell r="K24">
            <v>-75</v>
          </cell>
          <cell r="L24">
            <v>-15</v>
          </cell>
          <cell r="M24">
            <v>-60</v>
          </cell>
          <cell r="V24">
            <v>50.01</v>
          </cell>
          <cell r="W24">
            <v>1228</v>
          </cell>
          <cell r="X24">
            <v>1187</v>
          </cell>
          <cell r="Y24">
            <v>98</v>
          </cell>
          <cell r="Z24">
            <v>140</v>
          </cell>
          <cell r="AA24">
            <v>-42</v>
          </cell>
        </row>
        <row r="25">
          <cell r="H25">
            <v>49.98</v>
          </cell>
          <cell r="I25">
            <v>1109</v>
          </cell>
          <cell r="J25">
            <v>1032</v>
          </cell>
          <cell r="K25">
            <v>-64</v>
          </cell>
          <cell r="L25">
            <v>13</v>
          </cell>
          <cell r="M25">
            <v>-77</v>
          </cell>
          <cell r="V25">
            <v>50.05</v>
          </cell>
          <cell r="W25">
            <v>1228</v>
          </cell>
          <cell r="X25">
            <v>1162</v>
          </cell>
          <cell r="Y25">
            <v>163</v>
          </cell>
          <cell r="Z25">
            <v>229</v>
          </cell>
          <cell r="AA25">
            <v>-66</v>
          </cell>
        </row>
        <row r="26">
          <cell r="H26">
            <v>49.94</v>
          </cell>
          <cell r="I26">
            <v>1098</v>
          </cell>
          <cell r="J26">
            <v>1024</v>
          </cell>
          <cell r="K26">
            <v>-64</v>
          </cell>
          <cell r="L26">
            <v>10</v>
          </cell>
          <cell r="M26">
            <v>-74</v>
          </cell>
          <cell r="V26">
            <v>50</v>
          </cell>
          <cell r="W26">
            <v>1220</v>
          </cell>
          <cell r="X26">
            <v>1203</v>
          </cell>
          <cell r="Y26">
            <v>148</v>
          </cell>
          <cell r="Z26">
            <v>165</v>
          </cell>
          <cell r="AA26">
            <v>-17</v>
          </cell>
        </row>
        <row r="27">
          <cell r="H27">
            <v>49.96</v>
          </cell>
          <cell r="I27">
            <v>1102</v>
          </cell>
          <cell r="J27">
            <v>1070</v>
          </cell>
          <cell r="K27">
            <v>-22</v>
          </cell>
          <cell r="L27">
            <v>10</v>
          </cell>
          <cell r="M27">
            <v>-32</v>
          </cell>
          <cell r="V27">
            <v>50.02</v>
          </cell>
          <cell r="W27">
            <v>1199</v>
          </cell>
          <cell r="X27">
            <v>1212</v>
          </cell>
          <cell r="Y27">
            <v>170</v>
          </cell>
          <cell r="Z27">
            <v>157</v>
          </cell>
          <cell r="AA27">
            <v>13</v>
          </cell>
        </row>
        <row r="28">
          <cell r="H28">
            <v>49.94</v>
          </cell>
          <cell r="I28">
            <v>1099</v>
          </cell>
          <cell r="J28">
            <v>1174</v>
          </cell>
          <cell r="K28">
            <v>136</v>
          </cell>
          <cell r="L28">
            <v>62</v>
          </cell>
          <cell r="M28">
            <v>74</v>
          </cell>
          <cell r="V28">
            <v>49.98</v>
          </cell>
          <cell r="W28">
            <v>1166</v>
          </cell>
          <cell r="X28">
            <v>1176</v>
          </cell>
          <cell r="Y28">
            <v>227</v>
          </cell>
          <cell r="Z28">
            <v>217</v>
          </cell>
          <cell r="AA28">
            <v>10</v>
          </cell>
        </row>
        <row r="29">
          <cell r="H29">
            <v>49.98</v>
          </cell>
          <cell r="I29">
            <v>1101</v>
          </cell>
          <cell r="J29">
            <v>1101</v>
          </cell>
          <cell r="K29">
            <v>127</v>
          </cell>
          <cell r="L29">
            <v>127</v>
          </cell>
          <cell r="M29">
            <v>0</v>
          </cell>
          <cell r="V29">
            <v>50.07</v>
          </cell>
          <cell r="W29">
            <v>1184</v>
          </cell>
          <cell r="X29">
            <v>1186</v>
          </cell>
          <cell r="Y29">
            <v>255</v>
          </cell>
          <cell r="Z29">
            <v>253</v>
          </cell>
          <cell r="AA29">
            <v>2</v>
          </cell>
        </row>
        <row r="30">
          <cell r="H30">
            <v>49.98</v>
          </cell>
          <cell r="I30">
            <v>1112</v>
          </cell>
          <cell r="J30">
            <v>1095</v>
          </cell>
          <cell r="K30">
            <v>128</v>
          </cell>
          <cell r="L30">
            <v>146</v>
          </cell>
          <cell r="M30">
            <v>-18</v>
          </cell>
          <cell r="V30">
            <v>50.04</v>
          </cell>
          <cell r="W30">
            <v>1185</v>
          </cell>
          <cell r="X30">
            <v>1115</v>
          </cell>
          <cell r="Y30">
            <v>184</v>
          </cell>
          <cell r="Z30">
            <v>255</v>
          </cell>
          <cell r="AA30">
            <v>-71</v>
          </cell>
        </row>
        <row r="31">
          <cell r="H31">
            <v>49.96</v>
          </cell>
          <cell r="I31">
            <v>1123</v>
          </cell>
          <cell r="J31">
            <v>1125</v>
          </cell>
          <cell r="K31">
            <v>158</v>
          </cell>
          <cell r="L31">
            <v>157</v>
          </cell>
          <cell r="M31">
            <v>1</v>
          </cell>
          <cell r="V31">
            <v>50.06</v>
          </cell>
          <cell r="W31">
            <v>1179</v>
          </cell>
          <cell r="X31">
            <v>1131</v>
          </cell>
          <cell r="Y31">
            <v>201</v>
          </cell>
          <cell r="Z31">
            <v>249</v>
          </cell>
          <cell r="AA31">
            <v>-48</v>
          </cell>
        </row>
        <row r="32">
          <cell r="H32">
            <v>49.96</v>
          </cell>
          <cell r="I32">
            <v>1143</v>
          </cell>
          <cell r="J32">
            <v>1118</v>
          </cell>
          <cell r="K32">
            <v>51</v>
          </cell>
          <cell r="L32">
            <v>76</v>
          </cell>
          <cell r="M32">
            <v>-25</v>
          </cell>
          <cell r="V32">
            <v>50</v>
          </cell>
          <cell r="W32">
            <v>1161</v>
          </cell>
          <cell r="X32">
            <v>1153</v>
          </cell>
          <cell r="Y32">
            <v>222</v>
          </cell>
          <cell r="Z32">
            <v>230</v>
          </cell>
          <cell r="AA32">
            <v>-8</v>
          </cell>
        </row>
        <row r="33">
          <cell r="H33">
            <v>49.98</v>
          </cell>
          <cell r="I33">
            <v>1159</v>
          </cell>
          <cell r="J33">
            <v>1190</v>
          </cell>
          <cell r="K33">
            <v>164</v>
          </cell>
          <cell r="L33">
            <v>133</v>
          </cell>
          <cell r="M33">
            <v>31</v>
          </cell>
          <cell r="V33">
            <v>50</v>
          </cell>
          <cell r="W33">
            <v>1139</v>
          </cell>
          <cell r="X33">
            <v>1197</v>
          </cell>
          <cell r="Y33">
            <v>292</v>
          </cell>
          <cell r="Z33">
            <v>234</v>
          </cell>
          <cell r="AA33">
            <v>58</v>
          </cell>
        </row>
        <row r="34">
          <cell r="H34">
            <v>50.01</v>
          </cell>
          <cell r="I34">
            <v>1185</v>
          </cell>
          <cell r="J34">
            <v>1163</v>
          </cell>
          <cell r="K34">
            <v>165</v>
          </cell>
          <cell r="L34">
            <v>187</v>
          </cell>
          <cell r="M34">
            <v>-22</v>
          </cell>
          <cell r="V34">
            <v>50.02</v>
          </cell>
          <cell r="W34">
            <v>1124</v>
          </cell>
          <cell r="X34">
            <v>1232</v>
          </cell>
          <cell r="Y34">
            <v>295</v>
          </cell>
          <cell r="Z34">
            <v>187</v>
          </cell>
          <cell r="AA34">
            <v>108</v>
          </cell>
        </row>
        <row r="35">
          <cell r="H35">
            <v>49.98</v>
          </cell>
          <cell r="I35">
            <v>1214</v>
          </cell>
          <cell r="J35">
            <v>1254</v>
          </cell>
          <cell r="K35">
            <v>337</v>
          </cell>
          <cell r="L35">
            <v>296</v>
          </cell>
          <cell r="M35">
            <v>41</v>
          </cell>
          <cell r="V35">
            <v>50.01</v>
          </cell>
          <cell r="W35">
            <v>1124</v>
          </cell>
          <cell r="X35">
            <v>1216</v>
          </cell>
          <cell r="Y35">
            <v>249</v>
          </cell>
          <cell r="Z35">
            <v>157</v>
          </cell>
          <cell r="AA35">
            <v>92</v>
          </cell>
        </row>
        <row r="36">
          <cell r="H36">
            <v>50.01</v>
          </cell>
          <cell r="I36">
            <v>1221</v>
          </cell>
          <cell r="J36">
            <v>1288</v>
          </cell>
          <cell r="K36">
            <v>402</v>
          </cell>
          <cell r="L36">
            <v>335</v>
          </cell>
          <cell r="M36">
            <v>67</v>
          </cell>
          <cell r="V36">
            <v>49.99</v>
          </cell>
          <cell r="W36">
            <v>1110</v>
          </cell>
          <cell r="X36">
            <v>1187</v>
          </cell>
          <cell r="Y36">
            <v>207</v>
          </cell>
          <cell r="Z36">
            <v>130</v>
          </cell>
          <cell r="AA36">
            <v>77</v>
          </cell>
        </row>
        <row r="37">
          <cell r="H37">
            <v>49.97</v>
          </cell>
          <cell r="I37">
            <v>1228</v>
          </cell>
          <cell r="J37">
            <v>1333</v>
          </cell>
          <cell r="K37">
            <v>521</v>
          </cell>
          <cell r="L37">
            <v>415</v>
          </cell>
          <cell r="M37">
            <v>106</v>
          </cell>
          <cell r="V37">
            <v>50.05</v>
          </cell>
          <cell r="W37">
            <v>1087</v>
          </cell>
          <cell r="X37">
            <v>1116</v>
          </cell>
          <cell r="Y37">
            <v>98</v>
          </cell>
          <cell r="Z37">
            <v>69</v>
          </cell>
          <cell r="AA37">
            <v>29</v>
          </cell>
        </row>
        <row r="38">
          <cell r="H38">
            <v>50.03</v>
          </cell>
          <cell r="I38">
            <v>1244</v>
          </cell>
          <cell r="J38">
            <v>1305</v>
          </cell>
          <cell r="K38">
            <v>511</v>
          </cell>
          <cell r="L38">
            <v>451</v>
          </cell>
          <cell r="M38">
            <v>60</v>
          </cell>
          <cell r="V38">
            <v>50.07</v>
          </cell>
          <cell r="W38">
            <v>1082</v>
          </cell>
          <cell r="X38">
            <v>1069</v>
          </cell>
          <cell r="Y38">
            <v>104</v>
          </cell>
          <cell r="Z38">
            <v>117</v>
          </cell>
          <cell r="AA38">
            <v>-13</v>
          </cell>
        </row>
        <row r="39">
          <cell r="H39">
            <v>50.03</v>
          </cell>
          <cell r="I39">
            <v>1274</v>
          </cell>
          <cell r="J39">
            <v>1347</v>
          </cell>
          <cell r="K39">
            <v>569</v>
          </cell>
          <cell r="L39">
            <v>496</v>
          </cell>
          <cell r="M39">
            <v>73</v>
          </cell>
          <cell r="V39">
            <v>50.06</v>
          </cell>
          <cell r="W39">
            <v>1067</v>
          </cell>
          <cell r="X39">
            <v>1072</v>
          </cell>
          <cell r="Y39">
            <v>4</v>
          </cell>
          <cell r="Z39">
            <v>-1</v>
          </cell>
          <cell r="AA39">
            <v>5</v>
          </cell>
        </row>
        <row r="40">
          <cell r="H40">
            <v>50.01</v>
          </cell>
          <cell r="I40">
            <v>1290</v>
          </cell>
          <cell r="J40">
            <v>1392</v>
          </cell>
          <cell r="K40">
            <v>566</v>
          </cell>
          <cell r="L40">
            <v>464</v>
          </cell>
          <cell r="M40">
            <v>102</v>
          </cell>
          <cell r="V40">
            <v>50.07</v>
          </cell>
          <cell r="W40">
            <v>1071</v>
          </cell>
          <cell r="X40">
            <v>1072</v>
          </cell>
          <cell r="Y40">
            <v>7</v>
          </cell>
          <cell r="Z40">
            <v>-25</v>
          </cell>
          <cell r="AA40">
            <v>32</v>
          </cell>
        </row>
        <row r="41">
          <cell r="H41">
            <v>50</v>
          </cell>
          <cell r="I41">
            <v>1286</v>
          </cell>
          <cell r="J41">
            <v>1285</v>
          </cell>
          <cell r="K41">
            <v>488</v>
          </cell>
          <cell r="L41">
            <v>488</v>
          </cell>
          <cell r="M41">
            <v>0</v>
          </cell>
          <cell r="V41">
            <v>50.04</v>
          </cell>
          <cell r="W41">
            <v>1100</v>
          </cell>
          <cell r="X41">
            <v>1065</v>
          </cell>
          <cell r="Y41">
            <v>-100</v>
          </cell>
          <cell r="Z41">
            <v>-95</v>
          </cell>
          <cell r="AA41">
            <v>-5</v>
          </cell>
        </row>
        <row r="42">
          <cell r="H42">
            <v>49.99</v>
          </cell>
          <cell r="I42">
            <v>1310</v>
          </cell>
          <cell r="J42">
            <v>1348</v>
          </cell>
          <cell r="K42">
            <v>527</v>
          </cell>
          <cell r="L42">
            <v>489</v>
          </cell>
          <cell r="M42">
            <v>38</v>
          </cell>
          <cell r="V42">
            <v>50</v>
          </cell>
          <cell r="W42">
            <v>1113</v>
          </cell>
          <cell r="X42">
            <v>1103</v>
          </cell>
          <cell r="Y42">
            <v>-99</v>
          </cell>
          <cell r="Z42">
            <v>-89</v>
          </cell>
          <cell r="AA42">
            <v>-10</v>
          </cell>
        </row>
        <row r="43">
          <cell r="H43">
            <v>50.01</v>
          </cell>
          <cell r="I43">
            <v>1291</v>
          </cell>
          <cell r="J43">
            <v>1268</v>
          </cell>
          <cell r="K43">
            <v>450</v>
          </cell>
          <cell r="L43">
            <v>473</v>
          </cell>
          <cell r="M43">
            <v>-23</v>
          </cell>
          <cell r="V43">
            <v>49.99</v>
          </cell>
          <cell r="W43">
            <v>1163</v>
          </cell>
          <cell r="X43">
            <v>1149</v>
          </cell>
          <cell r="Y43">
            <v>-119</v>
          </cell>
          <cell r="Z43">
            <v>-105</v>
          </cell>
          <cell r="AA43">
            <v>-14</v>
          </cell>
        </row>
        <row r="44">
          <cell r="H44">
            <v>50.07</v>
          </cell>
          <cell r="I44">
            <v>1293</v>
          </cell>
          <cell r="J44">
            <v>1247</v>
          </cell>
          <cell r="K44">
            <v>421</v>
          </cell>
          <cell r="L44">
            <v>467</v>
          </cell>
          <cell r="M44">
            <v>-46</v>
          </cell>
          <cell r="V44">
            <v>49.94</v>
          </cell>
          <cell r="W44">
            <v>1173</v>
          </cell>
          <cell r="X44">
            <v>1214</v>
          </cell>
          <cell r="Y44">
            <v>-72</v>
          </cell>
          <cell r="Z44">
            <v>-113</v>
          </cell>
          <cell r="AA44">
            <v>41</v>
          </cell>
        </row>
        <row r="45">
          <cell r="H45">
            <v>50.05</v>
          </cell>
          <cell r="I45">
            <v>1282</v>
          </cell>
          <cell r="J45">
            <v>1215</v>
          </cell>
          <cell r="K45">
            <v>354</v>
          </cell>
          <cell r="L45">
            <v>421</v>
          </cell>
          <cell r="M45">
            <v>-67</v>
          </cell>
          <cell r="V45">
            <v>49.96</v>
          </cell>
          <cell r="W45">
            <v>1174</v>
          </cell>
          <cell r="X45">
            <v>1243</v>
          </cell>
          <cell r="Y45">
            <v>-43</v>
          </cell>
          <cell r="Z45">
            <v>-112</v>
          </cell>
          <cell r="AA45">
            <v>69</v>
          </cell>
        </row>
        <row r="46">
          <cell r="H46">
            <v>50.07</v>
          </cell>
          <cell r="I46">
            <v>1290</v>
          </cell>
          <cell r="J46">
            <v>1282</v>
          </cell>
          <cell r="K46">
            <v>350</v>
          </cell>
          <cell r="L46">
            <v>358</v>
          </cell>
          <cell r="M46">
            <v>-8</v>
          </cell>
          <cell r="V46">
            <v>49.92</v>
          </cell>
          <cell r="W46">
            <v>1180</v>
          </cell>
          <cell r="X46">
            <v>1227</v>
          </cell>
          <cell r="Y46">
            <v>-81</v>
          </cell>
          <cell r="Z46">
            <v>-129</v>
          </cell>
          <cell r="AA46">
            <v>48</v>
          </cell>
        </row>
        <row r="47">
          <cell r="H47">
            <v>50.05</v>
          </cell>
          <cell r="I47">
            <v>1319</v>
          </cell>
          <cell r="J47">
            <v>1266</v>
          </cell>
          <cell r="K47">
            <v>298</v>
          </cell>
          <cell r="L47">
            <v>351</v>
          </cell>
          <cell r="M47">
            <v>-53</v>
          </cell>
          <cell r="V47">
            <v>49.98</v>
          </cell>
          <cell r="W47">
            <v>1216</v>
          </cell>
          <cell r="X47">
            <v>1237</v>
          </cell>
          <cell r="Y47">
            <v>-121</v>
          </cell>
          <cell r="Z47">
            <v>-142</v>
          </cell>
          <cell r="AA47">
            <v>21</v>
          </cell>
        </row>
        <row r="48">
          <cell r="H48">
            <v>50.11</v>
          </cell>
          <cell r="I48">
            <v>1319</v>
          </cell>
          <cell r="J48">
            <v>1237</v>
          </cell>
          <cell r="K48">
            <v>268</v>
          </cell>
          <cell r="L48">
            <v>350</v>
          </cell>
          <cell r="M48">
            <v>-82</v>
          </cell>
          <cell r="V48">
            <v>49.93</v>
          </cell>
          <cell r="W48">
            <v>1206</v>
          </cell>
          <cell r="X48">
            <v>1256</v>
          </cell>
          <cell r="Y48">
            <v>-115</v>
          </cell>
          <cell r="Z48">
            <v>-165</v>
          </cell>
          <cell r="AA48">
            <v>50</v>
          </cell>
        </row>
        <row r="49">
          <cell r="H49">
            <v>50.06</v>
          </cell>
          <cell r="I49">
            <v>1293</v>
          </cell>
          <cell r="J49">
            <v>395</v>
          </cell>
          <cell r="K49">
            <v>295</v>
          </cell>
          <cell r="L49">
            <v>293</v>
          </cell>
          <cell r="M49">
            <v>2</v>
          </cell>
          <cell r="V49">
            <v>49.9</v>
          </cell>
          <cell r="W49">
            <v>1192</v>
          </cell>
          <cell r="X49">
            <v>1155</v>
          </cell>
          <cell r="Y49">
            <v>-231</v>
          </cell>
          <cell r="Z49">
            <v>-194</v>
          </cell>
          <cell r="AA49">
            <v>-37</v>
          </cell>
        </row>
        <row r="50">
          <cell r="H50">
            <v>49.98</v>
          </cell>
          <cell r="I50">
            <v>1333</v>
          </cell>
          <cell r="J50">
            <v>1275</v>
          </cell>
          <cell r="K50">
            <v>284</v>
          </cell>
          <cell r="L50">
            <v>342</v>
          </cell>
          <cell r="M50">
            <v>-58</v>
          </cell>
          <cell r="V50">
            <v>49.98</v>
          </cell>
          <cell r="W50">
            <v>1177</v>
          </cell>
          <cell r="X50">
            <v>1209</v>
          </cell>
          <cell r="Y50">
            <v>-189</v>
          </cell>
          <cell r="Z50">
            <v>-221</v>
          </cell>
          <cell r="AA50">
            <v>32</v>
          </cell>
        </row>
        <row r="51">
          <cell r="H51">
            <v>49.94</v>
          </cell>
          <cell r="I51">
            <v>1344</v>
          </cell>
          <cell r="J51">
            <v>1296</v>
          </cell>
          <cell r="K51">
            <v>332</v>
          </cell>
          <cell r="L51">
            <v>380</v>
          </cell>
          <cell r="M51">
            <v>-48</v>
          </cell>
          <cell r="V51">
            <v>49.96</v>
          </cell>
          <cell r="W51">
            <v>1189</v>
          </cell>
          <cell r="X51">
            <v>1123</v>
          </cell>
          <cell r="Y51">
            <v>-227</v>
          </cell>
          <cell r="Z51">
            <v>-161</v>
          </cell>
          <cell r="AA51">
            <v>-66</v>
          </cell>
        </row>
        <row r="52">
          <cell r="H52">
            <v>49.98</v>
          </cell>
          <cell r="I52">
            <v>1387</v>
          </cell>
          <cell r="J52">
            <v>1334</v>
          </cell>
          <cell r="K52">
            <v>335</v>
          </cell>
          <cell r="L52">
            <v>388</v>
          </cell>
          <cell r="M52">
            <v>-53</v>
          </cell>
          <cell r="V52">
            <v>50.01</v>
          </cell>
          <cell r="W52">
            <v>1170</v>
          </cell>
          <cell r="X52">
            <v>1121</v>
          </cell>
          <cell r="Y52">
            <v>-220</v>
          </cell>
          <cell r="Z52">
            <v>-171</v>
          </cell>
          <cell r="AA52">
            <v>-49</v>
          </cell>
        </row>
        <row r="53">
          <cell r="H53">
            <v>49.95</v>
          </cell>
          <cell r="I53">
            <v>1374</v>
          </cell>
          <cell r="J53">
            <v>1350</v>
          </cell>
          <cell r="K53">
            <v>357</v>
          </cell>
          <cell r="L53">
            <v>381</v>
          </cell>
          <cell r="M53">
            <v>-24</v>
          </cell>
          <cell r="V53">
            <v>49.94</v>
          </cell>
          <cell r="W53">
            <v>1139</v>
          </cell>
          <cell r="X53">
            <v>1093</v>
          </cell>
          <cell r="Y53">
            <v>-201</v>
          </cell>
          <cell r="Z53">
            <v>-155</v>
          </cell>
          <cell r="AA53">
            <v>-46</v>
          </cell>
        </row>
        <row r="54">
          <cell r="H54">
            <v>49.94</v>
          </cell>
          <cell r="I54">
            <v>1363</v>
          </cell>
          <cell r="J54">
            <v>1355</v>
          </cell>
          <cell r="K54">
            <v>369</v>
          </cell>
          <cell r="L54">
            <v>377</v>
          </cell>
          <cell r="M54">
            <v>-8</v>
          </cell>
          <cell r="V54">
            <v>50</v>
          </cell>
          <cell r="W54">
            <v>1141</v>
          </cell>
          <cell r="X54">
            <v>1065</v>
          </cell>
          <cell r="Y54">
            <v>-230</v>
          </cell>
          <cell r="Z54">
            <v>-154</v>
          </cell>
          <cell r="AA54">
            <v>-76</v>
          </cell>
        </row>
        <row r="55">
          <cell r="H55">
            <v>49.93</v>
          </cell>
          <cell r="I55">
            <v>1344</v>
          </cell>
          <cell r="J55">
            <v>1336</v>
          </cell>
          <cell r="K55">
            <v>350</v>
          </cell>
          <cell r="L55">
            <v>358</v>
          </cell>
          <cell r="M55">
            <v>-8</v>
          </cell>
          <cell r="V55">
            <v>49.97</v>
          </cell>
          <cell r="W55">
            <v>1138</v>
          </cell>
          <cell r="X55">
            <v>1130</v>
          </cell>
          <cell r="Y55">
            <v>-172</v>
          </cell>
          <cell r="Z55">
            <v>-164</v>
          </cell>
          <cell r="AA55">
            <v>-8</v>
          </cell>
        </row>
        <row r="56">
          <cell r="H56">
            <v>49.97</v>
          </cell>
          <cell r="I56">
            <v>1357</v>
          </cell>
          <cell r="J56">
            <v>1398</v>
          </cell>
          <cell r="K56">
            <v>428</v>
          </cell>
          <cell r="L56">
            <v>386</v>
          </cell>
          <cell r="M56">
            <v>42</v>
          </cell>
          <cell r="V56">
            <v>49.99</v>
          </cell>
          <cell r="W56">
            <v>1133</v>
          </cell>
          <cell r="X56">
            <v>1144</v>
          </cell>
          <cell r="Y56">
            <v>-201</v>
          </cell>
          <cell r="Z56">
            <v>-212</v>
          </cell>
          <cell r="AA56">
            <v>11</v>
          </cell>
        </row>
        <row r="57">
          <cell r="H57">
            <v>49.95</v>
          </cell>
          <cell r="I57">
            <v>1341</v>
          </cell>
          <cell r="J57">
            <v>1363</v>
          </cell>
          <cell r="K57">
            <v>402</v>
          </cell>
          <cell r="L57">
            <v>380</v>
          </cell>
          <cell r="M57">
            <v>22</v>
          </cell>
          <cell r="V57">
            <v>49.99</v>
          </cell>
          <cell r="W57">
            <v>1088</v>
          </cell>
          <cell r="X57">
            <v>1179</v>
          </cell>
          <cell r="Y57">
            <v>-69</v>
          </cell>
          <cell r="Z57">
            <v>-160</v>
          </cell>
          <cell r="AA57">
            <v>91</v>
          </cell>
        </row>
        <row r="58">
          <cell r="H58">
            <v>49.85</v>
          </cell>
          <cell r="I58">
            <v>1317</v>
          </cell>
          <cell r="J58">
            <v>1350</v>
          </cell>
          <cell r="K58">
            <v>393</v>
          </cell>
          <cell r="L58">
            <v>360</v>
          </cell>
          <cell r="M58">
            <v>33</v>
          </cell>
          <cell r="V58">
            <v>49.96</v>
          </cell>
          <cell r="W58">
            <v>1075</v>
          </cell>
          <cell r="X58">
            <v>1104</v>
          </cell>
          <cell r="Y58">
            <v>-98</v>
          </cell>
          <cell r="Z58">
            <v>-127</v>
          </cell>
          <cell r="AA58">
            <v>29</v>
          </cell>
        </row>
        <row r="59">
          <cell r="H59">
            <v>49.89</v>
          </cell>
          <cell r="I59">
            <v>1309</v>
          </cell>
          <cell r="J59">
            <v>1343</v>
          </cell>
          <cell r="K59">
            <v>400</v>
          </cell>
          <cell r="L59">
            <v>366</v>
          </cell>
          <cell r="M59">
            <v>34</v>
          </cell>
          <cell r="V59">
            <v>50</v>
          </cell>
          <cell r="W59">
            <v>1059</v>
          </cell>
          <cell r="X59">
            <v>1061</v>
          </cell>
          <cell r="Y59">
            <v>-142</v>
          </cell>
          <cell r="Z59">
            <v>-144</v>
          </cell>
          <cell r="AA59">
            <v>2</v>
          </cell>
        </row>
        <row r="60">
          <cell r="H60">
            <v>49.9</v>
          </cell>
          <cell r="I60">
            <v>1305</v>
          </cell>
          <cell r="J60">
            <v>1336</v>
          </cell>
          <cell r="K60">
            <v>391</v>
          </cell>
          <cell r="L60">
            <v>360</v>
          </cell>
          <cell r="M60">
            <v>31</v>
          </cell>
          <cell r="V60">
            <v>50</v>
          </cell>
          <cell r="W60">
            <v>1038</v>
          </cell>
          <cell r="X60">
            <v>1051</v>
          </cell>
          <cell r="Y60">
            <v>-151</v>
          </cell>
          <cell r="Z60">
            <v>-171</v>
          </cell>
          <cell r="AA60">
            <v>20</v>
          </cell>
        </row>
      </sheetData>
      <sheetData sheetId="3"/>
      <sheetData sheetId="4">
        <row r="12">
          <cell r="E12">
            <v>1114</v>
          </cell>
          <cell r="W12">
            <v>362.85450000000003</v>
          </cell>
          <cell r="X12">
            <v>1164.7369367843</v>
          </cell>
          <cell r="Y12">
            <v>413.59143678429996</v>
          </cell>
          <cell r="AJ12">
            <v>1407</v>
          </cell>
          <cell r="BD12">
            <v>973.62599999999998</v>
          </cell>
          <cell r="BE12">
            <v>653.67665417729995</v>
          </cell>
          <cell r="BF12">
            <v>220.30265417729998</v>
          </cell>
        </row>
        <row r="13">
          <cell r="E13">
            <v>1110</v>
          </cell>
          <cell r="W13">
            <v>358.85450000000003</v>
          </cell>
          <cell r="X13">
            <v>1164.7369367843</v>
          </cell>
          <cell r="Y13">
            <v>413.59143678429996</v>
          </cell>
          <cell r="AJ13">
            <v>1393</v>
          </cell>
          <cell r="BD13">
            <v>959.62599999999998</v>
          </cell>
          <cell r="BE13">
            <v>653.70665417729992</v>
          </cell>
          <cell r="BF13">
            <v>220.33265417729996</v>
          </cell>
        </row>
        <row r="14">
          <cell r="E14">
            <v>1107</v>
          </cell>
          <cell r="W14">
            <v>338.73050000000001</v>
          </cell>
          <cell r="X14">
            <v>1154.1795847843</v>
          </cell>
          <cell r="Y14">
            <v>385.9100847842999</v>
          </cell>
          <cell r="AJ14">
            <v>1376</v>
          </cell>
          <cell r="BD14">
            <v>974.81600000000003</v>
          </cell>
          <cell r="BE14">
            <v>626.30665417729995</v>
          </cell>
          <cell r="BF14">
            <v>225.12265417729998</v>
          </cell>
        </row>
        <row r="15">
          <cell r="E15">
            <v>1102</v>
          </cell>
          <cell r="W15">
            <v>333.73050000000001</v>
          </cell>
          <cell r="X15">
            <v>1125.1963407843</v>
          </cell>
          <cell r="Y15">
            <v>356.92684078429994</v>
          </cell>
          <cell r="AJ15">
            <v>1345</v>
          </cell>
          <cell r="BD15">
            <v>943.81600000000003</v>
          </cell>
          <cell r="BE15">
            <v>630.7717751772999</v>
          </cell>
          <cell r="BF15">
            <v>229.58777517729999</v>
          </cell>
        </row>
        <row r="16">
          <cell r="E16">
            <v>1096</v>
          </cell>
          <cell r="W16">
            <v>232.61130000000003</v>
          </cell>
          <cell r="X16">
            <v>1210.1602737843</v>
          </cell>
          <cell r="Y16">
            <v>346.77157378429996</v>
          </cell>
          <cell r="AJ16">
            <v>1318</v>
          </cell>
          <cell r="BD16">
            <v>916.81600000000003</v>
          </cell>
          <cell r="BE16">
            <v>630.69177517729997</v>
          </cell>
          <cell r="BF16">
            <v>229.5077751773</v>
          </cell>
        </row>
        <row r="17">
          <cell r="E17">
            <v>1089</v>
          </cell>
          <cell r="W17">
            <v>257.80130000000008</v>
          </cell>
          <cell r="X17">
            <v>1150.0216157842999</v>
          </cell>
          <cell r="Y17">
            <v>318.82291578429988</v>
          </cell>
          <cell r="AJ17">
            <v>1297</v>
          </cell>
          <cell r="BD17">
            <v>895.81600000000003</v>
          </cell>
          <cell r="BE17">
            <v>630.04966717729997</v>
          </cell>
          <cell r="BF17">
            <v>228.8656671773</v>
          </cell>
        </row>
        <row r="18">
          <cell r="E18">
            <v>1078</v>
          </cell>
          <cell r="W18">
            <v>278.99130000000002</v>
          </cell>
          <cell r="X18">
            <v>1014.3347197842999</v>
          </cell>
          <cell r="Y18">
            <v>215.32601978429989</v>
          </cell>
          <cell r="AJ18">
            <v>1296</v>
          </cell>
          <cell r="BD18">
            <v>894.81600000000003</v>
          </cell>
          <cell r="BE18">
            <v>706.95963817730001</v>
          </cell>
          <cell r="BF18">
            <v>305.77563817729998</v>
          </cell>
        </row>
        <row r="19">
          <cell r="E19">
            <v>1068</v>
          </cell>
          <cell r="W19">
            <v>328.99129999999991</v>
          </cell>
          <cell r="X19">
            <v>945.57944878429987</v>
          </cell>
          <cell r="Y19">
            <v>206.57074878429989</v>
          </cell>
          <cell r="AJ19">
            <v>1288</v>
          </cell>
          <cell r="BD19">
            <v>886.81600000000003</v>
          </cell>
          <cell r="BE19">
            <v>706.52963817730006</v>
          </cell>
          <cell r="BF19">
            <v>305.34563817729997</v>
          </cell>
        </row>
        <row r="20">
          <cell r="E20">
            <v>1058</v>
          </cell>
          <cell r="W20">
            <v>318.99129999999991</v>
          </cell>
          <cell r="X20">
            <v>943.95185678430005</v>
          </cell>
          <cell r="Y20">
            <v>204.9431567842999</v>
          </cell>
          <cell r="AJ20">
            <v>1283</v>
          </cell>
          <cell r="BD20">
            <v>863.81600000000003</v>
          </cell>
          <cell r="BE20">
            <v>728.4018281773001</v>
          </cell>
          <cell r="BF20">
            <v>309.21782817730002</v>
          </cell>
        </row>
        <row r="21">
          <cell r="E21">
            <v>1052</v>
          </cell>
          <cell r="W21">
            <v>312.99129999999991</v>
          </cell>
          <cell r="X21">
            <v>943.95185678430005</v>
          </cell>
          <cell r="Y21">
            <v>204.9431567842999</v>
          </cell>
          <cell r="AJ21">
            <v>1273</v>
          </cell>
          <cell r="BD21">
            <v>853.81600000000003</v>
          </cell>
          <cell r="BE21">
            <v>728.09182817730004</v>
          </cell>
          <cell r="BF21">
            <v>308.90782817730002</v>
          </cell>
        </row>
        <row r="22">
          <cell r="E22">
            <v>1043</v>
          </cell>
          <cell r="W22">
            <v>303.99129999999991</v>
          </cell>
          <cell r="X22">
            <v>943.96558178429984</v>
          </cell>
          <cell r="Y22">
            <v>204.95688178429987</v>
          </cell>
          <cell r="AJ22">
            <v>1274</v>
          </cell>
          <cell r="BD22">
            <v>854.81600000000003</v>
          </cell>
          <cell r="BE22">
            <v>718.49946817730006</v>
          </cell>
          <cell r="BF22">
            <v>299.31546817729998</v>
          </cell>
        </row>
        <row r="23">
          <cell r="E23">
            <v>1041</v>
          </cell>
          <cell r="W23">
            <v>301.99129999999991</v>
          </cell>
          <cell r="X23">
            <v>943.96558178429984</v>
          </cell>
          <cell r="Y23">
            <v>204.95688178429987</v>
          </cell>
          <cell r="AJ23">
            <v>1271</v>
          </cell>
          <cell r="BD23">
            <v>851.81600000000003</v>
          </cell>
          <cell r="BE23">
            <v>717.94946817729999</v>
          </cell>
          <cell r="BF23">
            <v>298.76546817729997</v>
          </cell>
        </row>
        <row r="24">
          <cell r="E24">
            <v>1042</v>
          </cell>
          <cell r="W24">
            <v>306.28489999999988</v>
          </cell>
          <cell r="X24">
            <v>940.67198178429987</v>
          </cell>
          <cell r="Y24">
            <v>204.95688178429987</v>
          </cell>
          <cell r="AJ24">
            <v>1265</v>
          </cell>
          <cell r="BD24">
            <v>790.16059999999993</v>
          </cell>
          <cell r="BE24">
            <v>772.94486817730001</v>
          </cell>
          <cell r="BF24">
            <v>298.1054681773</v>
          </cell>
        </row>
        <row r="25">
          <cell r="E25">
            <v>1045</v>
          </cell>
          <cell r="W25">
            <v>309.28489999999988</v>
          </cell>
          <cell r="X25">
            <v>940.67198178429987</v>
          </cell>
          <cell r="Y25">
            <v>204.95688178429987</v>
          </cell>
          <cell r="AJ25">
            <v>1257</v>
          </cell>
          <cell r="BD25">
            <v>642.16060000000004</v>
          </cell>
          <cell r="BE25">
            <v>912.35762878429989</v>
          </cell>
          <cell r="BF25">
            <v>297.51822878429999</v>
          </cell>
        </row>
        <row r="26">
          <cell r="E26">
            <v>1044</v>
          </cell>
          <cell r="W26">
            <v>308.28489999999988</v>
          </cell>
          <cell r="X26">
            <v>940.67198178429987</v>
          </cell>
          <cell r="Y26">
            <v>204.95688178429987</v>
          </cell>
          <cell r="AJ26">
            <v>1247</v>
          </cell>
          <cell r="BD26">
            <v>632.16060000000004</v>
          </cell>
          <cell r="BE26">
            <v>911.67762878429994</v>
          </cell>
          <cell r="BF26">
            <v>296.83822878429999</v>
          </cell>
        </row>
        <row r="27">
          <cell r="E27">
            <v>1050</v>
          </cell>
          <cell r="W27">
            <v>314.28489999999988</v>
          </cell>
          <cell r="X27">
            <v>940.67198178429987</v>
          </cell>
          <cell r="Y27">
            <v>204.95688178429987</v>
          </cell>
          <cell r="AJ27">
            <v>1241</v>
          </cell>
          <cell r="BD27">
            <v>626.16060000000004</v>
          </cell>
          <cell r="BE27">
            <v>910.76762878429997</v>
          </cell>
          <cell r="BF27">
            <v>295.92822878430002</v>
          </cell>
        </row>
        <row r="28">
          <cell r="E28">
            <v>1054</v>
          </cell>
          <cell r="W28">
            <v>348.28489999999988</v>
          </cell>
          <cell r="X28">
            <v>910.67198178429987</v>
          </cell>
          <cell r="Y28">
            <v>204.95688178429987</v>
          </cell>
          <cell r="AJ28">
            <v>1230</v>
          </cell>
          <cell r="BD28">
            <v>613.16060000000004</v>
          </cell>
          <cell r="BE28">
            <v>917.37330678429987</v>
          </cell>
          <cell r="BF28">
            <v>300.53390678429992</v>
          </cell>
        </row>
        <row r="29">
          <cell r="E29">
            <v>1065</v>
          </cell>
          <cell r="W29">
            <v>359.28489999999988</v>
          </cell>
          <cell r="X29">
            <v>910.67198178429987</v>
          </cell>
          <cell r="Y29">
            <v>204.95688178429987</v>
          </cell>
          <cell r="AJ29">
            <v>1231</v>
          </cell>
          <cell r="BD29">
            <v>614.16060000000004</v>
          </cell>
          <cell r="BE29">
            <v>986.91377478430002</v>
          </cell>
          <cell r="BF29">
            <v>370.07437478430001</v>
          </cell>
        </row>
        <row r="30">
          <cell r="E30">
            <v>1073</v>
          </cell>
          <cell r="W30">
            <v>367.28489999999988</v>
          </cell>
          <cell r="X30">
            <v>910.54994617729983</v>
          </cell>
          <cell r="Y30">
            <v>204.83484617729988</v>
          </cell>
          <cell r="AJ30">
            <v>1227</v>
          </cell>
          <cell r="BD30">
            <v>610.16060000000004</v>
          </cell>
          <cell r="BE30">
            <v>1016.7322757843</v>
          </cell>
          <cell r="BF30">
            <v>399.89287578429992</v>
          </cell>
        </row>
        <row r="31">
          <cell r="E31">
            <v>1090</v>
          </cell>
          <cell r="W31">
            <v>384.28489999999988</v>
          </cell>
          <cell r="X31">
            <v>910.7329611772999</v>
          </cell>
          <cell r="Y31">
            <v>205.01786117729989</v>
          </cell>
          <cell r="AJ31">
            <v>1229</v>
          </cell>
          <cell r="BD31">
            <v>612.16060000000004</v>
          </cell>
          <cell r="BE31">
            <v>1022.5263677842996</v>
          </cell>
          <cell r="BF31">
            <v>405.6869677842999</v>
          </cell>
        </row>
        <row r="32">
          <cell r="E32">
            <v>1118</v>
          </cell>
          <cell r="W32">
            <v>528.87209999999993</v>
          </cell>
          <cell r="X32">
            <v>810.67438817729987</v>
          </cell>
          <cell r="Y32">
            <v>221.54648817729992</v>
          </cell>
          <cell r="AJ32">
            <v>1212</v>
          </cell>
          <cell r="BD32">
            <v>595.16060000000004</v>
          </cell>
          <cell r="BE32">
            <v>1049.4541427842998</v>
          </cell>
          <cell r="BF32">
            <v>432.61474278429989</v>
          </cell>
        </row>
        <row r="33">
          <cell r="E33">
            <v>1159</v>
          </cell>
          <cell r="W33">
            <v>569.87209999999993</v>
          </cell>
          <cell r="X33">
            <v>890.07621317729991</v>
          </cell>
          <cell r="Y33">
            <v>300.94831317729989</v>
          </cell>
          <cell r="AJ33">
            <v>1199</v>
          </cell>
          <cell r="BD33">
            <v>582.16060000000004</v>
          </cell>
          <cell r="BE33">
            <v>1059.6565941772999</v>
          </cell>
          <cell r="BF33">
            <v>442.81719417729983</v>
          </cell>
        </row>
        <row r="34">
          <cell r="E34">
            <v>1213</v>
          </cell>
          <cell r="W34">
            <v>653.87209999999993</v>
          </cell>
          <cell r="X34">
            <v>946.61051617729993</v>
          </cell>
          <cell r="Y34">
            <v>387.48261617730009</v>
          </cell>
          <cell r="AJ34">
            <v>1188</v>
          </cell>
          <cell r="BD34">
            <v>566.16059999999993</v>
          </cell>
          <cell r="BE34">
            <v>1058.2448061773</v>
          </cell>
          <cell r="BF34">
            <v>436.40540617729988</v>
          </cell>
        </row>
        <row r="35">
          <cell r="E35">
            <v>1270</v>
          </cell>
          <cell r="W35">
            <v>707.91823999999997</v>
          </cell>
          <cell r="X35">
            <v>1028.3759201772998</v>
          </cell>
          <cell r="Y35">
            <v>466.29416017729989</v>
          </cell>
          <cell r="AJ35">
            <v>1183</v>
          </cell>
          <cell r="BD35">
            <v>561.16059999999993</v>
          </cell>
          <cell r="BE35">
            <v>1045.9157821773001</v>
          </cell>
          <cell r="BF35">
            <v>424.07638217729993</v>
          </cell>
        </row>
        <row r="36">
          <cell r="E36">
            <v>1325</v>
          </cell>
          <cell r="W36">
            <v>738.05063999999993</v>
          </cell>
          <cell r="X36">
            <v>1086.5787541773002</v>
          </cell>
          <cell r="Y36">
            <v>499.62939417730001</v>
          </cell>
          <cell r="AJ36">
            <v>1174</v>
          </cell>
          <cell r="BD36">
            <v>514.27791999999999</v>
          </cell>
          <cell r="BE36">
            <v>1054.6150160188001</v>
          </cell>
          <cell r="BF36">
            <v>394.89293601880007</v>
          </cell>
        </row>
        <row r="37">
          <cell r="E37">
            <v>1370</v>
          </cell>
          <cell r="W37">
            <v>783.05063999999993</v>
          </cell>
          <cell r="X37">
            <v>1088.5605711773003</v>
          </cell>
          <cell r="Y37">
            <v>501.61121117730011</v>
          </cell>
          <cell r="AJ37">
            <v>1169</v>
          </cell>
          <cell r="BD37">
            <v>507.39523999999994</v>
          </cell>
          <cell r="BE37">
            <v>1096.0645790188003</v>
          </cell>
          <cell r="BF37">
            <v>434.45981901880009</v>
          </cell>
        </row>
        <row r="38">
          <cell r="E38">
            <v>1403</v>
          </cell>
          <cell r="W38">
            <v>816.05063999999993</v>
          </cell>
          <cell r="X38">
            <v>1148.1756601773002</v>
          </cell>
          <cell r="Y38">
            <v>561.2263001773</v>
          </cell>
          <cell r="AJ38">
            <v>1168</v>
          </cell>
          <cell r="BD38">
            <v>539.20524</v>
          </cell>
          <cell r="BE38">
            <v>1190.2956431773002</v>
          </cell>
          <cell r="BF38">
            <v>561.50088317730012</v>
          </cell>
        </row>
        <row r="39">
          <cell r="E39">
            <v>1427</v>
          </cell>
          <cell r="W39">
            <v>775.05063999999993</v>
          </cell>
          <cell r="X39">
            <v>1213.5949351773002</v>
          </cell>
          <cell r="Y39">
            <v>561.64557517729997</v>
          </cell>
          <cell r="AJ39">
            <v>1183</v>
          </cell>
          <cell r="BD39">
            <v>586.20524</v>
          </cell>
          <cell r="BE39">
            <v>1358.5327067843</v>
          </cell>
          <cell r="BF39">
            <v>761.73794678429988</v>
          </cell>
        </row>
        <row r="40">
          <cell r="E40">
            <v>1448</v>
          </cell>
          <cell r="W40">
            <v>796.05063999999993</v>
          </cell>
          <cell r="X40">
            <v>1212.6622781773001</v>
          </cell>
          <cell r="Y40">
            <v>560.71291817730003</v>
          </cell>
          <cell r="AJ40">
            <v>1211</v>
          </cell>
          <cell r="BD40">
            <v>588.95064000000002</v>
          </cell>
          <cell r="BE40">
            <v>1488.2175197843001</v>
          </cell>
          <cell r="BF40">
            <v>866.16815978429997</v>
          </cell>
        </row>
        <row r="41">
          <cell r="E41">
            <v>1471</v>
          </cell>
          <cell r="W41">
            <v>821.67989999999998</v>
          </cell>
          <cell r="X41">
            <v>1210.2120531773</v>
          </cell>
          <cell r="Y41">
            <v>560.89195317730002</v>
          </cell>
          <cell r="AJ41">
            <v>1256</v>
          </cell>
          <cell r="BD41">
            <v>633.95064000000002</v>
          </cell>
          <cell r="BE41">
            <v>1488.9226427843007</v>
          </cell>
          <cell r="BF41">
            <v>866.8732827843005</v>
          </cell>
        </row>
        <row r="42">
          <cell r="E42">
            <v>1483</v>
          </cell>
          <cell r="W42">
            <v>833.67989999999998</v>
          </cell>
          <cell r="X42">
            <v>1209.0847661773003</v>
          </cell>
          <cell r="Y42">
            <v>559.76466617730011</v>
          </cell>
          <cell r="AJ42">
            <v>1298</v>
          </cell>
          <cell r="BD42">
            <v>473.07463999999993</v>
          </cell>
          <cell r="BE42">
            <v>1692.6578967843009</v>
          </cell>
          <cell r="BF42">
            <v>867.73253678430058</v>
          </cell>
        </row>
        <row r="43">
          <cell r="E43">
            <v>1494</v>
          </cell>
          <cell r="W43">
            <v>849.67989999999998</v>
          </cell>
          <cell r="X43">
            <v>1202.9962591773001</v>
          </cell>
          <cell r="Y43">
            <v>558.67615917729995</v>
          </cell>
          <cell r="AJ43">
            <v>1318</v>
          </cell>
          <cell r="BD43">
            <v>495.70389999999998</v>
          </cell>
          <cell r="BE43">
            <v>1689.5065287843008</v>
          </cell>
          <cell r="BF43">
            <v>867.21042878430046</v>
          </cell>
        </row>
        <row r="44">
          <cell r="E44">
            <v>1493</v>
          </cell>
          <cell r="W44">
            <v>816.48990000000003</v>
          </cell>
          <cell r="X44">
            <v>1226.5173751772998</v>
          </cell>
          <cell r="Y44">
            <v>550.00727517729979</v>
          </cell>
          <cell r="AJ44">
            <v>1320</v>
          </cell>
          <cell r="BD44">
            <v>515.70389999999998</v>
          </cell>
          <cell r="BE44">
            <v>1698.4211307843007</v>
          </cell>
          <cell r="BF44">
            <v>894.12503078430052</v>
          </cell>
        </row>
        <row r="45">
          <cell r="E45">
            <v>1493</v>
          </cell>
          <cell r="W45">
            <v>816.48990000000003</v>
          </cell>
          <cell r="X45">
            <v>1223.0841731773</v>
          </cell>
          <cell r="Y45">
            <v>546.57407317729997</v>
          </cell>
          <cell r="AJ45">
            <v>1308</v>
          </cell>
          <cell r="BD45">
            <v>503.70389999999998</v>
          </cell>
          <cell r="BE45">
            <v>1698.4211307843007</v>
          </cell>
          <cell r="BF45">
            <v>894.12503078430052</v>
          </cell>
        </row>
        <row r="46">
          <cell r="E46">
            <v>1488</v>
          </cell>
          <cell r="W46">
            <v>779.29989999999998</v>
          </cell>
          <cell r="X46">
            <v>1171.6201531772997</v>
          </cell>
          <cell r="Y46">
            <v>462.92005317729974</v>
          </cell>
          <cell r="AJ46">
            <v>1291</v>
          </cell>
          <cell r="BD46">
            <v>486.70389999999998</v>
          </cell>
          <cell r="BE46">
            <v>1698.4211307843007</v>
          </cell>
          <cell r="BF46">
            <v>894.12503078430052</v>
          </cell>
        </row>
        <row r="47">
          <cell r="E47">
            <v>1495</v>
          </cell>
          <cell r="W47">
            <v>786.29989999999998</v>
          </cell>
          <cell r="X47">
            <v>1088.3429321772999</v>
          </cell>
          <cell r="Y47">
            <v>379.64283217729991</v>
          </cell>
          <cell r="AJ47">
            <v>1272</v>
          </cell>
          <cell r="BD47">
            <v>467.70389999999998</v>
          </cell>
          <cell r="BE47">
            <v>1616.8807207843004</v>
          </cell>
          <cell r="BF47">
            <v>812.5846207843</v>
          </cell>
        </row>
        <row r="48">
          <cell r="E48">
            <v>1495</v>
          </cell>
          <cell r="W48">
            <v>843.43600000000004</v>
          </cell>
          <cell r="X48">
            <v>956.6019701772999</v>
          </cell>
          <cell r="Y48">
            <v>305.03797017729988</v>
          </cell>
          <cell r="AJ48">
            <v>1248</v>
          </cell>
          <cell r="BD48">
            <v>443.70389999999998</v>
          </cell>
          <cell r="BE48">
            <v>1613.1868767843005</v>
          </cell>
          <cell r="BF48">
            <v>808.8907767843001</v>
          </cell>
        </row>
        <row r="49">
          <cell r="E49">
            <v>1486</v>
          </cell>
          <cell r="W49">
            <v>844.43600000000004</v>
          </cell>
          <cell r="X49">
            <v>869.08253417729998</v>
          </cell>
          <cell r="Y49">
            <v>227.51853417729995</v>
          </cell>
          <cell r="AJ49">
            <v>1225</v>
          </cell>
          <cell r="BD49">
            <v>420.70389999999998</v>
          </cell>
          <cell r="BE49">
            <v>1613.0561517843005</v>
          </cell>
          <cell r="BF49">
            <v>808.76005178430012</v>
          </cell>
        </row>
        <row r="50">
          <cell r="E50">
            <v>1501</v>
          </cell>
          <cell r="W50">
            <v>909.43600000000004</v>
          </cell>
          <cell r="X50">
            <v>819.67030917729994</v>
          </cell>
          <cell r="Y50">
            <v>228.10630917729998</v>
          </cell>
          <cell r="AJ50">
            <v>1200</v>
          </cell>
          <cell r="BD50">
            <v>395.70389999999998</v>
          </cell>
          <cell r="BE50">
            <v>1612.9254267843005</v>
          </cell>
          <cell r="BF50">
            <v>808.62932678430013</v>
          </cell>
        </row>
        <row r="51">
          <cell r="E51">
            <v>1497</v>
          </cell>
          <cell r="W51">
            <v>905.43600000000004</v>
          </cell>
          <cell r="X51">
            <v>819.65850517729996</v>
          </cell>
          <cell r="Y51">
            <v>228.09450517729994</v>
          </cell>
          <cell r="AJ51">
            <v>1171</v>
          </cell>
          <cell r="BD51">
            <v>366.70389999999998</v>
          </cell>
          <cell r="BE51">
            <v>1612.9254267843005</v>
          </cell>
          <cell r="BF51">
            <v>808.62932678430013</v>
          </cell>
        </row>
        <row r="52">
          <cell r="E52">
            <v>1496</v>
          </cell>
          <cell r="W52">
            <v>1030.4359999999999</v>
          </cell>
          <cell r="X52">
            <v>694.03633017729999</v>
          </cell>
          <cell r="Y52">
            <v>228.47233017729991</v>
          </cell>
          <cell r="AJ52">
            <v>1145</v>
          </cell>
          <cell r="BD52">
            <v>348.5299</v>
          </cell>
          <cell r="BE52">
            <v>1590.6398367843003</v>
          </cell>
          <cell r="BF52">
            <v>794.1697367843002</v>
          </cell>
        </row>
        <row r="53">
          <cell r="E53">
            <v>1492</v>
          </cell>
          <cell r="W53">
            <v>1026.4359999999999</v>
          </cell>
          <cell r="X53">
            <v>694.69633017729996</v>
          </cell>
          <cell r="Y53">
            <v>229.13233017729993</v>
          </cell>
          <cell r="AJ53">
            <v>1115</v>
          </cell>
          <cell r="BD53">
            <v>318.5299</v>
          </cell>
          <cell r="BE53">
            <v>1590.6398367843003</v>
          </cell>
          <cell r="BF53">
            <v>794.1697367843002</v>
          </cell>
        </row>
        <row r="54">
          <cell r="E54">
            <v>1481</v>
          </cell>
          <cell r="W54">
            <v>1015.4359999999999</v>
          </cell>
          <cell r="X54">
            <v>691.34198917729987</v>
          </cell>
          <cell r="Y54">
            <v>225.7779891772999</v>
          </cell>
          <cell r="AJ54">
            <v>1091</v>
          </cell>
          <cell r="BD54">
            <v>294.5299</v>
          </cell>
          <cell r="BE54">
            <v>1590.6398367843003</v>
          </cell>
          <cell r="BF54">
            <v>794.1697367843002</v>
          </cell>
        </row>
        <row r="55">
          <cell r="E55">
            <v>1464</v>
          </cell>
          <cell r="W55">
            <v>998.43599999999992</v>
          </cell>
          <cell r="X55">
            <v>691.83198917729987</v>
          </cell>
          <cell r="Y55">
            <v>226.26798917729991</v>
          </cell>
          <cell r="AJ55">
            <v>1067</v>
          </cell>
          <cell r="BD55">
            <v>270.5299</v>
          </cell>
          <cell r="BE55">
            <v>1590.6398367843003</v>
          </cell>
          <cell r="BF55">
            <v>794.1697367843002</v>
          </cell>
        </row>
        <row r="56">
          <cell r="E56">
            <v>1448</v>
          </cell>
          <cell r="W56">
            <v>982.43599999999992</v>
          </cell>
          <cell r="X56">
            <v>684.41501417730001</v>
          </cell>
          <cell r="Y56">
            <v>218.85101417729999</v>
          </cell>
          <cell r="AJ56">
            <v>1048</v>
          </cell>
          <cell r="BD56">
            <v>317.81810000000007</v>
          </cell>
          <cell r="BE56">
            <v>1430.1592877843</v>
          </cell>
          <cell r="BF56">
            <v>699.97738778429982</v>
          </cell>
        </row>
        <row r="57">
          <cell r="E57">
            <v>1438</v>
          </cell>
          <cell r="W57">
            <v>972.43599999999992</v>
          </cell>
          <cell r="X57">
            <v>684.74501417729994</v>
          </cell>
          <cell r="Y57">
            <v>219.18101417729997</v>
          </cell>
          <cell r="AJ57">
            <v>1029</v>
          </cell>
          <cell r="BD57">
            <v>298.81810000000007</v>
          </cell>
          <cell r="BE57">
            <v>1351.3577437843003</v>
          </cell>
          <cell r="BF57">
            <v>621.17584378430013</v>
          </cell>
        </row>
        <row r="58">
          <cell r="E58">
            <v>1427</v>
          </cell>
          <cell r="W58">
            <v>961.43599999999992</v>
          </cell>
          <cell r="X58">
            <v>684.98501417729995</v>
          </cell>
          <cell r="Y58">
            <v>219.42101417729998</v>
          </cell>
          <cell r="AJ58">
            <v>1008</v>
          </cell>
          <cell r="BD58">
            <v>277.81810000000007</v>
          </cell>
          <cell r="BE58">
            <v>1247.7026927842999</v>
          </cell>
          <cell r="BF58">
            <v>517.52079278429994</v>
          </cell>
        </row>
        <row r="59">
          <cell r="E59">
            <v>1417</v>
          </cell>
          <cell r="W59">
            <v>951.43599999999992</v>
          </cell>
          <cell r="X59">
            <v>685.34501417729996</v>
          </cell>
          <cell r="Y59">
            <v>219.78101417729999</v>
          </cell>
          <cell r="AJ59">
            <v>986</v>
          </cell>
          <cell r="BD59">
            <v>255.81810000000007</v>
          </cell>
          <cell r="BE59">
            <v>1160.2006327842998</v>
          </cell>
          <cell r="BF59">
            <v>430.0187327842998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A91A4-92C2-4482-A9DA-ADB1BBCE2282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45067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45066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45067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221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45067</v>
      </c>
      <c r="Q6" s="14"/>
      <c r="R6" s="15" t="str">
        <f>"Based on Revision No." &amp; '[1]Frm-1 Anticipated Gen.'!$T$2 &amp; " of NRLDC"</f>
        <v>Based on Revision No.21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221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1114</v>
      </c>
      <c r="D13" s="94">
        <f>'[1]Annx-A (DA) '!X12</f>
        <v>1164.7369367843</v>
      </c>
      <c r="E13" s="95">
        <f>'[1]Annx-A (DA) '!Y12</f>
        <v>413.59143678429996</v>
      </c>
      <c r="F13" s="96">
        <f>'[1]Annx-A (DA) '!W12</f>
        <v>362.85450000000003</v>
      </c>
      <c r="G13" s="97">
        <f t="shared" ref="G13:G60" si="0">E13-F13</f>
        <v>50.736936784299928</v>
      </c>
      <c r="H13" s="98">
        <f>'[1]DA HPSLDC'!H13</f>
        <v>49.96</v>
      </c>
      <c r="I13" s="99">
        <f>'[1]DA HPSLDC'!I13</f>
        <v>1156</v>
      </c>
      <c r="J13" s="99">
        <f>'[1]DA HPSLDC'!J13</f>
        <v>1173</v>
      </c>
      <c r="K13" s="99">
        <f>'[1]DA HPSLDC'!K13</f>
        <v>-5</v>
      </c>
      <c r="L13" s="99">
        <f>'[1]DA HPSLDC'!L13</f>
        <v>-22</v>
      </c>
      <c r="M13" s="99">
        <f>'[1]DA HPSLDC'!M13</f>
        <v>17</v>
      </c>
      <c r="N13" s="100">
        <f>(I13-C13)/C13</f>
        <v>3.7701974865350089E-2</v>
      </c>
      <c r="O13" s="100">
        <f>(J13-D13)/D13</f>
        <v>7.0943600694190158E-3</v>
      </c>
      <c r="P13" s="100">
        <f>(K13-E13)/E13</f>
        <v>-1.0120892251514571</v>
      </c>
      <c r="Q13" s="100">
        <f>(L13-F13)/F13</f>
        <v>-1.0606303628589422</v>
      </c>
      <c r="R13" s="92">
        <v>49</v>
      </c>
      <c r="S13" s="92" t="s">
        <v>64</v>
      </c>
      <c r="T13" s="93">
        <f>'[1]Annx-A (DA) '!AJ12</f>
        <v>1407</v>
      </c>
      <c r="U13" s="94">
        <f>'[1]Annx-A (DA) '!BE12</f>
        <v>653.67665417729995</v>
      </c>
      <c r="V13" s="95">
        <f>'[1]Annx-A (DA) '!BF12</f>
        <v>220.30265417729998</v>
      </c>
      <c r="W13" s="96">
        <f>'[1]Annx-A (DA) '!BD12</f>
        <v>973.62599999999998</v>
      </c>
      <c r="X13" s="97">
        <f t="shared" ref="X13:X60" si="1">V13-W13</f>
        <v>-753.32334582270005</v>
      </c>
      <c r="Y13" s="98">
        <f>'[1]DA HPSLDC'!V13</f>
        <v>49.93</v>
      </c>
      <c r="Z13" s="99">
        <f>'[1]DA HPSLDC'!W13</f>
        <v>1295</v>
      </c>
      <c r="AA13" s="99">
        <f>'[1]DA HPSLDC'!X13</f>
        <v>1287</v>
      </c>
      <c r="AB13" s="99">
        <f>'[1]DA HPSLDC'!Y13</f>
        <v>375</v>
      </c>
      <c r="AC13" s="99">
        <f>'[1]DA HPSLDC'!Z13</f>
        <v>383</v>
      </c>
      <c r="AD13" s="99">
        <f>'[1]DA HPSLDC'!AA13</f>
        <v>-8</v>
      </c>
      <c r="AE13" s="100">
        <f>(Z13-T13)/T13</f>
        <v>-7.9601990049751242E-2</v>
      </c>
      <c r="AF13" s="100">
        <f>(AA13-U13)/U13</f>
        <v>0.96886333904609756</v>
      </c>
      <c r="AG13" s="100">
        <f>(AB13-V13)/V13</f>
        <v>0.70220373150020832</v>
      </c>
      <c r="AH13" s="100">
        <f>(AC13-W13)/W13</f>
        <v>-0.60662513121054695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1110</v>
      </c>
      <c r="D14" s="94">
        <f>'[1]Annx-A (DA) '!X13</f>
        <v>1164.7369367843</v>
      </c>
      <c r="E14" s="95">
        <f>'[1]Annx-A (DA) '!Y13</f>
        <v>413.59143678429996</v>
      </c>
      <c r="F14" s="96">
        <f>'[1]Annx-A (DA) '!W13</f>
        <v>358.85450000000003</v>
      </c>
      <c r="G14" s="97">
        <f t="shared" si="0"/>
        <v>54.736936784299928</v>
      </c>
      <c r="H14" s="98">
        <f>'[1]DA HPSLDC'!H14</f>
        <v>50.01</v>
      </c>
      <c r="I14" s="99">
        <f>'[1]DA HPSLDC'!I14</f>
        <v>1139</v>
      </c>
      <c r="J14" s="99">
        <f>'[1]DA HPSLDC'!J14</f>
        <v>1171</v>
      </c>
      <c r="K14" s="99">
        <f>'[1]DA HPSLDC'!K14</f>
        <v>-7</v>
      </c>
      <c r="L14" s="99">
        <f>'[1]DA HPSLDC'!L14</f>
        <v>-39</v>
      </c>
      <c r="M14" s="99">
        <f>'[1]DA HPSLDC'!M14</f>
        <v>32</v>
      </c>
      <c r="N14" s="100">
        <f t="shared" ref="N14:Q60" si="2">(I14-C14)/C14</f>
        <v>2.6126126126126126E-2</v>
      </c>
      <c r="O14" s="100">
        <f t="shared" si="2"/>
        <v>5.3772341357968172E-3</v>
      </c>
      <c r="P14" s="100">
        <f t="shared" si="2"/>
        <v>-1.0169249152120399</v>
      </c>
      <c r="Q14" s="100">
        <f t="shared" si="2"/>
        <v>-1.1086791443328703</v>
      </c>
      <c r="R14" s="92">
        <v>50</v>
      </c>
      <c r="S14" s="92" t="s">
        <v>66</v>
      </c>
      <c r="T14" s="93">
        <f>'[1]Annx-A (DA) '!AJ13</f>
        <v>1393</v>
      </c>
      <c r="U14" s="94">
        <f>'[1]Annx-A (DA) '!BE13</f>
        <v>653.70665417729992</v>
      </c>
      <c r="V14" s="95">
        <f>'[1]Annx-A (DA) '!BF13</f>
        <v>220.33265417729996</v>
      </c>
      <c r="W14" s="96">
        <f>'[1]Annx-A (DA) '!BD13</f>
        <v>959.62599999999998</v>
      </c>
      <c r="X14" s="97">
        <f t="shared" si="1"/>
        <v>-739.29334582270008</v>
      </c>
      <c r="Y14" s="98">
        <f>'[1]DA HPSLDC'!V14</f>
        <v>49.95</v>
      </c>
      <c r="Z14" s="99">
        <f>'[1]DA HPSLDC'!W14</f>
        <v>1280</v>
      </c>
      <c r="AA14" s="99">
        <f>'[1]DA HPSLDC'!X14</f>
        <v>1294</v>
      </c>
      <c r="AB14" s="99">
        <f>'[1]DA HPSLDC'!Y14</f>
        <v>374</v>
      </c>
      <c r="AC14" s="99">
        <f>'[1]DA HPSLDC'!Z14</f>
        <v>360</v>
      </c>
      <c r="AD14" s="99">
        <f>'[1]DA HPSLDC'!AA14</f>
        <v>14</v>
      </c>
      <c r="AE14" s="100">
        <f t="shared" ref="AE14:AH60" si="3">(Z14-T14)/T14</f>
        <v>-8.1119885139985637E-2</v>
      </c>
      <c r="AF14" s="100">
        <f t="shared" si="3"/>
        <v>0.97948115065238139</v>
      </c>
      <c r="AG14" s="100">
        <f t="shared" si="3"/>
        <v>0.69743337135604577</v>
      </c>
      <c r="AH14" s="100">
        <f t="shared" si="3"/>
        <v>-0.62485384931212784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1107</v>
      </c>
      <c r="D15" s="94">
        <f>'[1]Annx-A (DA) '!X14</f>
        <v>1154.1795847843</v>
      </c>
      <c r="E15" s="95">
        <f>'[1]Annx-A (DA) '!Y14</f>
        <v>385.9100847842999</v>
      </c>
      <c r="F15" s="96">
        <f>'[1]Annx-A (DA) '!W14</f>
        <v>338.73050000000001</v>
      </c>
      <c r="G15" s="97">
        <f t="shared" si="0"/>
        <v>47.179584784299891</v>
      </c>
      <c r="H15" s="98">
        <f>'[1]DA HPSLDC'!H15</f>
        <v>50.02</v>
      </c>
      <c r="I15" s="99">
        <f>'[1]DA HPSLDC'!I15</f>
        <v>1138</v>
      </c>
      <c r="J15" s="99">
        <f>'[1]DA HPSLDC'!J15</f>
        <v>1144</v>
      </c>
      <c r="K15" s="99">
        <f>'[1]DA HPSLDC'!K15</f>
        <v>-34</v>
      </c>
      <c r="L15" s="99">
        <f>'[1]DA HPSLDC'!L15</f>
        <v>-40</v>
      </c>
      <c r="M15" s="99">
        <f>'[1]DA HPSLDC'!M15</f>
        <v>6</v>
      </c>
      <c r="N15" s="100">
        <f t="shared" si="2"/>
        <v>2.8003613369467027E-2</v>
      </c>
      <c r="O15" s="100">
        <f t="shared" si="2"/>
        <v>-8.8197581368608478E-3</v>
      </c>
      <c r="P15" s="100">
        <f t="shared" si="2"/>
        <v>-1.0881034244518484</v>
      </c>
      <c r="Q15" s="100">
        <f t="shared" si="2"/>
        <v>-1.118087978496179</v>
      </c>
      <c r="R15" s="92">
        <v>51</v>
      </c>
      <c r="S15" s="92" t="s">
        <v>68</v>
      </c>
      <c r="T15" s="93">
        <f>'[1]Annx-A (DA) '!AJ14</f>
        <v>1376</v>
      </c>
      <c r="U15" s="94">
        <f>'[1]Annx-A (DA) '!BE14</f>
        <v>626.30665417729995</v>
      </c>
      <c r="V15" s="95">
        <f>'[1]Annx-A (DA) '!BF14</f>
        <v>225.12265417729998</v>
      </c>
      <c r="W15" s="96">
        <f>'[1]Annx-A (DA) '!BD14</f>
        <v>974.81600000000003</v>
      </c>
      <c r="X15" s="97">
        <f t="shared" si="1"/>
        <v>-749.69334582270005</v>
      </c>
      <c r="Y15" s="98">
        <f>'[1]DA HPSLDC'!V15</f>
        <v>49.96</v>
      </c>
      <c r="Z15" s="99">
        <f>'[1]DA HPSLDC'!W15</f>
        <v>1264</v>
      </c>
      <c r="AA15" s="99">
        <f>'[1]DA HPSLDC'!X15</f>
        <v>1275</v>
      </c>
      <c r="AB15" s="99">
        <f>'[1]DA HPSLDC'!Y15</f>
        <v>369</v>
      </c>
      <c r="AC15" s="99">
        <f>'[1]DA HPSLDC'!Z15</f>
        <v>358</v>
      </c>
      <c r="AD15" s="99">
        <f>'[1]DA HPSLDC'!AA15</f>
        <v>11</v>
      </c>
      <c r="AE15" s="100">
        <f t="shared" si="3"/>
        <v>-8.1395348837209308E-2</v>
      </c>
      <c r="AF15" s="100">
        <f t="shared" si="3"/>
        <v>1.0357439786023137</v>
      </c>
      <c r="AG15" s="100">
        <f t="shared" si="3"/>
        <v>0.63910647441721458</v>
      </c>
      <c r="AH15" s="100">
        <f t="shared" si="3"/>
        <v>-0.63275120638151205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1102</v>
      </c>
      <c r="D16" s="94">
        <f>'[1]Annx-A (DA) '!X15</f>
        <v>1125.1963407843</v>
      </c>
      <c r="E16" s="95">
        <f>'[1]Annx-A (DA) '!Y15</f>
        <v>356.92684078429994</v>
      </c>
      <c r="F16" s="96">
        <f>'[1]Annx-A (DA) '!W15</f>
        <v>333.73050000000001</v>
      </c>
      <c r="G16" s="97">
        <f t="shared" si="0"/>
        <v>23.196340784299935</v>
      </c>
      <c r="H16" s="98">
        <f>'[1]DA HPSLDC'!H16</f>
        <v>50.02</v>
      </c>
      <c r="I16" s="99">
        <f>'[1]DA HPSLDC'!I16</f>
        <v>1134</v>
      </c>
      <c r="J16" s="99">
        <f>'[1]DA HPSLDC'!J16</f>
        <v>1129</v>
      </c>
      <c r="K16" s="99">
        <f>'[1]DA HPSLDC'!K16</f>
        <v>-62</v>
      </c>
      <c r="L16" s="99">
        <f>'[1]DA HPSLDC'!L16</f>
        <v>-56</v>
      </c>
      <c r="M16" s="99">
        <f>'[1]DA HPSLDC'!M16</f>
        <v>-6</v>
      </c>
      <c r="N16" s="100">
        <f t="shared" si="2"/>
        <v>2.9038112522686024E-2</v>
      </c>
      <c r="O16" s="100">
        <f t="shared" si="2"/>
        <v>3.3804404421087339E-3</v>
      </c>
      <c r="P16" s="100">
        <f t="shared" si="2"/>
        <v>-1.1737050647795586</v>
      </c>
      <c r="Q16" s="100">
        <f t="shared" si="2"/>
        <v>-1.1678000662210977</v>
      </c>
      <c r="R16" s="92">
        <v>52</v>
      </c>
      <c r="S16" s="92" t="s">
        <v>70</v>
      </c>
      <c r="T16" s="93">
        <f>'[1]Annx-A (DA) '!AJ15</f>
        <v>1345</v>
      </c>
      <c r="U16" s="94">
        <f>'[1]Annx-A (DA) '!BE15</f>
        <v>630.7717751772999</v>
      </c>
      <c r="V16" s="95">
        <f>'[1]Annx-A (DA) '!BF15</f>
        <v>229.58777517729999</v>
      </c>
      <c r="W16" s="96">
        <f>'[1]Annx-A (DA) '!BD15</f>
        <v>943.81600000000003</v>
      </c>
      <c r="X16" s="97">
        <f t="shared" si="1"/>
        <v>-714.22822482269999</v>
      </c>
      <c r="Y16" s="98">
        <f>'[1]DA HPSLDC'!V16</f>
        <v>49.97</v>
      </c>
      <c r="Z16" s="99">
        <f>'[1]DA HPSLDC'!W16</f>
        <v>1189</v>
      </c>
      <c r="AA16" s="99">
        <f>'[1]DA HPSLDC'!X16</f>
        <v>1232</v>
      </c>
      <c r="AB16" s="99">
        <f>'[1]DA HPSLDC'!Y16</f>
        <v>369</v>
      </c>
      <c r="AC16" s="99">
        <f>'[1]DA HPSLDC'!Z16</f>
        <v>326</v>
      </c>
      <c r="AD16" s="99">
        <f>'[1]DA HPSLDC'!AA16</f>
        <v>43</v>
      </c>
      <c r="AE16" s="100">
        <f t="shared" si="3"/>
        <v>-0.11598513011152416</v>
      </c>
      <c r="AF16" s="100">
        <f t="shared" si="3"/>
        <v>0.95316285300448711</v>
      </c>
      <c r="AG16" s="100">
        <f t="shared" si="3"/>
        <v>0.60722843241561275</v>
      </c>
      <c r="AH16" s="100">
        <f t="shared" si="3"/>
        <v>-0.65459369199081174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1096</v>
      </c>
      <c r="D17" s="94">
        <f>'[1]Annx-A (DA) '!X16</f>
        <v>1210.1602737843</v>
      </c>
      <c r="E17" s="95">
        <f>'[1]Annx-A (DA) '!Y16</f>
        <v>346.77157378429996</v>
      </c>
      <c r="F17" s="96">
        <f>'[1]Annx-A (DA) '!W16</f>
        <v>232.61130000000003</v>
      </c>
      <c r="G17" s="97">
        <f t="shared" si="0"/>
        <v>114.16027378429993</v>
      </c>
      <c r="H17" s="98">
        <f>'[1]DA HPSLDC'!H17</f>
        <v>50.03</v>
      </c>
      <c r="I17" s="99">
        <f>'[1]DA HPSLDC'!I17</f>
        <v>1107</v>
      </c>
      <c r="J17" s="99">
        <f>'[1]DA HPSLDC'!J17</f>
        <v>1114</v>
      </c>
      <c r="K17" s="99">
        <f>'[1]DA HPSLDC'!K17</f>
        <v>-29</v>
      </c>
      <c r="L17" s="99">
        <f>'[1]DA HPSLDC'!L17</f>
        <v>-36</v>
      </c>
      <c r="M17" s="99">
        <f>'[1]DA HPSLDC'!M17</f>
        <v>7</v>
      </c>
      <c r="N17" s="100">
        <f t="shared" si="2"/>
        <v>1.0036496350364963E-2</v>
      </c>
      <c r="O17" s="100">
        <f t="shared" si="2"/>
        <v>-7.946077545877174E-2</v>
      </c>
      <c r="P17" s="100">
        <f t="shared" si="2"/>
        <v>-1.0836285387626343</v>
      </c>
      <c r="Q17" s="100">
        <f t="shared" si="2"/>
        <v>-1.1547646223549759</v>
      </c>
      <c r="R17" s="92">
        <v>53</v>
      </c>
      <c r="S17" s="92" t="s">
        <v>72</v>
      </c>
      <c r="T17" s="93">
        <f>'[1]Annx-A (DA) '!AJ16</f>
        <v>1318</v>
      </c>
      <c r="U17" s="94">
        <f>'[1]Annx-A (DA) '!BE16</f>
        <v>630.69177517729997</v>
      </c>
      <c r="V17" s="95">
        <f>'[1]Annx-A (DA) '!BF16</f>
        <v>229.5077751773</v>
      </c>
      <c r="W17" s="96">
        <f>'[1]Annx-A (DA) '!BD16</f>
        <v>916.81600000000003</v>
      </c>
      <c r="X17" s="97">
        <f t="shared" si="1"/>
        <v>-687.30822482270003</v>
      </c>
      <c r="Y17" s="98">
        <f>'[1]DA HPSLDC'!V17</f>
        <v>50</v>
      </c>
      <c r="Z17" s="99">
        <f>'[1]DA HPSLDC'!W17</f>
        <v>1172</v>
      </c>
      <c r="AA17" s="99">
        <f>'[1]DA HPSLDC'!X17</f>
        <v>1218</v>
      </c>
      <c r="AB17" s="99">
        <f>'[1]DA HPSLDC'!Y17</f>
        <v>376</v>
      </c>
      <c r="AC17" s="99">
        <f>'[1]DA HPSLDC'!Z17</f>
        <v>330</v>
      </c>
      <c r="AD17" s="99">
        <f>'[1]DA HPSLDC'!AA17</f>
        <v>46</v>
      </c>
      <c r="AE17" s="100">
        <f t="shared" si="3"/>
        <v>-0.11077389984825493</v>
      </c>
      <c r="AF17" s="100">
        <f t="shared" si="3"/>
        <v>0.93121275389645919</v>
      </c>
      <c r="AG17" s="100">
        <f t="shared" si="3"/>
        <v>0.63828872337563036</v>
      </c>
      <c r="AH17" s="100">
        <f t="shared" si="3"/>
        <v>-0.64005863772010962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1089</v>
      </c>
      <c r="D18" s="94">
        <f>'[1]Annx-A (DA) '!X17</f>
        <v>1150.0216157842999</v>
      </c>
      <c r="E18" s="95">
        <f>'[1]Annx-A (DA) '!Y17</f>
        <v>318.82291578429988</v>
      </c>
      <c r="F18" s="96">
        <f>'[1]Annx-A (DA) '!W17</f>
        <v>257.80130000000008</v>
      </c>
      <c r="G18" s="97">
        <f t="shared" si="0"/>
        <v>61.021615784299797</v>
      </c>
      <c r="H18" s="98">
        <f>'[1]DA HPSLDC'!H18</f>
        <v>50.01</v>
      </c>
      <c r="I18" s="99">
        <f>'[1]DA HPSLDC'!I18</f>
        <v>1102</v>
      </c>
      <c r="J18" s="99">
        <f>'[1]DA HPSLDC'!J18</f>
        <v>1103</v>
      </c>
      <c r="K18" s="99">
        <f>'[1]DA HPSLDC'!K18</f>
        <v>-58</v>
      </c>
      <c r="L18" s="99">
        <f>'[1]DA HPSLDC'!L18</f>
        <v>-60</v>
      </c>
      <c r="M18" s="99">
        <f>'[1]DA HPSLDC'!M18</f>
        <v>2</v>
      </c>
      <c r="N18" s="100">
        <f t="shared" si="2"/>
        <v>1.1937557392102846E-2</v>
      </c>
      <c r="O18" s="100">
        <f t="shared" si="2"/>
        <v>-4.0887593014703273E-2</v>
      </c>
      <c r="P18" s="100">
        <f t="shared" si="2"/>
        <v>-1.181919169321066</v>
      </c>
      <c r="Q18" s="100">
        <f t="shared" si="2"/>
        <v>-1.2327373834034194</v>
      </c>
      <c r="R18" s="92">
        <v>54</v>
      </c>
      <c r="S18" s="92" t="s">
        <v>74</v>
      </c>
      <c r="T18" s="93">
        <f>'[1]Annx-A (DA) '!AJ17</f>
        <v>1297</v>
      </c>
      <c r="U18" s="94">
        <f>'[1]Annx-A (DA) '!BE17</f>
        <v>630.04966717729997</v>
      </c>
      <c r="V18" s="95">
        <f>'[1]Annx-A (DA) '!BF17</f>
        <v>228.8656671773</v>
      </c>
      <c r="W18" s="96">
        <f>'[1]Annx-A (DA) '!BD17</f>
        <v>895.81600000000003</v>
      </c>
      <c r="X18" s="97">
        <f t="shared" si="1"/>
        <v>-666.95033282270003</v>
      </c>
      <c r="Y18" s="98">
        <f>'[1]DA HPSLDC'!V18</f>
        <v>50</v>
      </c>
      <c r="Z18" s="99">
        <f>'[1]DA HPSLDC'!W18</f>
        <v>1155</v>
      </c>
      <c r="AA18" s="99">
        <f>'[1]DA HPSLDC'!X18</f>
        <v>1177</v>
      </c>
      <c r="AB18" s="99">
        <f>'[1]DA HPSLDC'!Y18</f>
        <v>328</v>
      </c>
      <c r="AC18" s="99">
        <f>'[1]DA HPSLDC'!Z18</f>
        <v>306</v>
      </c>
      <c r="AD18" s="99">
        <f>'[1]DA HPSLDC'!AA18</f>
        <v>22</v>
      </c>
      <c r="AE18" s="100">
        <f t="shared" si="3"/>
        <v>-0.1094834232845027</v>
      </c>
      <c r="AF18" s="100">
        <f t="shared" si="3"/>
        <v>0.86810669272012286</v>
      </c>
      <c r="AG18" s="100">
        <f t="shared" si="3"/>
        <v>0.433155108170513</v>
      </c>
      <c r="AH18" s="100">
        <f t="shared" si="3"/>
        <v>-0.65841199532046757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1078</v>
      </c>
      <c r="D19" s="94">
        <f>'[1]Annx-A (DA) '!X18</f>
        <v>1014.3347197842999</v>
      </c>
      <c r="E19" s="95">
        <f>'[1]Annx-A (DA) '!Y18</f>
        <v>215.32601978429989</v>
      </c>
      <c r="F19" s="96">
        <f>'[1]Annx-A (DA) '!W18</f>
        <v>278.99130000000002</v>
      </c>
      <c r="G19" s="97">
        <f t="shared" si="0"/>
        <v>-63.665280215700136</v>
      </c>
      <c r="H19" s="98">
        <f>'[1]DA HPSLDC'!H19</f>
        <v>50.03</v>
      </c>
      <c r="I19" s="99">
        <f>'[1]DA HPSLDC'!I19</f>
        <v>1137</v>
      </c>
      <c r="J19" s="99">
        <f>'[1]DA HPSLDC'!J19</f>
        <v>1103</v>
      </c>
      <c r="K19" s="99">
        <f>'[1]DA HPSLDC'!K19</f>
        <v>-141</v>
      </c>
      <c r="L19" s="99">
        <f>'[1]DA HPSLDC'!L19</f>
        <v>-107</v>
      </c>
      <c r="M19" s="99">
        <f>'[1]DA HPSLDC'!M19</f>
        <v>-34</v>
      </c>
      <c r="N19" s="100">
        <f t="shared" si="2"/>
        <v>5.4730983302411877E-2</v>
      </c>
      <c r="O19" s="100">
        <f t="shared" si="2"/>
        <v>8.7412250104733649E-2</v>
      </c>
      <c r="P19" s="100">
        <f t="shared" si="2"/>
        <v>-1.6548210018521912</v>
      </c>
      <c r="Q19" s="100">
        <f t="shared" si="2"/>
        <v>-1.3835245041691264</v>
      </c>
      <c r="R19" s="92">
        <v>55</v>
      </c>
      <c r="S19" s="92" t="s">
        <v>76</v>
      </c>
      <c r="T19" s="93">
        <f>'[1]Annx-A (DA) '!AJ18</f>
        <v>1296</v>
      </c>
      <c r="U19" s="94">
        <f>'[1]Annx-A (DA) '!BE18</f>
        <v>706.95963817730001</v>
      </c>
      <c r="V19" s="95">
        <f>'[1]Annx-A (DA) '!BF18</f>
        <v>305.77563817729998</v>
      </c>
      <c r="W19" s="96">
        <f>'[1]Annx-A (DA) '!BD18</f>
        <v>894.81600000000003</v>
      </c>
      <c r="X19" s="97">
        <f t="shared" si="1"/>
        <v>-589.04036182270011</v>
      </c>
      <c r="Y19" s="98">
        <f>'[1]DA HPSLDC'!V19</f>
        <v>49.99</v>
      </c>
      <c r="Z19" s="99">
        <f>'[1]DA HPSLDC'!W19</f>
        <v>1152</v>
      </c>
      <c r="AA19" s="99">
        <f>'[1]DA HPSLDC'!X19</f>
        <v>1143</v>
      </c>
      <c r="AB19" s="99">
        <f>'[1]DA HPSLDC'!Y19</f>
        <v>289</v>
      </c>
      <c r="AC19" s="99">
        <f>'[1]DA HPSLDC'!Z19</f>
        <v>298</v>
      </c>
      <c r="AD19" s="99">
        <f>'[1]DA HPSLDC'!AA19</f>
        <v>-9</v>
      </c>
      <c r="AE19" s="100">
        <f t="shared" si="3"/>
        <v>-0.1111111111111111</v>
      </c>
      <c r="AF19" s="100">
        <f t="shared" si="3"/>
        <v>0.61678254072171579</v>
      </c>
      <c r="AG19" s="100">
        <f t="shared" si="3"/>
        <v>-5.486257269316154E-2</v>
      </c>
      <c r="AH19" s="100">
        <f t="shared" si="3"/>
        <v>-0.66697063977398707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1068</v>
      </c>
      <c r="D20" s="94">
        <f>'[1]Annx-A (DA) '!X19</f>
        <v>945.57944878429987</v>
      </c>
      <c r="E20" s="95">
        <f>'[1]Annx-A (DA) '!Y19</f>
        <v>206.57074878429989</v>
      </c>
      <c r="F20" s="96">
        <f>'[1]Annx-A (DA) '!W19</f>
        <v>328.99129999999991</v>
      </c>
      <c r="G20" s="97">
        <f t="shared" si="0"/>
        <v>-122.42055121570002</v>
      </c>
      <c r="H20" s="98">
        <f>'[1]DA HPSLDC'!H20</f>
        <v>50.04</v>
      </c>
      <c r="I20" s="99">
        <f>'[1]DA HPSLDC'!I20</f>
        <v>1139</v>
      </c>
      <c r="J20" s="99">
        <f>'[1]DA HPSLDC'!J20</f>
        <v>1088</v>
      </c>
      <c r="K20" s="99">
        <f>'[1]DA HPSLDC'!K20</f>
        <v>-152</v>
      </c>
      <c r="L20" s="99">
        <f>'[1]DA HPSLDC'!L20</f>
        <v>-102</v>
      </c>
      <c r="M20" s="99">
        <f>'[1]DA HPSLDC'!M20</f>
        <v>-50</v>
      </c>
      <c r="N20" s="100">
        <f t="shared" si="2"/>
        <v>6.6479400749063666E-2</v>
      </c>
      <c r="O20" s="100">
        <f t="shared" si="2"/>
        <v>0.15061722354351664</v>
      </c>
      <c r="P20" s="100">
        <f t="shared" si="2"/>
        <v>-1.7358253813501814</v>
      </c>
      <c r="Q20" s="100">
        <f t="shared" si="2"/>
        <v>-1.3100385937257308</v>
      </c>
      <c r="R20" s="92">
        <v>56</v>
      </c>
      <c r="S20" s="92" t="s">
        <v>78</v>
      </c>
      <c r="T20" s="93">
        <f>'[1]Annx-A (DA) '!AJ19</f>
        <v>1288</v>
      </c>
      <c r="U20" s="94">
        <f>'[1]Annx-A (DA) '!BE19</f>
        <v>706.52963817730006</v>
      </c>
      <c r="V20" s="95">
        <f>'[1]Annx-A (DA) '!BF19</f>
        <v>305.34563817729997</v>
      </c>
      <c r="W20" s="96">
        <f>'[1]Annx-A (DA) '!BD19</f>
        <v>886.81600000000003</v>
      </c>
      <c r="X20" s="97">
        <f t="shared" si="1"/>
        <v>-581.47036182270006</v>
      </c>
      <c r="Y20" s="98">
        <f>'[1]DA HPSLDC'!V20</f>
        <v>49.95</v>
      </c>
      <c r="Z20" s="99">
        <f>'[1]DA HPSLDC'!W20</f>
        <v>1178</v>
      </c>
      <c r="AA20" s="99">
        <f>'[1]DA HPSLDC'!X20</f>
        <v>1160</v>
      </c>
      <c r="AB20" s="99">
        <f>'[1]DA HPSLDC'!Y20</f>
        <v>279</v>
      </c>
      <c r="AC20" s="99">
        <f>'[1]DA HPSLDC'!Z20</f>
        <v>297</v>
      </c>
      <c r="AD20" s="99">
        <f>'[1]DA HPSLDC'!AA20</f>
        <v>-18</v>
      </c>
      <c r="AE20" s="100">
        <f t="shared" si="3"/>
        <v>-8.5403726708074529E-2</v>
      </c>
      <c r="AF20" s="100">
        <f t="shared" si="3"/>
        <v>0.64182779790039579</v>
      </c>
      <c r="AG20" s="100">
        <f t="shared" si="3"/>
        <v>-8.6281364078311454E-2</v>
      </c>
      <c r="AH20" s="100">
        <f t="shared" si="3"/>
        <v>-0.66509399920614876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1058</v>
      </c>
      <c r="D21" s="94">
        <f>'[1]Annx-A (DA) '!X20</f>
        <v>943.95185678430005</v>
      </c>
      <c r="E21" s="95">
        <f>'[1]Annx-A (DA) '!Y20</f>
        <v>204.9431567842999</v>
      </c>
      <c r="F21" s="96">
        <f>'[1]Annx-A (DA) '!W20</f>
        <v>318.99129999999991</v>
      </c>
      <c r="G21" s="97">
        <f t="shared" si="0"/>
        <v>-114.04814321570001</v>
      </c>
      <c r="H21" s="98">
        <f>'[1]DA HPSLDC'!H21</f>
        <v>50.02</v>
      </c>
      <c r="I21" s="99">
        <f>'[1]DA HPSLDC'!I21</f>
        <v>1126</v>
      </c>
      <c r="J21" s="99">
        <f>'[1]DA HPSLDC'!J21</f>
        <v>1023</v>
      </c>
      <c r="K21" s="99">
        <f>'[1]DA HPSLDC'!K21</f>
        <v>-129</v>
      </c>
      <c r="L21" s="99">
        <f>'[1]DA HPSLDC'!L21</f>
        <v>-26</v>
      </c>
      <c r="M21" s="99">
        <f>'[1]DA HPSLDC'!M21</f>
        <v>-103</v>
      </c>
      <c r="N21" s="100">
        <f t="shared" si="2"/>
        <v>6.4272211720226846E-2</v>
      </c>
      <c r="O21" s="100">
        <f t="shared" si="2"/>
        <v>8.3741710604805814E-2</v>
      </c>
      <c r="P21" s="100">
        <f t="shared" si="2"/>
        <v>-1.6294428270945922</v>
      </c>
      <c r="Q21" s="100">
        <f t="shared" si="2"/>
        <v>-1.0815069251104967</v>
      </c>
      <c r="R21" s="92">
        <v>57</v>
      </c>
      <c r="S21" s="92" t="s">
        <v>80</v>
      </c>
      <c r="T21" s="93">
        <f>'[1]Annx-A (DA) '!AJ20</f>
        <v>1283</v>
      </c>
      <c r="U21" s="94">
        <f>'[1]Annx-A (DA) '!BE20</f>
        <v>728.4018281773001</v>
      </c>
      <c r="V21" s="95">
        <f>'[1]Annx-A (DA) '!BF20</f>
        <v>309.21782817730002</v>
      </c>
      <c r="W21" s="96">
        <f>'[1]Annx-A (DA) '!BD20</f>
        <v>863.81600000000003</v>
      </c>
      <c r="X21" s="97">
        <f t="shared" si="1"/>
        <v>-554.59817182270001</v>
      </c>
      <c r="Y21" s="98">
        <f>'[1]DA HPSLDC'!V21</f>
        <v>50.04</v>
      </c>
      <c r="Z21" s="99">
        <f>'[1]DA HPSLDC'!W21</f>
        <v>1213</v>
      </c>
      <c r="AA21" s="99">
        <f>'[1]DA HPSLDC'!X21</f>
        <v>1088</v>
      </c>
      <c r="AB21" s="99">
        <f>'[1]DA HPSLDC'!Y21</f>
        <v>113</v>
      </c>
      <c r="AC21" s="99">
        <f>'[1]DA HPSLDC'!Z21</f>
        <v>238</v>
      </c>
      <c r="AD21" s="99">
        <f>'[1]DA HPSLDC'!AA21</f>
        <v>-125</v>
      </c>
      <c r="AE21" s="100">
        <f t="shared" si="3"/>
        <v>-5.4559625876851127E-2</v>
      </c>
      <c r="AF21" s="100">
        <f t="shared" si="3"/>
        <v>0.49368103965709736</v>
      </c>
      <c r="AG21" s="100">
        <f t="shared" si="3"/>
        <v>-0.63456182114050741</v>
      </c>
      <c r="AH21" s="100">
        <f t="shared" si="3"/>
        <v>-0.72447836113246344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1052</v>
      </c>
      <c r="D22" s="94">
        <f>'[1]Annx-A (DA) '!X21</f>
        <v>943.95185678430005</v>
      </c>
      <c r="E22" s="95">
        <f>'[1]Annx-A (DA) '!Y21</f>
        <v>204.9431567842999</v>
      </c>
      <c r="F22" s="96">
        <f>'[1]Annx-A (DA) '!W21</f>
        <v>312.99129999999991</v>
      </c>
      <c r="G22" s="97">
        <f t="shared" si="0"/>
        <v>-108.04814321570001</v>
      </c>
      <c r="H22" s="98">
        <f>'[1]DA HPSLDC'!H22</f>
        <v>50.02</v>
      </c>
      <c r="I22" s="99">
        <f>'[1]DA HPSLDC'!I22</f>
        <v>1126</v>
      </c>
      <c r="J22" s="99">
        <f>'[1]DA HPSLDC'!J22</f>
        <v>1029</v>
      </c>
      <c r="K22" s="99">
        <f>'[1]DA HPSLDC'!K22</f>
        <v>-119</v>
      </c>
      <c r="L22" s="99">
        <f>'[1]DA HPSLDC'!L22</f>
        <v>-22</v>
      </c>
      <c r="M22" s="99">
        <f>'[1]DA HPSLDC'!M22</f>
        <v>-97</v>
      </c>
      <c r="N22" s="100">
        <f t="shared" si="2"/>
        <v>7.0342205323193921E-2</v>
      </c>
      <c r="O22" s="100">
        <f t="shared" si="2"/>
        <v>9.0097966971989421E-2</v>
      </c>
      <c r="P22" s="100">
        <f t="shared" si="2"/>
        <v>-1.5806488094903604</v>
      </c>
      <c r="Q22" s="100">
        <f t="shared" si="2"/>
        <v>-1.0702894936696323</v>
      </c>
      <c r="R22" s="92">
        <v>58</v>
      </c>
      <c r="S22" s="92" t="s">
        <v>82</v>
      </c>
      <c r="T22" s="93">
        <f>'[1]Annx-A (DA) '!AJ21</f>
        <v>1273</v>
      </c>
      <c r="U22" s="94">
        <f>'[1]Annx-A (DA) '!BE21</f>
        <v>728.09182817730004</v>
      </c>
      <c r="V22" s="95">
        <f>'[1]Annx-A (DA) '!BF21</f>
        <v>308.90782817730002</v>
      </c>
      <c r="W22" s="96">
        <f>'[1]Annx-A (DA) '!BD21</f>
        <v>853.81600000000003</v>
      </c>
      <c r="X22" s="97">
        <f t="shared" si="1"/>
        <v>-544.90817182270007</v>
      </c>
      <c r="Y22" s="98">
        <f>'[1]DA HPSLDC'!V22</f>
        <v>49.97</v>
      </c>
      <c r="Z22" s="99">
        <f>'[1]DA HPSLDC'!W22</f>
        <v>1214</v>
      </c>
      <c r="AA22" s="99">
        <f>'[1]DA HPSLDC'!X22</f>
        <v>1152</v>
      </c>
      <c r="AB22" s="99">
        <f>'[1]DA HPSLDC'!Y22</f>
        <v>105</v>
      </c>
      <c r="AC22" s="99">
        <f>'[1]DA HPSLDC'!Z22</f>
        <v>167</v>
      </c>
      <c r="AD22" s="99">
        <f>'[1]DA HPSLDC'!AA22</f>
        <v>-62</v>
      </c>
      <c r="AE22" s="100">
        <f t="shared" si="3"/>
        <v>-4.6347211311861744E-2</v>
      </c>
      <c r="AF22" s="100">
        <f t="shared" si="3"/>
        <v>0.58221800522594613</v>
      </c>
      <c r="AG22" s="100">
        <f t="shared" si="3"/>
        <v>-0.66009278359972656</v>
      </c>
      <c r="AH22" s="100">
        <f t="shared" si="3"/>
        <v>-0.804407507003851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1043</v>
      </c>
      <c r="D23" s="94">
        <f>'[1]Annx-A (DA) '!X22</f>
        <v>943.96558178429984</v>
      </c>
      <c r="E23" s="95">
        <f>'[1]Annx-A (DA) '!Y22</f>
        <v>204.95688178429987</v>
      </c>
      <c r="F23" s="96">
        <f>'[1]Annx-A (DA) '!W22</f>
        <v>303.99129999999991</v>
      </c>
      <c r="G23" s="97">
        <f t="shared" si="0"/>
        <v>-99.034418215700043</v>
      </c>
      <c r="H23" s="98">
        <f>'[1]DA HPSLDC'!H23</f>
        <v>50.03</v>
      </c>
      <c r="I23" s="99">
        <f>'[1]DA HPSLDC'!I23</f>
        <v>1117</v>
      </c>
      <c r="J23" s="99">
        <f>'[1]DA HPSLDC'!J23</f>
        <v>1054</v>
      </c>
      <c r="K23" s="99">
        <f>'[1]DA HPSLDC'!K23</f>
        <v>-78</v>
      </c>
      <c r="L23" s="99">
        <f>'[1]DA HPSLDC'!L23</f>
        <v>-15</v>
      </c>
      <c r="M23" s="99">
        <f>'[1]DA HPSLDC'!M23</f>
        <v>-63</v>
      </c>
      <c r="N23" s="100">
        <f t="shared" si="2"/>
        <v>7.0949185043144777E-2</v>
      </c>
      <c r="O23" s="100">
        <f t="shared" si="2"/>
        <v>0.11656613370130638</v>
      </c>
      <c r="P23" s="100">
        <f t="shared" si="2"/>
        <v>-1.380567850764282</v>
      </c>
      <c r="Q23" s="100">
        <f t="shared" si="2"/>
        <v>-1.0493435173967149</v>
      </c>
      <c r="R23" s="92">
        <v>59</v>
      </c>
      <c r="S23" s="92" t="s">
        <v>84</v>
      </c>
      <c r="T23" s="93">
        <f>'[1]Annx-A (DA) '!AJ22</f>
        <v>1274</v>
      </c>
      <c r="U23" s="94">
        <f>'[1]Annx-A (DA) '!BE22</f>
        <v>718.49946817730006</v>
      </c>
      <c r="V23" s="95">
        <f>'[1]Annx-A (DA) '!BF22</f>
        <v>299.31546817729998</v>
      </c>
      <c r="W23" s="96">
        <f>'[1]Annx-A (DA) '!BD22</f>
        <v>854.81600000000003</v>
      </c>
      <c r="X23" s="97">
        <f t="shared" si="1"/>
        <v>-555.50053182270005</v>
      </c>
      <c r="Y23" s="98">
        <f>'[1]DA HPSLDC'!V23</f>
        <v>49.99</v>
      </c>
      <c r="Z23" s="99">
        <f>'[1]DA HPSLDC'!W23</f>
        <v>1207</v>
      </c>
      <c r="AA23" s="99">
        <f>'[1]DA HPSLDC'!X23</f>
        <v>1191</v>
      </c>
      <c r="AB23" s="99">
        <f>'[1]DA HPSLDC'!Y23</f>
        <v>100</v>
      </c>
      <c r="AC23" s="99">
        <f>'[1]DA HPSLDC'!Z23</f>
        <v>116</v>
      </c>
      <c r="AD23" s="99">
        <f>'[1]DA HPSLDC'!AA23</f>
        <v>-16</v>
      </c>
      <c r="AE23" s="100">
        <f t="shared" si="3"/>
        <v>-5.2590266875981159E-2</v>
      </c>
      <c r="AF23" s="100">
        <f t="shared" si="3"/>
        <v>0.65762126869953874</v>
      </c>
      <c r="AG23" s="100">
        <f t="shared" si="3"/>
        <v>-0.6659043362878766</v>
      </c>
      <c r="AH23" s="100">
        <f t="shared" si="3"/>
        <v>-0.86429828173548462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1041</v>
      </c>
      <c r="D24" s="94">
        <f>'[1]Annx-A (DA) '!X23</f>
        <v>943.96558178429984</v>
      </c>
      <c r="E24" s="95">
        <f>'[1]Annx-A (DA) '!Y23</f>
        <v>204.95688178429987</v>
      </c>
      <c r="F24" s="96">
        <f>'[1]Annx-A (DA) '!W23</f>
        <v>301.99129999999991</v>
      </c>
      <c r="G24" s="97">
        <f t="shared" si="0"/>
        <v>-97.034418215700043</v>
      </c>
      <c r="H24" s="98">
        <f>'[1]DA HPSLDC'!H24</f>
        <v>50.03</v>
      </c>
      <c r="I24" s="99">
        <f>'[1]DA HPSLDC'!I24</f>
        <v>1116</v>
      </c>
      <c r="J24" s="99">
        <f>'[1]DA HPSLDC'!J24</f>
        <v>1056</v>
      </c>
      <c r="K24" s="99">
        <f>'[1]DA HPSLDC'!K24</f>
        <v>-75</v>
      </c>
      <c r="L24" s="99">
        <f>'[1]DA HPSLDC'!L24</f>
        <v>-15</v>
      </c>
      <c r="M24" s="99">
        <f>'[1]DA HPSLDC'!M24</f>
        <v>-60</v>
      </c>
      <c r="N24" s="100">
        <f t="shared" si="2"/>
        <v>7.2046109510086456E-2</v>
      </c>
      <c r="O24" s="100">
        <f t="shared" si="2"/>
        <v>0.11868485501762764</v>
      </c>
      <c r="P24" s="100">
        <f t="shared" si="2"/>
        <v>-1.3659306257348864</v>
      </c>
      <c r="Q24" s="100">
        <f t="shared" si="2"/>
        <v>-1.0496703050717024</v>
      </c>
      <c r="R24" s="92">
        <v>60</v>
      </c>
      <c r="S24" s="92" t="s">
        <v>86</v>
      </c>
      <c r="T24" s="93">
        <f>'[1]Annx-A (DA) '!AJ23</f>
        <v>1271</v>
      </c>
      <c r="U24" s="94">
        <f>'[1]Annx-A (DA) '!BE23</f>
        <v>717.94946817729999</v>
      </c>
      <c r="V24" s="95">
        <f>'[1]Annx-A (DA) '!BF23</f>
        <v>298.76546817729997</v>
      </c>
      <c r="W24" s="96">
        <f>'[1]Annx-A (DA) '!BD23</f>
        <v>851.81600000000003</v>
      </c>
      <c r="X24" s="97">
        <f t="shared" si="1"/>
        <v>-553.05053182270012</v>
      </c>
      <c r="Y24" s="98">
        <f>'[1]DA HPSLDC'!V24</f>
        <v>50.01</v>
      </c>
      <c r="Z24" s="99">
        <f>'[1]DA HPSLDC'!W24</f>
        <v>1228</v>
      </c>
      <c r="AA24" s="99">
        <f>'[1]DA HPSLDC'!X24</f>
        <v>1187</v>
      </c>
      <c r="AB24" s="99">
        <f>'[1]DA HPSLDC'!Y24</f>
        <v>98</v>
      </c>
      <c r="AC24" s="99">
        <f>'[1]DA HPSLDC'!Z24</f>
        <v>140</v>
      </c>
      <c r="AD24" s="99">
        <f>'[1]DA HPSLDC'!AA24</f>
        <v>-42</v>
      </c>
      <c r="AE24" s="100">
        <f t="shared" si="3"/>
        <v>-3.3831628638867031E-2</v>
      </c>
      <c r="AF24" s="100">
        <f t="shared" si="3"/>
        <v>0.65331970091642499</v>
      </c>
      <c r="AG24" s="100">
        <f t="shared" si="3"/>
        <v>-0.67198351068523521</v>
      </c>
      <c r="AH24" s="100">
        <f t="shared" si="3"/>
        <v>-0.83564525672210899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1042</v>
      </c>
      <c r="D25" s="94">
        <f>'[1]Annx-A (DA) '!X24</f>
        <v>940.67198178429987</v>
      </c>
      <c r="E25" s="95">
        <f>'[1]Annx-A (DA) '!Y24</f>
        <v>204.95688178429987</v>
      </c>
      <c r="F25" s="96">
        <f>'[1]Annx-A (DA) '!W24</f>
        <v>306.28489999999988</v>
      </c>
      <c r="G25" s="97">
        <f t="shared" si="0"/>
        <v>-101.32801821570001</v>
      </c>
      <c r="H25" s="98">
        <f>'[1]DA HPSLDC'!H25</f>
        <v>49.98</v>
      </c>
      <c r="I25" s="99">
        <f>'[1]DA HPSLDC'!I25</f>
        <v>1109</v>
      </c>
      <c r="J25" s="99">
        <f>'[1]DA HPSLDC'!J25</f>
        <v>1032</v>
      </c>
      <c r="K25" s="99">
        <f>'[1]DA HPSLDC'!K25</f>
        <v>-64</v>
      </c>
      <c r="L25" s="99">
        <f>'[1]DA HPSLDC'!L25</f>
        <v>13</v>
      </c>
      <c r="M25" s="99">
        <f>'[1]DA HPSLDC'!M25</f>
        <v>-77</v>
      </c>
      <c r="N25" s="100">
        <f t="shared" si="2"/>
        <v>6.4299424184261031E-2</v>
      </c>
      <c r="O25" s="100">
        <f t="shared" si="2"/>
        <v>9.7088060433633744E-2</v>
      </c>
      <c r="P25" s="100">
        <f t="shared" si="2"/>
        <v>-1.312260800627103</v>
      </c>
      <c r="Q25" s="100">
        <f t="shared" si="2"/>
        <v>-0.95755585730801618</v>
      </c>
      <c r="R25" s="92">
        <v>61</v>
      </c>
      <c r="S25" s="92" t="s">
        <v>88</v>
      </c>
      <c r="T25" s="93">
        <f>'[1]Annx-A (DA) '!AJ24</f>
        <v>1265</v>
      </c>
      <c r="U25" s="94">
        <f>'[1]Annx-A (DA) '!BE24</f>
        <v>772.94486817730001</v>
      </c>
      <c r="V25" s="95">
        <f>'[1]Annx-A (DA) '!BF24</f>
        <v>298.1054681773</v>
      </c>
      <c r="W25" s="96">
        <f>'[1]Annx-A (DA) '!BD24</f>
        <v>790.16059999999993</v>
      </c>
      <c r="X25" s="97">
        <f t="shared" si="1"/>
        <v>-492.05513182269993</v>
      </c>
      <c r="Y25" s="98">
        <f>'[1]DA HPSLDC'!V25</f>
        <v>50.05</v>
      </c>
      <c r="Z25" s="99">
        <f>'[1]DA HPSLDC'!W25</f>
        <v>1228</v>
      </c>
      <c r="AA25" s="99">
        <f>'[1]DA HPSLDC'!X25</f>
        <v>1162</v>
      </c>
      <c r="AB25" s="99">
        <f>'[1]DA HPSLDC'!Y25</f>
        <v>163</v>
      </c>
      <c r="AC25" s="99">
        <f>'[1]DA HPSLDC'!Z25</f>
        <v>229</v>
      </c>
      <c r="AD25" s="99">
        <f>'[1]DA HPSLDC'!AA25</f>
        <v>-66</v>
      </c>
      <c r="AE25" s="100">
        <f t="shared" si="3"/>
        <v>-2.9249011857707511E-2</v>
      </c>
      <c r="AF25" s="100">
        <f t="shared" si="3"/>
        <v>0.50334137380346455</v>
      </c>
      <c r="AG25" s="100">
        <f t="shared" si="3"/>
        <v>-0.4532136528839022</v>
      </c>
      <c r="AH25" s="100">
        <f t="shared" si="3"/>
        <v>-0.71018549899855798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1045</v>
      </c>
      <c r="D26" s="94">
        <f>'[1]Annx-A (DA) '!X25</f>
        <v>940.67198178429987</v>
      </c>
      <c r="E26" s="95">
        <f>'[1]Annx-A (DA) '!Y25</f>
        <v>204.95688178429987</v>
      </c>
      <c r="F26" s="96">
        <f>'[1]Annx-A (DA) '!W25</f>
        <v>309.28489999999988</v>
      </c>
      <c r="G26" s="97">
        <f t="shared" si="0"/>
        <v>-104.32801821570001</v>
      </c>
      <c r="H26" s="98">
        <f>'[1]DA HPSLDC'!H26</f>
        <v>49.94</v>
      </c>
      <c r="I26" s="99">
        <f>'[1]DA HPSLDC'!I26</f>
        <v>1098</v>
      </c>
      <c r="J26" s="99">
        <f>'[1]DA HPSLDC'!J26</f>
        <v>1024</v>
      </c>
      <c r="K26" s="99">
        <f>'[1]DA HPSLDC'!K26</f>
        <v>-64</v>
      </c>
      <c r="L26" s="99">
        <f>'[1]DA HPSLDC'!L26</f>
        <v>10</v>
      </c>
      <c r="M26" s="99">
        <f>'[1]DA HPSLDC'!M26</f>
        <v>-74</v>
      </c>
      <c r="N26" s="100">
        <f t="shared" si="2"/>
        <v>5.0717703349282293E-2</v>
      </c>
      <c r="O26" s="100">
        <f t="shared" si="2"/>
        <v>8.858350182562108E-2</v>
      </c>
      <c r="P26" s="100">
        <f t="shared" si="2"/>
        <v>-1.312260800627103</v>
      </c>
      <c r="Q26" s="100">
        <f t="shared" si="2"/>
        <v>-0.96766735136438931</v>
      </c>
      <c r="R26" s="92">
        <v>62</v>
      </c>
      <c r="S26" s="92" t="s">
        <v>90</v>
      </c>
      <c r="T26" s="93">
        <f>'[1]Annx-A (DA) '!AJ25</f>
        <v>1257</v>
      </c>
      <c r="U26" s="94">
        <f>'[1]Annx-A (DA) '!BE25</f>
        <v>912.35762878429989</v>
      </c>
      <c r="V26" s="95">
        <f>'[1]Annx-A (DA) '!BF25</f>
        <v>297.51822878429999</v>
      </c>
      <c r="W26" s="96">
        <f>'[1]Annx-A (DA) '!BD25</f>
        <v>642.16060000000004</v>
      </c>
      <c r="X26" s="97">
        <f t="shared" si="1"/>
        <v>-344.64237121570005</v>
      </c>
      <c r="Y26" s="98">
        <f>'[1]DA HPSLDC'!V26</f>
        <v>50</v>
      </c>
      <c r="Z26" s="99">
        <f>'[1]DA HPSLDC'!W26</f>
        <v>1220</v>
      </c>
      <c r="AA26" s="99">
        <f>'[1]DA HPSLDC'!X26</f>
        <v>1203</v>
      </c>
      <c r="AB26" s="99">
        <f>'[1]DA HPSLDC'!Y26</f>
        <v>148</v>
      </c>
      <c r="AC26" s="99">
        <f>'[1]DA HPSLDC'!Z26</f>
        <v>165</v>
      </c>
      <c r="AD26" s="99">
        <f>'[1]DA HPSLDC'!AA26</f>
        <v>-17</v>
      </c>
      <c r="AE26" s="100">
        <f t="shared" si="3"/>
        <v>-2.94351630867144E-2</v>
      </c>
      <c r="AF26" s="100">
        <f t="shared" si="3"/>
        <v>0.31856189069518259</v>
      </c>
      <c r="AG26" s="100">
        <f t="shared" si="3"/>
        <v>-0.50255148867769162</v>
      </c>
      <c r="AH26" s="100">
        <f t="shared" si="3"/>
        <v>-0.74305493049558013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1044</v>
      </c>
      <c r="D27" s="94">
        <f>'[1]Annx-A (DA) '!X26</f>
        <v>940.67198178429987</v>
      </c>
      <c r="E27" s="95">
        <f>'[1]Annx-A (DA) '!Y26</f>
        <v>204.95688178429987</v>
      </c>
      <c r="F27" s="96">
        <f>'[1]Annx-A (DA) '!W26</f>
        <v>308.28489999999988</v>
      </c>
      <c r="G27" s="97">
        <f t="shared" si="0"/>
        <v>-103.32801821570001</v>
      </c>
      <c r="H27" s="98">
        <f>'[1]DA HPSLDC'!H27</f>
        <v>49.96</v>
      </c>
      <c r="I27" s="99">
        <f>'[1]DA HPSLDC'!I27</f>
        <v>1102</v>
      </c>
      <c r="J27" s="99">
        <f>'[1]DA HPSLDC'!J27</f>
        <v>1070</v>
      </c>
      <c r="K27" s="99">
        <f>'[1]DA HPSLDC'!K27</f>
        <v>-22</v>
      </c>
      <c r="L27" s="99">
        <f>'[1]DA HPSLDC'!L27</f>
        <v>10</v>
      </c>
      <c r="M27" s="99">
        <f>'[1]DA HPSLDC'!M27</f>
        <v>-32</v>
      </c>
      <c r="N27" s="100">
        <f t="shared" si="2"/>
        <v>5.5555555555555552E-2</v>
      </c>
      <c r="O27" s="100">
        <f t="shared" si="2"/>
        <v>0.13748471382169389</v>
      </c>
      <c r="P27" s="100">
        <f t="shared" si="2"/>
        <v>-1.1073396502155668</v>
      </c>
      <c r="Q27" s="100">
        <f t="shared" si="2"/>
        <v>-0.96756247224564029</v>
      </c>
      <c r="R27" s="92">
        <v>63</v>
      </c>
      <c r="S27" s="92" t="s">
        <v>92</v>
      </c>
      <c r="T27" s="93">
        <f>'[1]Annx-A (DA) '!AJ26</f>
        <v>1247</v>
      </c>
      <c r="U27" s="94">
        <f>'[1]Annx-A (DA) '!BE26</f>
        <v>911.67762878429994</v>
      </c>
      <c r="V27" s="95">
        <f>'[1]Annx-A (DA) '!BF26</f>
        <v>296.83822878429999</v>
      </c>
      <c r="W27" s="96">
        <f>'[1]Annx-A (DA) '!BD26</f>
        <v>632.16060000000004</v>
      </c>
      <c r="X27" s="97">
        <f t="shared" si="1"/>
        <v>-335.32237121570006</v>
      </c>
      <c r="Y27" s="98">
        <f>'[1]DA HPSLDC'!V27</f>
        <v>50.02</v>
      </c>
      <c r="Z27" s="99">
        <f>'[1]DA HPSLDC'!W27</f>
        <v>1199</v>
      </c>
      <c r="AA27" s="99">
        <f>'[1]DA HPSLDC'!X27</f>
        <v>1212</v>
      </c>
      <c r="AB27" s="99">
        <f>'[1]DA HPSLDC'!Y27</f>
        <v>170</v>
      </c>
      <c r="AC27" s="99">
        <f>'[1]DA HPSLDC'!Z27</f>
        <v>157</v>
      </c>
      <c r="AD27" s="99">
        <f>'[1]DA HPSLDC'!AA27</f>
        <v>13</v>
      </c>
      <c r="AE27" s="100">
        <f t="shared" si="3"/>
        <v>-3.8492381716118684E-2</v>
      </c>
      <c r="AF27" s="100">
        <f t="shared" si="3"/>
        <v>0.32941728713489732</v>
      </c>
      <c r="AG27" s="100">
        <f t="shared" si="3"/>
        <v>-0.42729748558251929</v>
      </c>
      <c r="AH27" s="100">
        <f t="shared" si="3"/>
        <v>-0.75164538884580911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1050</v>
      </c>
      <c r="D28" s="94">
        <f>'[1]Annx-A (DA) '!X27</f>
        <v>940.67198178429987</v>
      </c>
      <c r="E28" s="95">
        <f>'[1]Annx-A (DA) '!Y27</f>
        <v>204.95688178429987</v>
      </c>
      <c r="F28" s="96">
        <f>'[1]Annx-A (DA) '!W27</f>
        <v>314.28489999999988</v>
      </c>
      <c r="G28" s="97">
        <f t="shared" si="0"/>
        <v>-109.32801821570001</v>
      </c>
      <c r="H28" s="98">
        <f>'[1]DA HPSLDC'!H28</f>
        <v>49.94</v>
      </c>
      <c r="I28" s="99">
        <f>'[1]DA HPSLDC'!I28</f>
        <v>1099</v>
      </c>
      <c r="J28" s="99">
        <f>'[1]DA HPSLDC'!J28</f>
        <v>1174</v>
      </c>
      <c r="K28" s="99">
        <f>'[1]DA HPSLDC'!K28</f>
        <v>136</v>
      </c>
      <c r="L28" s="99">
        <f>'[1]DA HPSLDC'!L28</f>
        <v>62</v>
      </c>
      <c r="M28" s="99">
        <f>'[1]DA HPSLDC'!M28</f>
        <v>74</v>
      </c>
      <c r="N28" s="100">
        <f t="shared" si="2"/>
        <v>4.6666666666666669E-2</v>
      </c>
      <c r="O28" s="100">
        <f t="shared" si="2"/>
        <v>0.24804397572585854</v>
      </c>
      <c r="P28" s="100">
        <f t="shared" si="2"/>
        <v>-0.33644579866740593</v>
      </c>
      <c r="Q28" s="100">
        <f t="shared" si="2"/>
        <v>-0.80272676161024592</v>
      </c>
      <c r="R28" s="92">
        <v>64</v>
      </c>
      <c r="S28" s="92" t="s">
        <v>94</v>
      </c>
      <c r="T28" s="93">
        <f>'[1]Annx-A (DA) '!AJ27</f>
        <v>1241</v>
      </c>
      <c r="U28" s="94">
        <f>'[1]Annx-A (DA) '!BE27</f>
        <v>910.76762878429997</v>
      </c>
      <c r="V28" s="95">
        <f>'[1]Annx-A (DA) '!BF27</f>
        <v>295.92822878430002</v>
      </c>
      <c r="W28" s="96">
        <f>'[1]Annx-A (DA) '!BD27</f>
        <v>626.16060000000004</v>
      </c>
      <c r="X28" s="97">
        <f t="shared" si="1"/>
        <v>-330.23237121570003</v>
      </c>
      <c r="Y28" s="98">
        <f>'[1]DA HPSLDC'!V28</f>
        <v>49.98</v>
      </c>
      <c r="Z28" s="99">
        <f>'[1]DA HPSLDC'!W28</f>
        <v>1166</v>
      </c>
      <c r="AA28" s="99">
        <f>'[1]DA HPSLDC'!X28</f>
        <v>1176</v>
      </c>
      <c r="AB28" s="99">
        <f>'[1]DA HPSLDC'!Y28</f>
        <v>227</v>
      </c>
      <c r="AC28" s="99">
        <f>'[1]DA HPSLDC'!Z28</f>
        <v>217</v>
      </c>
      <c r="AD28" s="99">
        <f>'[1]DA HPSLDC'!AA28</f>
        <v>10</v>
      </c>
      <c r="AE28" s="100">
        <f t="shared" si="3"/>
        <v>-6.0435132957292505E-2</v>
      </c>
      <c r="AF28" s="100">
        <f t="shared" si="3"/>
        <v>0.29121848738710043</v>
      </c>
      <c r="AG28" s="100">
        <f t="shared" si="3"/>
        <v>-0.23292211448520281</v>
      </c>
      <c r="AH28" s="100">
        <f t="shared" si="3"/>
        <v>-0.65344354148121109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1054</v>
      </c>
      <c r="D29" s="94">
        <f>'[1]Annx-A (DA) '!X28</f>
        <v>910.67198178429987</v>
      </c>
      <c r="E29" s="95">
        <f>'[1]Annx-A (DA) '!Y28</f>
        <v>204.95688178429987</v>
      </c>
      <c r="F29" s="96">
        <f>'[1]Annx-A (DA) '!W28</f>
        <v>348.28489999999988</v>
      </c>
      <c r="G29" s="97">
        <f t="shared" si="0"/>
        <v>-143.32801821570001</v>
      </c>
      <c r="H29" s="98">
        <f>'[1]DA HPSLDC'!H29</f>
        <v>49.98</v>
      </c>
      <c r="I29" s="99">
        <f>'[1]DA HPSLDC'!I29</f>
        <v>1101</v>
      </c>
      <c r="J29" s="99">
        <f>'[1]DA HPSLDC'!J29</f>
        <v>1101</v>
      </c>
      <c r="K29" s="99">
        <f>'[1]DA HPSLDC'!K29</f>
        <v>127</v>
      </c>
      <c r="L29" s="99">
        <f>'[1]DA HPSLDC'!L29</f>
        <v>127</v>
      </c>
      <c r="M29" s="99">
        <f>'[1]DA HPSLDC'!M29</f>
        <v>0</v>
      </c>
      <c r="N29" s="100">
        <f t="shared" si="2"/>
        <v>4.4592030360531311E-2</v>
      </c>
      <c r="O29" s="100">
        <f t="shared" si="2"/>
        <v>0.20899733605813392</v>
      </c>
      <c r="P29" s="100">
        <f t="shared" si="2"/>
        <v>-0.38035747375559226</v>
      </c>
      <c r="Q29" s="100">
        <f t="shared" si="2"/>
        <v>-0.63535599734585091</v>
      </c>
      <c r="R29" s="92">
        <v>65</v>
      </c>
      <c r="S29" s="92" t="s">
        <v>96</v>
      </c>
      <c r="T29" s="93">
        <f>'[1]Annx-A (DA) '!AJ28</f>
        <v>1230</v>
      </c>
      <c r="U29" s="94">
        <f>'[1]Annx-A (DA) '!BE28</f>
        <v>917.37330678429987</v>
      </c>
      <c r="V29" s="95">
        <f>'[1]Annx-A (DA) '!BF28</f>
        <v>300.53390678429992</v>
      </c>
      <c r="W29" s="96">
        <f>'[1]Annx-A (DA) '!BD28</f>
        <v>613.16060000000004</v>
      </c>
      <c r="X29" s="97">
        <f t="shared" si="1"/>
        <v>-312.62669321570013</v>
      </c>
      <c r="Y29" s="98">
        <f>'[1]DA HPSLDC'!V29</f>
        <v>50.07</v>
      </c>
      <c r="Z29" s="99">
        <f>'[1]DA HPSLDC'!W29</f>
        <v>1184</v>
      </c>
      <c r="AA29" s="99">
        <f>'[1]DA HPSLDC'!X29</f>
        <v>1186</v>
      </c>
      <c r="AB29" s="99">
        <f>'[1]DA HPSLDC'!Y29</f>
        <v>255</v>
      </c>
      <c r="AC29" s="99">
        <f>'[1]DA HPSLDC'!Z29</f>
        <v>253</v>
      </c>
      <c r="AD29" s="99">
        <f>'[1]DA HPSLDC'!AA29</f>
        <v>2</v>
      </c>
      <c r="AE29" s="100">
        <f t="shared" si="3"/>
        <v>-3.7398373983739838E-2</v>
      </c>
      <c r="AF29" s="100">
        <f t="shared" si="3"/>
        <v>0.29282157135934822</v>
      </c>
      <c r="AG29" s="100">
        <f t="shared" si="3"/>
        <v>-0.15151004847177077</v>
      </c>
      <c r="AH29" s="100">
        <f t="shared" si="3"/>
        <v>-0.58738379471870827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1065</v>
      </c>
      <c r="D30" s="94">
        <f>'[1]Annx-A (DA) '!X29</f>
        <v>910.67198178429987</v>
      </c>
      <c r="E30" s="95">
        <f>'[1]Annx-A (DA) '!Y29</f>
        <v>204.95688178429987</v>
      </c>
      <c r="F30" s="96">
        <f>'[1]Annx-A (DA) '!W29</f>
        <v>359.28489999999988</v>
      </c>
      <c r="G30" s="97">
        <f t="shared" si="0"/>
        <v>-154.32801821570001</v>
      </c>
      <c r="H30" s="98">
        <f>'[1]DA HPSLDC'!H30</f>
        <v>49.98</v>
      </c>
      <c r="I30" s="99">
        <f>'[1]DA HPSLDC'!I30</f>
        <v>1112</v>
      </c>
      <c r="J30" s="99">
        <f>'[1]DA HPSLDC'!J30</f>
        <v>1095</v>
      </c>
      <c r="K30" s="99">
        <f>'[1]DA HPSLDC'!K30</f>
        <v>128</v>
      </c>
      <c r="L30" s="99">
        <f>'[1]DA HPSLDC'!L30</f>
        <v>146</v>
      </c>
      <c r="M30" s="99">
        <f>'[1]DA HPSLDC'!M30</f>
        <v>-18</v>
      </c>
      <c r="N30" s="100">
        <f t="shared" si="2"/>
        <v>4.4131455399061034E-2</v>
      </c>
      <c r="O30" s="100">
        <f t="shared" si="2"/>
        <v>0.20240879471721765</v>
      </c>
      <c r="P30" s="100">
        <f t="shared" si="2"/>
        <v>-0.37547839874579381</v>
      </c>
      <c r="Q30" s="100">
        <f t="shared" si="2"/>
        <v>-0.59363724999297196</v>
      </c>
      <c r="R30" s="92">
        <v>66</v>
      </c>
      <c r="S30" s="92" t="s">
        <v>98</v>
      </c>
      <c r="T30" s="93">
        <f>'[1]Annx-A (DA) '!AJ29</f>
        <v>1231</v>
      </c>
      <c r="U30" s="94">
        <f>'[1]Annx-A (DA) '!BE29</f>
        <v>986.91377478430002</v>
      </c>
      <c r="V30" s="95">
        <f>'[1]Annx-A (DA) '!BF29</f>
        <v>370.07437478430001</v>
      </c>
      <c r="W30" s="96">
        <f>'[1]Annx-A (DA) '!BD29</f>
        <v>614.16060000000004</v>
      </c>
      <c r="X30" s="97">
        <f t="shared" si="1"/>
        <v>-244.08622521570004</v>
      </c>
      <c r="Y30" s="98">
        <f>'[1]DA HPSLDC'!V30</f>
        <v>50.04</v>
      </c>
      <c r="Z30" s="99">
        <f>'[1]DA HPSLDC'!W30</f>
        <v>1185</v>
      </c>
      <c r="AA30" s="99">
        <f>'[1]DA HPSLDC'!X30</f>
        <v>1115</v>
      </c>
      <c r="AB30" s="99">
        <f>'[1]DA HPSLDC'!Y30</f>
        <v>184</v>
      </c>
      <c r="AC30" s="99">
        <f>'[1]DA HPSLDC'!Z30</f>
        <v>255</v>
      </c>
      <c r="AD30" s="99">
        <f>'[1]DA HPSLDC'!AA30</f>
        <v>-71</v>
      </c>
      <c r="AE30" s="100">
        <f t="shared" si="3"/>
        <v>-3.736799350121852E-2</v>
      </c>
      <c r="AF30" s="100">
        <f t="shared" si="3"/>
        <v>0.12978461592928373</v>
      </c>
      <c r="AG30" s="100">
        <f t="shared" si="3"/>
        <v>-0.50280264579992751</v>
      </c>
      <c r="AH30" s="100">
        <f t="shared" si="3"/>
        <v>-0.5847991551395515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1073</v>
      </c>
      <c r="D31" s="94">
        <f>'[1]Annx-A (DA) '!X30</f>
        <v>910.54994617729983</v>
      </c>
      <c r="E31" s="95">
        <f>'[1]Annx-A (DA) '!Y30</f>
        <v>204.83484617729988</v>
      </c>
      <c r="F31" s="96">
        <f>'[1]Annx-A (DA) '!W30</f>
        <v>367.28489999999988</v>
      </c>
      <c r="G31" s="97">
        <f t="shared" si="0"/>
        <v>-162.4500538227</v>
      </c>
      <c r="H31" s="98">
        <f>'[1]DA HPSLDC'!H31</f>
        <v>49.96</v>
      </c>
      <c r="I31" s="99">
        <f>'[1]DA HPSLDC'!I31</f>
        <v>1123</v>
      </c>
      <c r="J31" s="99">
        <f>'[1]DA HPSLDC'!J31</f>
        <v>1125</v>
      </c>
      <c r="K31" s="99">
        <f>'[1]DA HPSLDC'!K31</f>
        <v>158</v>
      </c>
      <c r="L31" s="99">
        <f>'[1]DA HPSLDC'!L31</f>
        <v>157</v>
      </c>
      <c r="M31" s="99">
        <f>'[1]DA HPSLDC'!M31</f>
        <v>1</v>
      </c>
      <c r="N31" s="100">
        <f t="shared" si="2"/>
        <v>4.6598322460391424E-2</v>
      </c>
      <c r="O31" s="100">
        <f t="shared" si="2"/>
        <v>0.23551706825420318</v>
      </c>
      <c r="P31" s="100">
        <f t="shared" si="2"/>
        <v>-0.22864686869128126</v>
      </c>
      <c r="Q31" s="100">
        <f t="shared" si="2"/>
        <v>-0.57253892005906026</v>
      </c>
      <c r="R31" s="92">
        <v>67</v>
      </c>
      <c r="S31" s="92" t="s">
        <v>100</v>
      </c>
      <c r="T31" s="93">
        <f>'[1]Annx-A (DA) '!AJ30</f>
        <v>1227</v>
      </c>
      <c r="U31" s="94">
        <f>'[1]Annx-A (DA) '!BE30</f>
        <v>1016.7322757843</v>
      </c>
      <c r="V31" s="95">
        <f>'[1]Annx-A (DA) '!BF30</f>
        <v>399.89287578429992</v>
      </c>
      <c r="W31" s="96">
        <f>'[1]Annx-A (DA) '!BD30</f>
        <v>610.16060000000004</v>
      </c>
      <c r="X31" s="97">
        <f t="shared" si="1"/>
        <v>-210.26772421570013</v>
      </c>
      <c r="Y31" s="98">
        <f>'[1]DA HPSLDC'!V31</f>
        <v>50.06</v>
      </c>
      <c r="Z31" s="99">
        <f>'[1]DA HPSLDC'!W31</f>
        <v>1179</v>
      </c>
      <c r="AA31" s="99">
        <f>'[1]DA HPSLDC'!X31</f>
        <v>1131</v>
      </c>
      <c r="AB31" s="99">
        <f>'[1]DA HPSLDC'!Y31</f>
        <v>201</v>
      </c>
      <c r="AC31" s="99">
        <f>'[1]DA HPSLDC'!Z31</f>
        <v>249</v>
      </c>
      <c r="AD31" s="99">
        <f>'[1]DA HPSLDC'!AA31</f>
        <v>-48</v>
      </c>
      <c r="AE31" s="100">
        <f t="shared" si="3"/>
        <v>-3.9119804400977995E-2</v>
      </c>
      <c r="AF31" s="100">
        <f t="shared" si="3"/>
        <v>0.11238723008724663</v>
      </c>
      <c r="AG31" s="100">
        <f t="shared" si="3"/>
        <v>-0.49736538915382345</v>
      </c>
      <c r="AH31" s="100">
        <f t="shared" si="3"/>
        <v>-0.59191071989899058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1090</v>
      </c>
      <c r="D32" s="94">
        <f>'[1]Annx-A (DA) '!X31</f>
        <v>910.7329611772999</v>
      </c>
      <c r="E32" s="95">
        <f>'[1]Annx-A (DA) '!Y31</f>
        <v>205.01786117729989</v>
      </c>
      <c r="F32" s="96">
        <f>'[1]Annx-A (DA) '!W31</f>
        <v>384.28489999999988</v>
      </c>
      <c r="G32" s="97">
        <f t="shared" si="0"/>
        <v>-179.26703882269999</v>
      </c>
      <c r="H32" s="98">
        <f>'[1]DA HPSLDC'!H32</f>
        <v>49.96</v>
      </c>
      <c r="I32" s="99">
        <f>'[1]DA HPSLDC'!I32</f>
        <v>1143</v>
      </c>
      <c r="J32" s="99">
        <f>'[1]DA HPSLDC'!J32</f>
        <v>1118</v>
      </c>
      <c r="K32" s="99">
        <f>'[1]DA HPSLDC'!K32</f>
        <v>51</v>
      </c>
      <c r="L32" s="99">
        <f>'[1]DA HPSLDC'!L32</f>
        <v>76</v>
      </c>
      <c r="M32" s="99">
        <f>'[1]DA HPSLDC'!M32</f>
        <v>-25</v>
      </c>
      <c r="N32" s="100">
        <f t="shared" si="2"/>
        <v>4.8623853211009177E-2</v>
      </c>
      <c r="O32" s="100">
        <f t="shared" si="2"/>
        <v>0.22758266984733599</v>
      </c>
      <c r="P32" s="100">
        <f t="shared" si="2"/>
        <v>-0.75124118597698619</v>
      </c>
      <c r="Q32" s="100">
        <f t="shared" si="2"/>
        <v>-0.80223006420496867</v>
      </c>
      <c r="R32" s="92">
        <v>68</v>
      </c>
      <c r="S32" s="92" t="s">
        <v>102</v>
      </c>
      <c r="T32" s="93">
        <f>'[1]Annx-A (DA) '!AJ31</f>
        <v>1229</v>
      </c>
      <c r="U32" s="94">
        <f>'[1]Annx-A (DA) '!BE31</f>
        <v>1022.5263677842996</v>
      </c>
      <c r="V32" s="95">
        <f>'[1]Annx-A (DA) '!BF31</f>
        <v>405.6869677842999</v>
      </c>
      <c r="W32" s="96">
        <f>'[1]Annx-A (DA) '!BD31</f>
        <v>612.16060000000004</v>
      </c>
      <c r="X32" s="97">
        <f t="shared" si="1"/>
        <v>-206.47363221570015</v>
      </c>
      <c r="Y32" s="98">
        <f>'[1]DA HPSLDC'!V32</f>
        <v>50</v>
      </c>
      <c r="Z32" s="99">
        <f>'[1]DA HPSLDC'!W32</f>
        <v>1161</v>
      </c>
      <c r="AA32" s="99">
        <f>'[1]DA HPSLDC'!X32</f>
        <v>1153</v>
      </c>
      <c r="AB32" s="99">
        <f>'[1]DA HPSLDC'!Y32</f>
        <v>222</v>
      </c>
      <c r="AC32" s="99">
        <f>'[1]DA HPSLDC'!Z32</f>
        <v>230</v>
      </c>
      <c r="AD32" s="99">
        <f>'[1]DA HPSLDC'!AA32</f>
        <v>-8</v>
      </c>
      <c r="AE32" s="100">
        <f t="shared" si="3"/>
        <v>-5.5329536208299432E-2</v>
      </c>
      <c r="AF32" s="100">
        <f t="shared" si="3"/>
        <v>0.12759928381937197</v>
      </c>
      <c r="AG32" s="100">
        <f t="shared" si="3"/>
        <v>-0.45278005548840949</v>
      </c>
      <c r="AH32" s="100">
        <f t="shared" si="3"/>
        <v>-0.62428160191949633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1118</v>
      </c>
      <c r="D33" s="94">
        <f>'[1]Annx-A (DA) '!X32</f>
        <v>810.67438817729987</v>
      </c>
      <c r="E33" s="95">
        <f>'[1]Annx-A (DA) '!Y32</f>
        <v>221.54648817729992</v>
      </c>
      <c r="F33" s="96">
        <f>'[1]Annx-A (DA) '!W32</f>
        <v>528.87209999999993</v>
      </c>
      <c r="G33" s="97">
        <f t="shared" si="0"/>
        <v>-307.32561182270001</v>
      </c>
      <c r="H33" s="98">
        <f>'[1]DA HPSLDC'!H33</f>
        <v>49.98</v>
      </c>
      <c r="I33" s="99">
        <f>'[1]DA HPSLDC'!I33</f>
        <v>1159</v>
      </c>
      <c r="J33" s="99">
        <f>'[1]DA HPSLDC'!J33</f>
        <v>1190</v>
      </c>
      <c r="K33" s="99">
        <f>'[1]DA HPSLDC'!K33</f>
        <v>164</v>
      </c>
      <c r="L33" s="99">
        <f>'[1]DA HPSLDC'!L33</f>
        <v>133</v>
      </c>
      <c r="M33" s="99">
        <f>'[1]DA HPSLDC'!M33</f>
        <v>31</v>
      </c>
      <c r="N33" s="100">
        <f t="shared" si="2"/>
        <v>3.6672629695885507E-2</v>
      </c>
      <c r="O33" s="100">
        <f t="shared" si="2"/>
        <v>0.46791364986325323</v>
      </c>
      <c r="P33" s="100">
        <f t="shared" si="2"/>
        <v>-0.25974904251809416</v>
      </c>
      <c r="Q33" s="100">
        <f t="shared" si="2"/>
        <v>-0.7485214289050226</v>
      </c>
      <c r="R33" s="92">
        <v>69</v>
      </c>
      <c r="S33" s="92" t="s">
        <v>104</v>
      </c>
      <c r="T33" s="93">
        <f>'[1]Annx-A (DA) '!AJ32</f>
        <v>1212</v>
      </c>
      <c r="U33" s="94">
        <f>'[1]Annx-A (DA) '!BE32</f>
        <v>1049.4541427842998</v>
      </c>
      <c r="V33" s="95">
        <f>'[1]Annx-A (DA) '!BF32</f>
        <v>432.61474278429989</v>
      </c>
      <c r="W33" s="96">
        <f>'[1]Annx-A (DA) '!BD32</f>
        <v>595.16060000000004</v>
      </c>
      <c r="X33" s="97">
        <f t="shared" si="1"/>
        <v>-162.54585721570015</v>
      </c>
      <c r="Y33" s="98">
        <f>'[1]DA HPSLDC'!V33</f>
        <v>50</v>
      </c>
      <c r="Z33" s="99">
        <f>'[1]DA HPSLDC'!W33</f>
        <v>1139</v>
      </c>
      <c r="AA33" s="99">
        <f>'[1]DA HPSLDC'!X33</f>
        <v>1197</v>
      </c>
      <c r="AB33" s="99">
        <f>'[1]DA HPSLDC'!Y33</f>
        <v>292</v>
      </c>
      <c r="AC33" s="99">
        <f>'[1]DA HPSLDC'!Z33</f>
        <v>234</v>
      </c>
      <c r="AD33" s="99">
        <f>'[1]DA HPSLDC'!AA33</f>
        <v>58</v>
      </c>
      <c r="AE33" s="100">
        <f t="shared" si="3"/>
        <v>-6.0231023102310231E-2</v>
      </c>
      <c r="AF33" s="100">
        <f t="shared" si="3"/>
        <v>0.14059295323209381</v>
      </c>
      <c r="AG33" s="100">
        <f t="shared" si="3"/>
        <v>-0.32503456049441637</v>
      </c>
      <c r="AH33" s="100">
        <f t="shared" si="3"/>
        <v>-0.60682881225672536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1159</v>
      </c>
      <c r="D34" s="94">
        <f>'[1]Annx-A (DA) '!X33</f>
        <v>890.07621317729991</v>
      </c>
      <c r="E34" s="95">
        <f>'[1]Annx-A (DA) '!Y33</f>
        <v>300.94831317729989</v>
      </c>
      <c r="F34" s="96">
        <f>'[1]Annx-A (DA) '!W33</f>
        <v>569.87209999999993</v>
      </c>
      <c r="G34" s="97">
        <f t="shared" si="0"/>
        <v>-268.92378682270004</v>
      </c>
      <c r="H34" s="98">
        <f>'[1]DA HPSLDC'!H34</f>
        <v>50.01</v>
      </c>
      <c r="I34" s="99">
        <f>'[1]DA HPSLDC'!I34</f>
        <v>1185</v>
      </c>
      <c r="J34" s="99">
        <f>'[1]DA HPSLDC'!J34</f>
        <v>1163</v>
      </c>
      <c r="K34" s="99">
        <f>'[1]DA HPSLDC'!K34</f>
        <v>165</v>
      </c>
      <c r="L34" s="99">
        <f>'[1]DA HPSLDC'!L34</f>
        <v>187</v>
      </c>
      <c r="M34" s="99">
        <f>'[1]DA HPSLDC'!M34</f>
        <v>-22</v>
      </c>
      <c r="N34" s="100">
        <f t="shared" si="2"/>
        <v>2.2433132010353754E-2</v>
      </c>
      <c r="O34" s="100">
        <f t="shared" si="2"/>
        <v>0.30662968269699697</v>
      </c>
      <c r="P34" s="100">
        <f t="shared" si="2"/>
        <v>-0.45173309576654003</v>
      </c>
      <c r="Q34" s="100">
        <f t="shared" si="2"/>
        <v>-0.67185619369679617</v>
      </c>
      <c r="R34" s="92">
        <v>70</v>
      </c>
      <c r="S34" s="92" t="s">
        <v>106</v>
      </c>
      <c r="T34" s="93">
        <f>'[1]Annx-A (DA) '!AJ33</f>
        <v>1199</v>
      </c>
      <c r="U34" s="94">
        <f>'[1]Annx-A (DA) '!BE33</f>
        <v>1059.6565941772999</v>
      </c>
      <c r="V34" s="95">
        <f>'[1]Annx-A (DA) '!BF33</f>
        <v>442.81719417729983</v>
      </c>
      <c r="W34" s="96">
        <f>'[1]Annx-A (DA) '!BD33</f>
        <v>582.16060000000004</v>
      </c>
      <c r="X34" s="97">
        <f t="shared" si="1"/>
        <v>-139.34340582270022</v>
      </c>
      <c r="Y34" s="98">
        <f>'[1]DA HPSLDC'!V34</f>
        <v>50.02</v>
      </c>
      <c r="Z34" s="99">
        <f>'[1]DA HPSLDC'!W34</f>
        <v>1124</v>
      </c>
      <c r="AA34" s="99">
        <f>'[1]DA HPSLDC'!X34</f>
        <v>1232</v>
      </c>
      <c r="AB34" s="99">
        <f>'[1]DA HPSLDC'!Y34</f>
        <v>295</v>
      </c>
      <c r="AC34" s="99">
        <f>'[1]DA HPSLDC'!Z34</f>
        <v>187</v>
      </c>
      <c r="AD34" s="99">
        <f>'[1]DA HPSLDC'!AA34</f>
        <v>108</v>
      </c>
      <c r="AE34" s="100">
        <f t="shared" si="3"/>
        <v>-6.2552126772310257E-2</v>
      </c>
      <c r="AF34" s="100">
        <f t="shared" si="3"/>
        <v>0.16264080907881739</v>
      </c>
      <c r="AG34" s="100">
        <f t="shared" si="3"/>
        <v>-0.33381087302160001</v>
      </c>
      <c r="AH34" s="100">
        <f t="shared" si="3"/>
        <v>-0.67878279636237837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1213</v>
      </c>
      <c r="D35" s="94">
        <f>'[1]Annx-A (DA) '!X34</f>
        <v>946.61051617729993</v>
      </c>
      <c r="E35" s="95">
        <f>'[1]Annx-A (DA) '!Y34</f>
        <v>387.48261617730009</v>
      </c>
      <c r="F35" s="96">
        <f>'[1]Annx-A (DA) '!W34</f>
        <v>653.87209999999993</v>
      </c>
      <c r="G35" s="97">
        <f t="shared" si="0"/>
        <v>-266.38948382269984</v>
      </c>
      <c r="H35" s="98">
        <f>'[1]DA HPSLDC'!H35</f>
        <v>49.98</v>
      </c>
      <c r="I35" s="99">
        <f>'[1]DA HPSLDC'!I35</f>
        <v>1214</v>
      </c>
      <c r="J35" s="99">
        <f>'[1]DA HPSLDC'!J35</f>
        <v>1254</v>
      </c>
      <c r="K35" s="99">
        <f>'[1]DA HPSLDC'!K35</f>
        <v>337</v>
      </c>
      <c r="L35" s="99">
        <f>'[1]DA HPSLDC'!L35</f>
        <v>296</v>
      </c>
      <c r="M35" s="99">
        <f>'[1]DA HPSLDC'!M35</f>
        <v>41</v>
      </c>
      <c r="N35" s="100">
        <f t="shared" si="2"/>
        <v>8.2440230832646333E-4</v>
      </c>
      <c r="O35" s="100">
        <f t="shared" si="2"/>
        <v>0.32472646201315397</v>
      </c>
      <c r="P35" s="100">
        <f t="shared" si="2"/>
        <v>-0.13028356388045237</v>
      </c>
      <c r="Q35" s="100">
        <f t="shared" si="2"/>
        <v>-0.54731208136881815</v>
      </c>
      <c r="R35" s="92">
        <v>71</v>
      </c>
      <c r="S35" s="92" t="s">
        <v>108</v>
      </c>
      <c r="T35" s="93">
        <f>'[1]Annx-A (DA) '!AJ34</f>
        <v>1188</v>
      </c>
      <c r="U35" s="94">
        <f>'[1]Annx-A (DA) '!BE34</f>
        <v>1058.2448061773</v>
      </c>
      <c r="V35" s="95">
        <f>'[1]Annx-A (DA) '!BF34</f>
        <v>436.40540617729988</v>
      </c>
      <c r="W35" s="96">
        <f>'[1]Annx-A (DA) '!BD34</f>
        <v>566.16059999999993</v>
      </c>
      <c r="X35" s="97">
        <f t="shared" si="1"/>
        <v>-129.75519382270005</v>
      </c>
      <c r="Y35" s="98">
        <f>'[1]DA HPSLDC'!V35</f>
        <v>50.01</v>
      </c>
      <c r="Z35" s="99">
        <f>'[1]DA HPSLDC'!W35</f>
        <v>1124</v>
      </c>
      <c r="AA35" s="99">
        <f>'[1]DA HPSLDC'!X35</f>
        <v>1216</v>
      </c>
      <c r="AB35" s="99">
        <f>'[1]DA HPSLDC'!Y35</f>
        <v>249</v>
      </c>
      <c r="AC35" s="99">
        <f>'[1]DA HPSLDC'!Z35</f>
        <v>157</v>
      </c>
      <c r="AD35" s="99">
        <f>'[1]DA HPSLDC'!AA35</f>
        <v>92</v>
      </c>
      <c r="AE35" s="100">
        <f t="shared" si="3"/>
        <v>-5.387205387205387E-2</v>
      </c>
      <c r="AF35" s="100">
        <f t="shared" si="3"/>
        <v>0.14907249523157068</v>
      </c>
      <c r="AG35" s="100">
        <f t="shared" si="3"/>
        <v>-0.42942961641763455</v>
      </c>
      <c r="AH35" s="100">
        <f t="shared" si="3"/>
        <v>-0.7226935254766933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1270</v>
      </c>
      <c r="D36" s="94">
        <f>'[1]Annx-A (DA) '!X35</f>
        <v>1028.3759201772998</v>
      </c>
      <c r="E36" s="95">
        <f>'[1]Annx-A (DA) '!Y35</f>
        <v>466.29416017729989</v>
      </c>
      <c r="F36" s="96">
        <f>'[1]Annx-A (DA) '!W35</f>
        <v>707.91823999999997</v>
      </c>
      <c r="G36" s="97">
        <f t="shared" si="0"/>
        <v>-241.62407982270008</v>
      </c>
      <c r="H36" s="98">
        <f>'[1]DA HPSLDC'!H36</f>
        <v>50.01</v>
      </c>
      <c r="I36" s="99">
        <f>'[1]DA HPSLDC'!I36</f>
        <v>1221</v>
      </c>
      <c r="J36" s="99">
        <f>'[1]DA HPSLDC'!J36</f>
        <v>1288</v>
      </c>
      <c r="K36" s="99">
        <f>'[1]DA HPSLDC'!K36</f>
        <v>402</v>
      </c>
      <c r="L36" s="99">
        <f>'[1]DA HPSLDC'!L36</f>
        <v>335</v>
      </c>
      <c r="M36" s="99">
        <f>'[1]DA HPSLDC'!M36</f>
        <v>67</v>
      </c>
      <c r="N36" s="100">
        <f t="shared" si="2"/>
        <v>-3.858267716535433E-2</v>
      </c>
      <c r="O36" s="100">
        <f t="shared" si="2"/>
        <v>0.25246028687441363</v>
      </c>
      <c r="P36" s="100">
        <f t="shared" si="2"/>
        <v>-0.13788326268734138</v>
      </c>
      <c r="Q36" s="100">
        <f t="shared" si="2"/>
        <v>-0.52678151081401714</v>
      </c>
      <c r="R36" s="92">
        <v>72</v>
      </c>
      <c r="S36" s="92" t="s">
        <v>110</v>
      </c>
      <c r="T36" s="93">
        <f>'[1]Annx-A (DA) '!AJ35</f>
        <v>1183</v>
      </c>
      <c r="U36" s="94">
        <f>'[1]Annx-A (DA) '!BE35</f>
        <v>1045.9157821773001</v>
      </c>
      <c r="V36" s="95">
        <f>'[1]Annx-A (DA) '!BF35</f>
        <v>424.07638217729993</v>
      </c>
      <c r="W36" s="96">
        <f>'[1]Annx-A (DA) '!BD35</f>
        <v>561.16059999999993</v>
      </c>
      <c r="X36" s="97">
        <f t="shared" si="1"/>
        <v>-137.0842178227</v>
      </c>
      <c r="Y36" s="98">
        <f>'[1]DA HPSLDC'!V36</f>
        <v>49.99</v>
      </c>
      <c r="Z36" s="99">
        <f>'[1]DA HPSLDC'!W36</f>
        <v>1110</v>
      </c>
      <c r="AA36" s="99">
        <f>'[1]DA HPSLDC'!X36</f>
        <v>1187</v>
      </c>
      <c r="AB36" s="99">
        <f>'[1]DA HPSLDC'!Y36</f>
        <v>207</v>
      </c>
      <c r="AC36" s="99">
        <f>'[1]DA HPSLDC'!Z36</f>
        <v>130</v>
      </c>
      <c r="AD36" s="99">
        <f>'[1]DA HPSLDC'!AA36</f>
        <v>77</v>
      </c>
      <c r="AE36" s="100">
        <f t="shared" si="3"/>
        <v>-6.1707523245984781E-2</v>
      </c>
      <c r="AF36" s="100">
        <f t="shared" si="3"/>
        <v>0.13489060995810059</v>
      </c>
      <c r="AG36" s="100">
        <f t="shared" si="3"/>
        <v>-0.51188038594081287</v>
      </c>
      <c r="AH36" s="100">
        <f t="shared" si="3"/>
        <v>-0.76833726387775614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1325</v>
      </c>
      <c r="D37" s="94">
        <f>'[1]Annx-A (DA) '!X36</f>
        <v>1086.5787541773002</v>
      </c>
      <c r="E37" s="95">
        <f>'[1]Annx-A (DA) '!Y36</f>
        <v>499.62939417730001</v>
      </c>
      <c r="F37" s="96">
        <f>'[1]Annx-A (DA) '!W36</f>
        <v>738.05063999999993</v>
      </c>
      <c r="G37" s="97">
        <f t="shared" si="0"/>
        <v>-238.42124582269992</v>
      </c>
      <c r="H37" s="98">
        <f>'[1]DA HPSLDC'!H37</f>
        <v>49.97</v>
      </c>
      <c r="I37" s="99">
        <f>'[1]DA HPSLDC'!I37</f>
        <v>1228</v>
      </c>
      <c r="J37" s="99">
        <f>'[1]DA HPSLDC'!J37</f>
        <v>1333</v>
      </c>
      <c r="K37" s="99">
        <f>'[1]DA HPSLDC'!K37</f>
        <v>521</v>
      </c>
      <c r="L37" s="99">
        <f>'[1]DA HPSLDC'!L37</f>
        <v>415</v>
      </c>
      <c r="M37" s="99">
        <f>'[1]DA HPSLDC'!M37</f>
        <v>106</v>
      </c>
      <c r="N37" s="100">
        <f t="shared" si="2"/>
        <v>-7.3207547169811316E-2</v>
      </c>
      <c r="O37" s="100">
        <f t="shared" si="2"/>
        <v>0.22678636488643375</v>
      </c>
      <c r="P37" s="100">
        <f t="shared" si="2"/>
        <v>4.2772915428423229E-2</v>
      </c>
      <c r="Q37" s="100">
        <f t="shared" si="2"/>
        <v>-0.43770795998496792</v>
      </c>
      <c r="R37" s="92">
        <v>73</v>
      </c>
      <c r="S37" s="92" t="s">
        <v>112</v>
      </c>
      <c r="T37" s="93">
        <f>'[1]Annx-A (DA) '!AJ36</f>
        <v>1174</v>
      </c>
      <c r="U37" s="94">
        <f>'[1]Annx-A (DA) '!BE36</f>
        <v>1054.6150160188001</v>
      </c>
      <c r="V37" s="95">
        <f>'[1]Annx-A (DA) '!BF36</f>
        <v>394.89293601880007</v>
      </c>
      <c r="W37" s="96">
        <f>'[1]Annx-A (DA) '!BD36</f>
        <v>514.27791999999999</v>
      </c>
      <c r="X37" s="97">
        <f t="shared" si="1"/>
        <v>-119.38498398119992</v>
      </c>
      <c r="Y37" s="98">
        <f>'[1]DA HPSLDC'!V37</f>
        <v>50.05</v>
      </c>
      <c r="Z37" s="99">
        <f>'[1]DA HPSLDC'!W37</f>
        <v>1087</v>
      </c>
      <c r="AA37" s="99">
        <f>'[1]DA HPSLDC'!X37</f>
        <v>1116</v>
      </c>
      <c r="AB37" s="99">
        <f>'[1]DA HPSLDC'!Y37</f>
        <v>98</v>
      </c>
      <c r="AC37" s="99">
        <f>'[1]DA HPSLDC'!Z37</f>
        <v>69</v>
      </c>
      <c r="AD37" s="99">
        <f>'[1]DA HPSLDC'!AA37</f>
        <v>29</v>
      </c>
      <c r="AE37" s="100">
        <f t="shared" si="3"/>
        <v>-7.4105621805792166E-2</v>
      </c>
      <c r="AF37" s="100">
        <f t="shared" si="3"/>
        <v>5.8206059129453536E-2</v>
      </c>
      <c r="AG37" s="100">
        <f t="shared" si="3"/>
        <v>-0.75183146857979144</v>
      </c>
      <c r="AH37" s="100">
        <f t="shared" si="3"/>
        <v>-0.86583129993214558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1370</v>
      </c>
      <c r="D38" s="94">
        <f>'[1]Annx-A (DA) '!X37</f>
        <v>1088.5605711773003</v>
      </c>
      <c r="E38" s="95">
        <f>'[1]Annx-A (DA) '!Y37</f>
        <v>501.61121117730011</v>
      </c>
      <c r="F38" s="96">
        <f>'[1]Annx-A (DA) '!W37</f>
        <v>783.05063999999993</v>
      </c>
      <c r="G38" s="97">
        <f t="shared" si="0"/>
        <v>-281.43942882269982</v>
      </c>
      <c r="H38" s="98">
        <f>'[1]DA HPSLDC'!H38</f>
        <v>50.03</v>
      </c>
      <c r="I38" s="99">
        <f>'[1]DA HPSLDC'!I38</f>
        <v>1244</v>
      </c>
      <c r="J38" s="99">
        <f>'[1]DA HPSLDC'!J38</f>
        <v>1305</v>
      </c>
      <c r="K38" s="99">
        <f>'[1]DA HPSLDC'!K38</f>
        <v>511</v>
      </c>
      <c r="L38" s="99">
        <f>'[1]DA HPSLDC'!L38</f>
        <v>451</v>
      </c>
      <c r="M38" s="99">
        <f>'[1]DA HPSLDC'!M38</f>
        <v>60</v>
      </c>
      <c r="N38" s="100">
        <f t="shared" si="2"/>
        <v>-9.1970802919708022E-2</v>
      </c>
      <c r="O38" s="100">
        <f t="shared" si="2"/>
        <v>0.19883085475768802</v>
      </c>
      <c r="P38" s="100">
        <f t="shared" si="2"/>
        <v>1.8717262719595239E-2</v>
      </c>
      <c r="Q38" s="100">
        <f t="shared" si="2"/>
        <v>-0.42404746645759711</v>
      </c>
      <c r="R38" s="92">
        <v>74</v>
      </c>
      <c r="S38" s="92" t="s">
        <v>114</v>
      </c>
      <c r="T38" s="93">
        <f>'[1]Annx-A (DA) '!AJ37</f>
        <v>1169</v>
      </c>
      <c r="U38" s="94">
        <f>'[1]Annx-A (DA) '!BE37</f>
        <v>1096.0645790188003</v>
      </c>
      <c r="V38" s="95">
        <f>'[1]Annx-A (DA) '!BF37</f>
        <v>434.45981901880009</v>
      </c>
      <c r="W38" s="96">
        <f>'[1]Annx-A (DA) '!BD37</f>
        <v>507.39523999999994</v>
      </c>
      <c r="X38" s="97">
        <f t="shared" si="1"/>
        <v>-72.935420981199854</v>
      </c>
      <c r="Y38" s="98">
        <f>'[1]DA HPSLDC'!V38</f>
        <v>50.07</v>
      </c>
      <c r="Z38" s="99">
        <f>'[1]DA HPSLDC'!W38</f>
        <v>1082</v>
      </c>
      <c r="AA38" s="99">
        <f>'[1]DA HPSLDC'!X38</f>
        <v>1069</v>
      </c>
      <c r="AB38" s="99">
        <f>'[1]DA HPSLDC'!Y38</f>
        <v>104</v>
      </c>
      <c r="AC38" s="99">
        <f>'[1]DA HPSLDC'!Z38</f>
        <v>117</v>
      </c>
      <c r="AD38" s="99">
        <f>'[1]DA HPSLDC'!AA38</f>
        <v>-13</v>
      </c>
      <c r="AE38" s="100">
        <f t="shared" si="3"/>
        <v>-7.4422583404619339E-2</v>
      </c>
      <c r="AF38" s="100">
        <f t="shared" si="3"/>
        <v>-2.4692504015619718E-2</v>
      </c>
      <c r="AG38" s="100">
        <f t="shared" si="3"/>
        <v>-0.76062228209071814</v>
      </c>
      <c r="AH38" s="100">
        <f t="shared" si="3"/>
        <v>-0.76941052895963313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1403</v>
      </c>
      <c r="D39" s="94">
        <f>'[1]Annx-A (DA) '!X38</f>
        <v>1148.1756601773002</v>
      </c>
      <c r="E39" s="95">
        <f>'[1]Annx-A (DA) '!Y38</f>
        <v>561.2263001773</v>
      </c>
      <c r="F39" s="96">
        <f>'[1]Annx-A (DA) '!W38</f>
        <v>816.05063999999993</v>
      </c>
      <c r="G39" s="97">
        <f t="shared" si="0"/>
        <v>-254.82433982269993</v>
      </c>
      <c r="H39" s="98">
        <f>'[1]DA HPSLDC'!H39</f>
        <v>50.03</v>
      </c>
      <c r="I39" s="99">
        <f>'[1]DA HPSLDC'!I39</f>
        <v>1274</v>
      </c>
      <c r="J39" s="99">
        <f>'[1]DA HPSLDC'!J39</f>
        <v>1347</v>
      </c>
      <c r="K39" s="99">
        <f>'[1]DA HPSLDC'!K39</f>
        <v>569</v>
      </c>
      <c r="L39" s="99">
        <f>'[1]DA HPSLDC'!L39</f>
        <v>496</v>
      </c>
      <c r="M39" s="99">
        <f>'[1]DA HPSLDC'!M39</f>
        <v>73</v>
      </c>
      <c r="N39" s="100">
        <f t="shared" si="2"/>
        <v>-9.1945830363506773E-2</v>
      </c>
      <c r="O39" s="100">
        <f t="shared" si="2"/>
        <v>0.17316543689142264</v>
      </c>
      <c r="P39" s="100">
        <f t="shared" si="2"/>
        <v>1.3851275003049866E-2</v>
      </c>
      <c r="Q39" s="100">
        <f t="shared" si="2"/>
        <v>-0.39219458243424693</v>
      </c>
      <c r="R39" s="92">
        <v>75</v>
      </c>
      <c r="S39" s="92" t="s">
        <v>116</v>
      </c>
      <c r="T39" s="93">
        <f>'[1]Annx-A (DA) '!AJ38</f>
        <v>1168</v>
      </c>
      <c r="U39" s="94">
        <f>'[1]Annx-A (DA) '!BE38</f>
        <v>1190.2956431773002</v>
      </c>
      <c r="V39" s="95">
        <f>'[1]Annx-A (DA) '!BF38</f>
        <v>561.50088317730012</v>
      </c>
      <c r="W39" s="96">
        <f>'[1]Annx-A (DA) '!BD38</f>
        <v>539.20524</v>
      </c>
      <c r="X39" s="97">
        <f t="shared" si="1"/>
        <v>22.295643177300121</v>
      </c>
      <c r="Y39" s="98">
        <f>'[1]DA HPSLDC'!V39</f>
        <v>50.06</v>
      </c>
      <c r="Z39" s="99">
        <f>'[1]DA HPSLDC'!W39</f>
        <v>1067</v>
      </c>
      <c r="AA39" s="99">
        <f>'[1]DA HPSLDC'!X39</f>
        <v>1072</v>
      </c>
      <c r="AB39" s="99">
        <f>'[1]DA HPSLDC'!Y39</f>
        <v>4</v>
      </c>
      <c r="AC39" s="99">
        <f>'[1]DA HPSLDC'!Z39</f>
        <v>-1</v>
      </c>
      <c r="AD39" s="99">
        <f>'[1]DA HPSLDC'!AA39</f>
        <v>5</v>
      </c>
      <c r="AE39" s="100">
        <f t="shared" si="3"/>
        <v>-8.6472602739726026E-2</v>
      </c>
      <c r="AF39" s="100">
        <f t="shared" si="3"/>
        <v>-9.9383412730579518E-2</v>
      </c>
      <c r="AG39" s="100">
        <f t="shared" si="3"/>
        <v>-0.99287623560382365</v>
      </c>
      <c r="AH39" s="100">
        <f t="shared" si="3"/>
        <v>-1.0018545813835191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1427</v>
      </c>
      <c r="D40" s="94">
        <f>'[1]Annx-A (DA) '!X39</f>
        <v>1213.5949351773002</v>
      </c>
      <c r="E40" s="95">
        <f>'[1]Annx-A (DA) '!Y39</f>
        <v>561.64557517729997</v>
      </c>
      <c r="F40" s="96">
        <f>'[1]Annx-A (DA) '!W39</f>
        <v>775.05063999999993</v>
      </c>
      <c r="G40" s="97">
        <f t="shared" si="0"/>
        <v>-213.40506482269996</v>
      </c>
      <c r="H40" s="98">
        <f>'[1]DA HPSLDC'!H40</f>
        <v>50.01</v>
      </c>
      <c r="I40" s="99">
        <f>'[1]DA HPSLDC'!I40</f>
        <v>1290</v>
      </c>
      <c r="J40" s="99">
        <f>'[1]DA HPSLDC'!J40</f>
        <v>1392</v>
      </c>
      <c r="K40" s="99">
        <f>'[1]DA HPSLDC'!K40</f>
        <v>566</v>
      </c>
      <c r="L40" s="99">
        <f>'[1]DA HPSLDC'!L40</f>
        <v>464</v>
      </c>
      <c r="M40" s="99">
        <f>'[1]DA HPSLDC'!M40</f>
        <v>102</v>
      </c>
      <c r="N40" s="100">
        <f t="shared" si="2"/>
        <v>-9.6005606166783455E-2</v>
      </c>
      <c r="O40" s="100">
        <f t="shared" si="2"/>
        <v>0.14700544609362245</v>
      </c>
      <c r="P40" s="100">
        <f t="shared" si="2"/>
        <v>7.7529762810388432E-3</v>
      </c>
      <c r="Q40" s="100">
        <f t="shared" si="2"/>
        <v>-0.40132944087369565</v>
      </c>
      <c r="R40" s="92">
        <v>76</v>
      </c>
      <c r="S40" s="92" t="s">
        <v>118</v>
      </c>
      <c r="T40" s="93">
        <f>'[1]Annx-A (DA) '!AJ39</f>
        <v>1183</v>
      </c>
      <c r="U40" s="94">
        <f>'[1]Annx-A (DA) '!BE39</f>
        <v>1358.5327067843</v>
      </c>
      <c r="V40" s="95">
        <f>'[1]Annx-A (DA) '!BF39</f>
        <v>761.73794678429988</v>
      </c>
      <c r="W40" s="96">
        <f>'[1]Annx-A (DA) '!BD39</f>
        <v>586.20524</v>
      </c>
      <c r="X40" s="97">
        <f t="shared" si="1"/>
        <v>175.53270678429988</v>
      </c>
      <c r="Y40" s="98">
        <f>'[1]DA HPSLDC'!V40</f>
        <v>50.07</v>
      </c>
      <c r="Z40" s="99">
        <f>'[1]DA HPSLDC'!W40</f>
        <v>1071</v>
      </c>
      <c r="AA40" s="99">
        <f>'[1]DA HPSLDC'!X40</f>
        <v>1072</v>
      </c>
      <c r="AB40" s="99">
        <f>'[1]DA HPSLDC'!Y40</f>
        <v>7</v>
      </c>
      <c r="AC40" s="99">
        <f>'[1]DA HPSLDC'!Z40</f>
        <v>-25</v>
      </c>
      <c r="AD40" s="99">
        <f>'[1]DA HPSLDC'!AA40</f>
        <v>32</v>
      </c>
      <c r="AE40" s="100">
        <f t="shared" si="3"/>
        <v>-9.4674556213017749E-2</v>
      </c>
      <c r="AF40" s="100">
        <f t="shared" si="3"/>
        <v>-0.21091336657071297</v>
      </c>
      <c r="AG40" s="100">
        <f t="shared" si="3"/>
        <v>-0.99081048800371474</v>
      </c>
      <c r="AH40" s="100">
        <f t="shared" si="3"/>
        <v>-1.042647179339441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1448</v>
      </c>
      <c r="D41" s="94">
        <f>'[1]Annx-A (DA) '!X40</f>
        <v>1212.6622781773001</v>
      </c>
      <c r="E41" s="95">
        <f>'[1]Annx-A (DA) '!Y40</f>
        <v>560.71291817730003</v>
      </c>
      <c r="F41" s="96">
        <f>'[1]Annx-A (DA) '!W40</f>
        <v>796.05063999999993</v>
      </c>
      <c r="G41" s="97">
        <f t="shared" si="0"/>
        <v>-235.3377218226999</v>
      </c>
      <c r="H41" s="98">
        <f>'[1]DA HPSLDC'!H41</f>
        <v>50</v>
      </c>
      <c r="I41" s="99">
        <f>'[1]DA HPSLDC'!I41</f>
        <v>1286</v>
      </c>
      <c r="J41" s="99">
        <f>'[1]DA HPSLDC'!J41</f>
        <v>1285</v>
      </c>
      <c r="K41" s="99">
        <f>'[1]DA HPSLDC'!K41</f>
        <v>488</v>
      </c>
      <c r="L41" s="99">
        <f>'[1]DA HPSLDC'!L41</f>
        <v>488</v>
      </c>
      <c r="M41" s="99">
        <f>'[1]DA HPSLDC'!M41</f>
        <v>0</v>
      </c>
      <c r="N41" s="100">
        <f t="shared" si="2"/>
        <v>-0.11187845303867404</v>
      </c>
      <c r="O41" s="100">
        <f t="shared" si="2"/>
        <v>5.9651993077106009E-2</v>
      </c>
      <c r="P41" s="100">
        <f t="shared" si="2"/>
        <v>-0.129679406020583</v>
      </c>
      <c r="Q41" s="100">
        <f t="shared" si="2"/>
        <v>-0.3869736729311592</v>
      </c>
      <c r="R41" s="92">
        <v>77</v>
      </c>
      <c r="S41" s="92" t="s">
        <v>120</v>
      </c>
      <c r="T41" s="93">
        <f>'[1]Annx-A (DA) '!AJ40</f>
        <v>1211</v>
      </c>
      <c r="U41" s="94">
        <f>'[1]Annx-A (DA) '!BE40</f>
        <v>1488.2175197843001</v>
      </c>
      <c r="V41" s="95">
        <f>'[1]Annx-A (DA) '!BF40</f>
        <v>866.16815978429997</v>
      </c>
      <c r="W41" s="96">
        <f>'[1]Annx-A (DA) '!BD40</f>
        <v>588.95064000000002</v>
      </c>
      <c r="X41" s="97">
        <f t="shared" si="1"/>
        <v>277.21751978429995</v>
      </c>
      <c r="Y41" s="98">
        <f>'[1]DA HPSLDC'!V41</f>
        <v>50.04</v>
      </c>
      <c r="Z41" s="99">
        <f>'[1]DA HPSLDC'!W41</f>
        <v>1100</v>
      </c>
      <c r="AA41" s="99">
        <f>'[1]DA HPSLDC'!X41</f>
        <v>1065</v>
      </c>
      <c r="AB41" s="99">
        <f>'[1]DA HPSLDC'!Y41</f>
        <v>-100</v>
      </c>
      <c r="AC41" s="99">
        <f>'[1]DA HPSLDC'!Z41</f>
        <v>-95</v>
      </c>
      <c r="AD41" s="99">
        <f>'[1]DA HPSLDC'!AA41</f>
        <v>-5</v>
      </c>
      <c r="AE41" s="100">
        <f t="shared" si="3"/>
        <v>-9.1659785301403798E-2</v>
      </c>
      <c r="AF41" s="100">
        <f t="shared" si="3"/>
        <v>-0.2843788049516045</v>
      </c>
      <c r="AG41" s="100">
        <f t="shared" si="3"/>
        <v>-1.1154510228416878</v>
      </c>
      <c r="AH41" s="100">
        <f t="shared" si="3"/>
        <v>-1.1613038403354141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1471</v>
      </c>
      <c r="D42" s="94">
        <f>'[1]Annx-A (DA) '!X41</f>
        <v>1210.2120531773</v>
      </c>
      <c r="E42" s="95">
        <f>'[1]Annx-A (DA) '!Y41</f>
        <v>560.89195317730002</v>
      </c>
      <c r="F42" s="96">
        <f>'[1]Annx-A (DA) '!W41</f>
        <v>821.67989999999998</v>
      </c>
      <c r="G42" s="97">
        <f t="shared" si="0"/>
        <v>-260.78794682269995</v>
      </c>
      <c r="H42" s="98">
        <f>'[1]DA HPSLDC'!H42</f>
        <v>49.99</v>
      </c>
      <c r="I42" s="99">
        <f>'[1]DA HPSLDC'!I42</f>
        <v>1310</v>
      </c>
      <c r="J42" s="99">
        <f>'[1]DA HPSLDC'!J42</f>
        <v>1348</v>
      </c>
      <c r="K42" s="99">
        <f>'[1]DA HPSLDC'!K42</f>
        <v>527</v>
      </c>
      <c r="L42" s="99">
        <f>'[1]DA HPSLDC'!L42</f>
        <v>489</v>
      </c>
      <c r="M42" s="99">
        <f>'[1]DA HPSLDC'!M42</f>
        <v>38</v>
      </c>
      <c r="N42" s="100">
        <f t="shared" si="2"/>
        <v>-0.10944935418082936</v>
      </c>
      <c r="O42" s="100">
        <f t="shared" si="2"/>
        <v>0.11385438317272614</v>
      </c>
      <c r="P42" s="100">
        <f t="shared" si="2"/>
        <v>-6.0425101457261682E-2</v>
      </c>
      <c r="Q42" s="100">
        <f t="shared" si="2"/>
        <v>-0.40487773888590922</v>
      </c>
      <c r="R42" s="92">
        <v>78</v>
      </c>
      <c r="S42" s="92" t="s">
        <v>122</v>
      </c>
      <c r="T42" s="93">
        <f>'[1]Annx-A (DA) '!AJ41</f>
        <v>1256</v>
      </c>
      <c r="U42" s="94">
        <f>'[1]Annx-A (DA) '!BE41</f>
        <v>1488.9226427843007</v>
      </c>
      <c r="V42" s="95">
        <f>'[1]Annx-A (DA) '!BF41</f>
        <v>866.8732827843005</v>
      </c>
      <c r="W42" s="96">
        <f>'[1]Annx-A (DA) '!BD41</f>
        <v>633.95064000000002</v>
      </c>
      <c r="X42" s="97">
        <f t="shared" si="1"/>
        <v>232.92264278430048</v>
      </c>
      <c r="Y42" s="98">
        <f>'[1]DA HPSLDC'!V42</f>
        <v>50</v>
      </c>
      <c r="Z42" s="99">
        <f>'[1]DA HPSLDC'!W42</f>
        <v>1113</v>
      </c>
      <c r="AA42" s="99">
        <f>'[1]DA HPSLDC'!X42</f>
        <v>1103</v>
      </c>
      <c r="AB42" s="99">
        <f>'[1]DA HPSLDC'!Y42</f>
        <v>-99</v>
      </c>
      <c r="AC42" s="99">
        <f>'[1]DA HPSLDC'!Z42</f>
        <v>-89</v>
      </c>
      <c r="AD42" s="99">
        <f>'[1]DA HPSLDC'!AA42</f>
        <v>-10</v>
      </c>
      <c r="AE42" s="100">
        <f t="shared" si="3"/>
        <v>-0.11385350318471338</v>
      </c>
      <c r="AF42" s="100">
        <f t="shared" si="3"/>
        <v>-0.25919589889681666</v>
      </c>
      <c r="AG42" s="100">
        <f t="shared" si="3"/>
        <v>-1.1142035427392836</v>
      </c>
      <c r="AH42" s="100">
        <f t="shared" si="3"/>
        <v>-1.1403894789032787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1483</v>
      </c>
      <c r="D43" s="94">
        <f>'[1]Annx-A (DA) '!X42</f>
        <v>1209.0847661773003</v>
      </c>
      <c r="E43" s="95">
        <f>'[1]Annx-A (DA) '!Y42</f>
        <v>559.76466617730011</v>
      </c>
      <c r="F43" s="96">
        <f>'[1]Annx-A (DA) '!W42</f>
        <v>833.67989999999998</v>
      </c>
      <c r="G43" s="97">
        <f t="shared" si="0"/>
        <v>-273.91523382269986</v>
      </c>
      <c r="H43" s="98">
        <f>'[1]DA HPSLDC'!H43</f>
        <v>50.01</v>
      </c>
      <c r="I43" s="99">
        <f>'[1]DA HPSLDC'!I43</f>
        <v>1291</v>
      </c>
      <c r="J43" s="99">
        <f>'[1]DA HPSLDC'!J43</f>
        <v>1268</v>
      </c>
      <c r="K43" s="99">
        <f>'[1]DA HPSLDC'!K43</f>
        <v>450</v>
      </c>
      <c r="L43" s="99">
        <f>'[1]DA HPSLDC'!L43</f>
        <v>473</v>
      </c>
      <c r="M43" s="99">
        <f>'[1]DA HPSLDC'!M43</f>
        <v>-23</v>
      </c>
      <c r="N43" s="100">
        <f t="shared" si="2"/>
        <v>-0.12946729602157789</v>
      </c>
      <c r="O43" s="100">
        <f t="shared" si="2"/>
        <v>4.8727132679844229E-2</v>
      </c>
      <c r="P43" s="100">
        <f t="shared" si="2"/>
        <v>-0.196090737428813</v>
      </c>
      <c r="Q43" s="100">
        <f t="shared" si="2"/>
        <v>-0.43263595535888533</v>
      </c>
      <c r="R43" s="92">
        <v>79</v>
      </c>
      <c r="S43" s="92" t="s">
        <v>124</v>
      </c>
      <c r="T43" s="93">
        <f>'[1]Annx-A (DA) '!AJ42</f>
        <v>1298</v>
      </c>
      <c r="U43" s="94">
        <f>'[1]Annx-A (DA) '!BE42</f>
        <v>1692.6578967843009</v>
      </c>
      <c r="V43" s="95">
        <f>'[1]Annx-A (DA) '!BF42</f>
        <v>867.73253678430058</v>
      </c>
      <c r="W43" s="96">
        <f>'[1]Annx-A (DA) '!BD42</f>
        <v>473.07463999999993</v>
      </c>
      <c r="X43" s="97">
        <f t="shared" si="1"/>
        <v>394.65789678430065</v>
      </c>
      <c r="Y43" s="98">
        <f>'[1]DA HPSLDC'!V43</f>
        <v>49.99</v>
      </c>
      <c r="Z43" s="99">
        <f>'[1]DA HPSLDC'!W43</f>
        <v>1163</v>
      </c>
      <c r="AA43" s="99">
        <f>'[1]DA HPSLDC'!X43</f>
        <v>1149</v>
      </c>
      <c r="AB43" s="99">
        <f>'[1]DA HPSLDC'!Y43</f>
        <v>-119</v>
      </c>
      <c r="AC43" s="99">
        <f>'[1]DA HPSLDC'!Z43</f>
        <v>-105</v>
      </c>
      <c r="AD43" s="99">
        <f>'[1]DA HPSLDC'!AA43</f>
        <v>-14</v>
      </c>
      <c r="AE43" s="100">
        <f t="shared" si="3"/>
        <v>-0.10400616332819723</v>
      </c>
      <c r="AF43" s="100">
        <f t="shared" si="3"/>
        <v>-0.32118592765681603</v>
      </c>
      <c r="AG43" s="100">
        <f t="shared" si="3"/>
        <v>-1.1371390318507566</v>
      </c>
      <c r="AH43" s="100">
        <f t="shared" si="3"/>
        <v>-1.2219522906575588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1494</v>
      </c>
      <c r="D44" s="94">
        <f>'[1]Annx-A (DA) '!X43</f>
        <v>1202.9962591773001</v>
      </c>
      <c r="E44" s="95">
        <f>'[1]Annx-A (DA) '!Y43</f>
        <v>558.67615917729995</v>
      </c>
      <c r="F44" s="96">
        <f>'[1]Annx-A (DA) '!W43</f>
        <v>849.67989999999998</v>
      </c>
      <c r="G44" s="97">
        <f t="shared" si="0"/>
        <v>-291.00374082270002</v>
      </c>
      <c r="H44" s="98">
        <f>'[1]DA HPSLDC'!H44</f>
        <v>50.07</v>
      </c>
      <c r="I44" s="99">
        <f>'[1]DA HPSLDC'!I44</f>
        <v>1293</v>
      </c>
      <c r="J44" s="99">
        <f>'[1]DA HPSLDC'!J44</f>
        <v>1247</v>
      </c>
      <c r="K44" s="99">
        <f>'[1]DA HPSLDC'!K44</f>
        <v>421</v>
      </c>
      <c r="L44" s="99">
        <f>'[1]DA HPSLDC'!L44</f>
        <v>467</v>
      </c>
      <c r="M44" s="99">
        <f>'[1]DA HPSLDC'!M44</f>
        <v>-46</v>
      </c>
      <c r="N44" s="100">
        <f t="shared" si="2"/>
        <v>-0.13453815261044177</v>
      </c>
      <c r="O44" s="100">
        <f t="shared" si="2"/>
        <v>3.6578451917043363E-2</v>
      </c>
      <c r="P44" s="100">
        <f t="shared" si="2"/>
        <v>-0.24643285186903316</v>
      </c>
      <c r="Q44" s="100">
        <f t="shared" si="2"/>
        <v>-0.45038125534098195</v>
      </c>
      <c r="R44" s="92">
        <v>80</v>
      </c>
      <c r="S44" s="92" t="s">
        <v>126</v>
      </c>
      <c r="T44" s="93">
        <f>'[1]Annx-A (DA) '!AJ43</f>
        <v>1318</v>
      </c>
      <c r="U44" s="94">
        <f>'[1]Annx-A (DA) '!BE43</f>
        <v>1689.5065287843008</v>
      </c>
      <c r="V44" s="95">
        <f>'[1]Annx-A (DA) '!BF43</f>
        <v>867.21042878430046</v>
      </c>
      <c r="W44" s="96">
        <f>'[1]Annx-A (DA) '!BD43</f>
        <v>495.70389999999998</v>
      </c>
      <c r="X44" s="97">
        <f t="shared" si="1"/>
        <v>371.50652878430049</v>
      </c>
      <c r="Y44" s="98">
        <f>'[1]DA HPSLDC'!V44</f>
        <v>49.94</v>
      </c>
      <c r="Z44" s="99">
        <f>'[1]DA HPSLDC'!W44</f>
        <v>1173</v>
      </c>
      <c r="AA44" s="99">
        <f>'[1]DA HPSLDC'!X44</f>
        <v>1214</v>
      </c>
      <c r="AB44" s="99">
        <f>'[1]DA HPSLDC'!Y44</f>
        <v>-72</v>
      </c>
      <c r="AC44" s="99">
        <f>'[1]DA HPSLDC'!Z44</f>
        <v>-113</v>
      </c>
      <c r="AD44" s="99">
        <f>'[1]DA HPSLDC'!AA44</f>
        <v>41</v>
      </c>
      <c r="AE44" s="100">
        <f t="shared" si="3"/>
        <v>-0.11001517450682853</v>
      </c>
      <c r="AF44" s="100">
        <f t="shared" si="3"/>
        <v>-0.2814469909899997</v>
      </c>
      <c r="AG44" s="100">
        <f t="shared" si="3"/>
        <v>-1.083024831817271</v>
      </c>
      <c r="AH44" s="100">
        <f t="shared" si="3"/>
        <v>-1.2279586664539053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1493</v>
      </c>
      <c r="D45" s="94">
        <f>'[1]Annx-A (DA) '!X44</f>
        <v>1226.5173751772998</v>
      </c>
      <c r="E45" s="95">
        <f>'[1]Annx-A (DA) '!Y44</f>
        <v>550.00727517729979</v>
      </c>
      <c r="F45" s="96">
        <f>'[1]Annx-A (DA) '!W44</f>
        <v>816.48990000000003</v>
      </c>
      <c r="G45" s="97">
        <f t="shared" si="0"/>
        <v>-266.48262482270025</v>
      </c>
      <c r="H45" s="98">
        <f>'[1]DA HPSLDC'!H45</f>
        <v>50.05</v>
      </c>
      <c r="I45" s="99">
        <f>'[1]DA HPSLDC'!I45</f>
        <v>1282</v>
      </c>
      <c r="J45" s="99">
        <f>'[1]DA HPSLDC'!J45</f>
        <v>1215</v>
      </c>
      <c r="K45" s="99">
        <f>'[1]DA HPSLDC'!K45</f>
        <v>354</v>
      </c>
      <c r="L45" s="99">
        <f>'[1]DA HPSLDC'!L45</f>
        <v>421</v>
      </c>
      <c r="M45" s="99">
        <f>'[1]DA HPSLDC'!M45</f>
        <v>-67</v>
      </c>
      <c r="N45" s="100">
        <f t="shared" si="2"/>
        <v>-0.14132618888144674</v>
      </c>
      <c r="O45" s="100">
        <f t="shared" si="2"/>
        <v>-9.3903073942469464E-3</v>
      </c>
      <c r="P45" s="100">
        <f t="shared" si="2"/>
        <v>-0.356372150012225</v>
      </c>
      <c r="Q45" s="100">
        <f t="shared" si="2"/>
        <v>-0.48437819010376004</v>
      </c>
      <c r="R45" s="92">
        <v>81</v>
      </c>
      <c r="S45" s="92" t="s">
        <v>128</v>
      </c>
      <c r="T45" s="93">
        <f>'[1]Annx-A (DA) '!AJ44</f>
        <v>1320</v>
      </c>
      <c r="U45" s="94">
        <f>'[1]Annx-A (DA) '!BE44</f>
        <v>1698.4211307843007</v>
      </c>
      <c r="V45" s="95">
        <f>'[1]Annx-A (DA) '!BF44</f>
        <v>894.12503078430052</v>
      </c>
      <c r="W45" s="96">
        <f>'[1]Annx-A (DA) '!BD44</f>
        <v>515.70389999999998</v>
      </c>
      <c r="X45" s="97">
        <f t="shared" si="1"/>
        <v>378.42113078430054</v>
      </c>
      <c r="Y45" s="98">
        <f>'[1]DA HPSLDC'!V45</f>
        <v>49.96</v>
      </c>
      <c r="Z45" s="99">
        <f>'[1]DA HPSLDC'!W45</f>
        <v>1174</v>
      </c>
      <c r="AA45" s="99">
        <f>'[1]DA HPSLDC'!X45</f>
        <v>1243</v>
      </c>
      <c r="AB45" s="99">
        <f>'[1]DA HPSLDC'!Y45</f>
        <v>-43</v>
      </c>
      <c r="AC45" s="99">
        <f>'[1]DA HPSLDC'!Z45</f>
        <v>-112</v>
      </c>
      <c r="AD45" s="99">
        <f>'[1]DA HPSLDC'!AA45</f>
        <v>69</v>
      </c>
      <c r="AE45" s="100">
        <f t="shared" si="3"/>
        <v>-0.11060606060606061</v>
      </c>
      <c r="AF45" s="100">
        <f t="shared" si="3"/>
        <v>-0.26814382047519353</v>
      </c>
      <c r="AG45" s="100">
        <f t="shared" si="3"/>
        <v>-1.0480917081163488</v>
      </c>
      <c r="AH45" s="100">
        <f t="shared" si="3"/>
        <v>-1.2171788888934134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1493</v>
      </c>
      <c r="D46" s="94">
        <f>'[1]Annx-A (DA) '!X45</f>
        <v>1223.0841731773</v>
      </c>
      <c r="E46" s="95">
        <f>'[1]Annx-A (DA) '!Y45</f>
        <v>546.57407317729997</v>
      </c>
      <c r="F46" s="96">
        <f>'[1]Annx-A (DA) '!W45</f>
        <v>816.48990000000003</v>
      </c>
      <c r="G46" s="97">
        <f t="shared" si="0"/>
        <v>-269.91582682270007</v>
      </c>
      <c r="H46" s="98">
        <f>'[1]DA HPSLDC'!H46</f>
        <v>50.07</v>
      </c>
      <c r="I46" s="99">
        <f>'[1]DA HPSLDC'!I46</f>
        <v>1290</v>
      </c>
      <c r="J46" s="99">
        <f>'[1]DA HPSLDC'!J46</f>
        <v>1282</v>
      </c>
      <c r="K46" s="99">
        <f>'[1]DA HPSLDC'!K46</f>
        <v>350</v>
      </c>
      <c r="L46" s="99">
        <f>'[1]DA HPSLDC'!L46</f>
        <v>358</v>
      </c>
      <c r="M46" s="99">
        <f>'[1]DA HPSLDC'!M46</f>
        <v>-8</v>
      </c>
      <c r="N46" s="100">
        <f t="shared" si="2"/>
        <v>-0.13596784996651037</v>
      </c>
      <c r="O46" s="100">
        <f t="shared" si="2"/>
        <v>4.8169887334613914E-2</v>
      </c>
      <c r="P46" s="100">
        <f t="shared" si="2"/>
        <v>-0.35964763574421221</v>
      </c>
      <c r="Q46" s="100">
        <f t="shared" si="2"/>
        <v>-0.56153774835426629</v>
      </c>
      <c r="R46" s="92">
        <v>82</v>
      </c>
      <c r="S46" s="92" t="s">
        <v>130</v>
      </c>
      <c r="T46" s="93">
        <f>'[1]Annx-A (DA) '!AJ45</f>
        <v>1308</v>
      </c>
      <c r="U46" s="94">
        <f>'[1]Annx-A (DA) '!BE45</f>
        <v>1698.4211307843007</v>
      </c>
      <c r="V46" s="95">
        <f>'[1]Annx-A (DA) '!BF45</f>
        <v>894.12503078430052</v>
      </c>
      <c r="W46" s="96">
        <f>'[1]Annx-A (DA) '!BD45</f>
        <v>503.70389999999998</v>
      </c>
      <c r="X46" s="97">
        <f t="shared" si="1"/>
        <v>390.42113078430054</v>
      </c>
      <c r="Y46" s="98">
        <f>'[1]DA HPSLDC'!V46</f>
        <v>49.92</v>
      </c>
      <c r="Z46" s="99">
        <f>'[1]DA HPSLDC'!W46</f>
        <v>1180</v>
      </c>
      <c r="AA46" s="99">
        <f>'[1]DA HPSLDC'!X46</f>
        <v>1227</v>
      </c>
      <c r="AB46" s="99">
        <f>'[1]DA HPSLDC'!Y46</f>
        <v>-81</v>
      </c>
      <c r="AC46" s="99">
        <f>'[1]DA HPSLDC'!Z46</f>
        <v>-129</v>
      </c>
      <c r="AD46" s="99">
        <f>'[1]DA HPSLDC'!AA46</f>
        <v>48</v>
      </c>
      <c r="AE46" s="100">
        <f t="shared" si="3"/>
        <v>-9.7859327217125383E-2</v>
      </c>
      <c r="AF46" s="100">
        <f t="shared" si="3"/>
        <v>-0.27756433445137768</v>
      </c>
      <c r="AG46" s="100">
        <f t="shared" si="3"/>
        <v>-1.0905913571494013</v>
      </c>
      <c r="AH46" s="100">
        <f t="shared" si="3"/>
        <v>-1.2561028413716868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1488</v>
      </c>
      <c r="D47" s="94">
        <f>'[1]Annx-A (DA) '!X46</f>
        <v>1171.6201531772997</v>
      </c>
      <c r="E47" s="95">
        <f>'[1]Annx-A (DA) '!Y46</f>
        <v>462.92005317729974</v>
      </c>
      <c r="F47" s="96">
        <f>'[1]Annx-A (DA) '!W46</f>
        <v>779.29989999999998</v>
      </c>
      <c r="G47" s="97">
        <f t="shared" si="0"/>
        <v>-316.37984682270024</v>
      </c>
      <c r="H47" s="98">
        <f>'[1]DA HPSLDC'!H47</f>
        <v>50.05</v>
      </c>
      <c r="I47" s="99">
        <f>'[1]DA HPSLDC'!I47</f>
        <v>1319</v>
      </c>
      <c r="J47" s="99">
        <f>'[1]DA HPSLDC'!J47</f>
        <v>1266</v>
      </c>
      <c r="K47" s="99">
        <f>'[1]DA HPSLDC'!K47</f>
        <v>298</v>
      </c>
      <c r="L47" s="99">
        <f>'[1]DA HPSLDC'!L47</f>
        <v>351</v>
      </c>
      <c r="M47" s="99">
        <f>'[1]DA HPSLDC'!M47</f>
        <v>-53</v>
      </c>
      <c r="N47" s="100">
        <f t="shared" si="2"/>
        <v>-0.1135752688172043</v>
      </c>
      <c r="O47" s="100">
        <f t="shared" si="2"/>
        <v>8.0554987524542807E-2</v>
      </c>
      <c r="P47" s="100">
        <f t="shared" si="2"/>
        <v>-0.35626033490092701</v>
      </c>
      <c r="Q47" s="100">
        <f t="shared" si="2"/>
        <v>-0.54959573329856704</v>
      </c>
      <c r="R47" s="92">
        <v>83</v>
      </c>
      <c r="S47" s="92" t="s">
        <v>132</v>
      </c>
      <c r="T47" s="93">
        <f>'[1]Annx-A (DA) '!AJ46</f>
        <v>1291</v>
      </c>
      <c r="U47" s="94">
        <f>'[1]Annx-A (DA) '!BE46</f>
        <v>1698.4211307843007</v>
      </c>
      <c r="V47" s="95">
        <f>'[1]Annx-A (DA) '!BF46</f>
        <v>894.12503078430052</v>
      </c>
      <c r="W47" s="96">
        <f>'[1]Annx-A (DA) '!BD46</f>
        <v>486.70389999999998</v>
      </c>
      <c r="X47" s="97">
        <f t="shared" si="1"/>
        <v>407.42113078430054</v>
      </c>
      <c r="Y47" s="98">
        <f>'[1]DA HPSLDC'!V47</f>
        <v>49.98</v>
      </c>
      <c r="Z47" s="99">
        <f>'[1]DA HPSLDC'!W47</f>
        <v>1216</v>
      </c>
      <c r="AA47" s="99">
        <f>'[1]DA HPSLDC'!X47</f>
        <v>1237</v>
      </c>
      <c r="AB47" s="99">
        <f>'[1]DA HPSLDC'!Y47</f>
        <v>-121</v>
      </c>
      <c r="AC47" s="99">
        <f>'[1]DA HPSLDC'!Z47</f>
        <v>-142</v>
      </c>
      <c r="AD47" s="99">
        <f>'[1]DA HPSLDC'!AA47</f>
        <v>21</v>
      </c>
      <c r="AE47" s="100">
        <f t="shared" si="3"/>
        <v>-5.8094500387296667E-2</v>
      </c>
      <c r="AF47" s="100">
        <f t="shared" si="3"/>
        <v>-0.27167651321626257</v>
      </c>
      <c r="AG47" s="100">
        <f t="shared" si="3"/>
        <v>-1.1353278298157723</v>
      </c>
      <c r="AH47" s="100">
        <f t="shared" si="3"/>
        <v>-1.2917585003941823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1495</v>
      </c>
      <c r="D48" s="94">
        <f>'[1]Annx-A (DA) '!X47</f>
        <v>1088.3429321772999</v>
      </c>
      <c r="E48" s="95">
        <f>'[1]Annx-A (DA) '!Y47</f>
        <v>379.64283217729991</v>
      </c>
      <c r="F48" s="96">
        <f>'[1]Annx-A (DA) '!W47</f>
        <v>786.29989999999998</v>
      </c>
      <c r="G48" s="97">
        <f t="shared" si="0"/>
        <v>-406.65706782270007</v>
      </c>
      <c r="H48" s="98">
        <f>'[1]DA HPSLDC'!H48</f>
        <v>50.11</v>
      </c>
      <c r="I48" s="99">
        <f>'[1]DA HPSLDC'!I48</f>
        <v>1319</v>
      </c>
      <c r="J48" s="99">
        <f>'[1]DA HPSLDC'!J48</f>
        <v>1237</v>
      </c>
      <c r="K48" s="99">
        <f>'[1]DA HPSLDC'!K48</f>
        <v>268</v>
      </c>
      <c r="L48" s="99">
        <f>'[1]DA HPSLDC'!L48</f>
        <v>350</v>
      </c>
      <c r="M48" s="99">
        <f>'[1]DA HPSLDC'!M48</f>
        <v>-82</v>
      </c>
      <c r="N48" s="100">
        <f t="shared" si="2"/>
        <v>-0.1177257525083612</v>
      </c>
      <c r="O48" s="100">
        <f t="shared" si="2"/>
        <v>0.13659028181981403</v>
      </c>
      <c r="P48" s="100">
        <f t="shared" si="2"/>
        <v>-0.29407333081205317</v>
      </c>
      <c r="Q48" s="100">
        <f t="shared" si="2"/>
        <v>-0.55487721669556356</v>
      </c>
      <c r="R48" s="92">
        <v>84</v>
      </c>
      <c r="S48" s="92" t="s">
        <v>134</v>
      </c>
      <c r="T48" s="93">
        <f>'[1]Annx-A (DA) '!AJ47</f>
        <v>1272</v>
      </c>
      <c r="U48" s="94">
        <f>'[1]Annx-A (DA) '!BE47</f>
        <v>1616.8807207843004</v>
      </c>
      <c r="V48" s="95">
        <f>'[1]Annx-A (DA) '!BF47</f>
        <v>812.5846207843</v>
      </c>
      <c r="W48" s="96">
        <f>'[1]Annx-A (DA) '!BD47</f>
        <v>467.70389999999998</v>
      </c>
      <c r="X48" s="97">
        <f t="shared" si="1"/>
        <v>344.88072078430002</v>
      </c>
      <c r="Y48" s="98">
        <f>'[1]DA HPSLDC'!V48</f>
        <v>49.93</v>
      </c>
      <c r="Z48" s="99">
        <f>'[1]DA HPSLDC'!W48</f>
        <v>1206</v>
      </c>
      <c r="AA48" s="99">
        <f>'[1]DA HPSLDC'!X48</f>
        <v>1256</v>
      </c>
      <c r="AB48" s="99">
        <f>'[1]DA HPSLDC'!Y48</f>
        <v>-115</v>
      </c>
      <c r="AC48" s="99">
        <f>'[1]DA HPSLDC'!Z48</f>
        <v>-165</v>
      </c>
      <c r="AD48" s="99">
        <f>'[1]DA HPSLDC'!AA48</f>
        <v>50</v>
      </c>
      <c r="AE48" s="100">
        <f t="shared" si="3"/>
        <v>-5.1886792452830191E-2</v>
      </c>
      <c r="AF48" s="100">
        <f t="shared" si="3"/>
        <v>-0.22319563598312184</v>
      </c>
      <c r="AG48" s="100">
        <f t="shared" si="3"/>
        <v>-1.1415237220327932</v>
      </c>
      <c r="AH48" s="100">
        <f t="shared" si="3"/>
        <v>-1.3527873083803663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1495</v>
      </c>
      <c r="D49" s="94">
        <f>'[1]Annx-A (DA) '!X48</f>
        <v>956.6019701772999</v>
      </c>
      <c r="E49" s="95">
        <f>'[1]Annx-A (DA) '!Y48</f>
        <v>305.03797017729988</v>
      </c>
      <c r="F49" s="96">
        <f>'[1]Annx-A (DA) '!W48</f>
        <v>843.43600000000004</v>
      </c>
      <c r="G49" s="97">
        <f t="shared" si="0"/>
        <v>-538.39802982270021</v>
      </c>
      <c r="H49" s="98">
        <f>'[1]DA HPSLDC'!H49</f>
        <v>50.06</v>
      </c>
      <c r="I49" s="99">
        <f>'[1]DA HPSLDC'!I49</f>
        <v>1293</v>
      </c>
      <c r="J49" s="99">
        <f>'[1]DA HPSLDC'!J49</f>
        <v>395</v>
      </c>
      <c r="K49" s="99">
        <f>'[1]DA HPSLDC'!K49</f>
        <v>295</v>
      </c>
      <c r="L49" s="99">
        <f>'[1]DA HPSLDC'!L49</f>
        <v>293</v>
      </c>
      <c r="M49" s="99">
        <f>'[1]DA HPSLDC'!M49</f>
        <v>2</v>
      </c>
      <c r="N49" s="100">
        <f t="shared" si="2"/>
        <v>-0.1351170568561873</v>
      </c>
      <c r="O49" s="100">
        <f t="shared" si="2"/>
        <v>-0.58708008940563927</v>
      </c>
      <c r="P49" s="100">
        <f t="shared" si="2"/>
        <v>-3.2907280924618747E-2</v>
      </c>
      <c r="Q49" s="100">
        <f t="shared" si="2"/>
        <v>-0.65261146073916698</v>
      </c>
      <c r="R49" s="92">
        <v>85</v>
      </c>
      <c r="S49" s="92" t="s">
        <v>136</v>
      </c>
      <c r="T49" s="93">
        <f>'[1]Annx-A (DA) '!AJ48</f>
        <v>1248</v>
      </c>
      <c r="U49" s="94">
        <f>'[1]Annx-A (DA) '!BE48</f>
        <v>1613.1868767843005</v>
      </c>
      <c r="V49" s="95">
        <f>'[1]Annx-A (DA) '!BF48</f>
        <v>808.8907767843001</v>
      </c>
      <c r="W49" s="96">
        <f>'[1]Annx-A (DA) '!BD48</f>
        <v>443.70389999999998</v>
      </c>
      <c r="X49" s="97">
        <f t="shared" si="1"/>
        <v>365.18687678430013</v>
      </c>
      <c r="Y49" s="98">
        <f>'[1]DA HPSLDC'!V49</f>
        <v>49.9</v>
      </c>
      <c r="Z49" s="99">
        <f>'[1]DA HPSLDC'!W49</f>
        <v>1192</v>
      </c>
      <c r="AA49" s="99">
        <f>'[1]DA HPSLDC'!X49</f>
        <v>1155</v>
      </c>
      <c r="AB49" s="99">
        <f>'[1]DA HPSLDC'!Y49</f>
        <v>-231</v>
      </c>
      <c r="AC49" s="99">
        <f>'[1]DA HPSLDC'!Z49</f>
        <v>-194</v>
      </c>
      <c r="AD49" s="99">
        <f>'[1]DA HPSLDC'!AA49</f>
        <v>-37</v>
      </c>
      <c r="AE49" s="100">
        <f t="shared" si="3"/>
        <v>-4.4871794871794872E-2</v>
      </c>
      <c r="AF49" s="100">
        <f t="shared" si="3"/>
        <v>-0.28402591378479503</v>
      </c>
      <c r="AG49" s="100">
        <f t="shared" si="3"/>
        <v>-1.2855762565600359</v>
      </c>
      <c r="AH49" s="100">
        <f t="shared" si="3"/>
        <v>-1.4372285210925575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1486</v>
      </c>
      <c r="D50" s="94">
        <f>'[1]Annx-A (DA) '!X49</f>
        <v>869.08253417729998</v>
      </c>
      <c r="E50" s="95">
        <f>'[1]Annx-A (DA) '!Y49</f>
        <v>227.51853417729995</v>
      </c>
      <c r="F50" s="96">
        <f>'[1]Annx-A (DA) '!W49</f>
        <v>844.43600000000004</v>
      </c>
      <c r="G50" s="97">
        <f t="shared" si="0"/>
        <v>-616.91746582270002</v>
      </c>
      <c r="H50" s="98">
        <f>'[1]DA HPSLDC'!H50</f>
        <v>49.98</v>
      </c>
      <c r="I50" s="99">
        <f>'[1]DA HPSLDC'!I50</f>
        <v>1333</v>
      </c>
      <c r="J50" s="99">
        <f>'[1]DA HPSLDC'!J50</f>
        <v>1275</v>
      </c>
      <c r="K50" s="99">
        <f>'[1]DA HPSLDC'!K50</f>
        <v>284</v>
      </c>
      <c r="L50" s="99">
        <f>'[1]DA HPSLDC'!L50</f>
        <v>342</v>
      </c>
      <c r="M50" s="99">
        <f>'[1]DA HPSLDC'!M50</f>
        <v>-58</v>
      </c>
      <c r="N50" s="100">
        <f t="shared" si="2"/>
        <v>-0.10296096904441454</v>
      </c>
      <c r="O50" s="100">
        <f t="shared" si="2"/>
        <v>0.46706434643397116</v>
      </c>
      <c r="P50" s="100">
        <f t="shared" si="2"/>
        <v>0.24824995478691569</v>
      </c>
      <c r="Q50" s="100">
        <f t="shared" si="2"/>
        <v>-0.59499594995949956</v>
      </c>
      <c r="R50" s="92">
        <v>86</v>
      </c>
      <c r="S50" s="92" t="s">
        <v>138</v>
      </c>
      <c r="T50" s="93">
        <f>'[1]Annx-A (DA) '!AJ49</f>
        <v>1225</v>
      </c>
      <c r="U50" s="94">
        <f>'[1]Annx-A (DA) '!BE49</f>
        <v>1613.0561517843005</v>
      </c>
      <c r="V50" s="95">
        <f>'[1]Annx-A (DA) '!BF49</f>
        <v>808.76005178430012</v>
      </c>
      <c r="W50" s="96">
        <f>'[1]Annx-A (DA) '!BD49</f>
        <v>420.70389999999998</v>
      </c>
      <c r="X50" s="97">
        <f t="shared" si="1"/>
        <v>388.05615178430014</v>
      </c>
      <c r="Y50" s="98">
        <f>'[1]DA HPSLDC'!V50</f>
        <v>49.98</v>
      </c>
      <c r="Z50" s="99">
        <f>'[1]DA HPSLDC'!W50</f>
        <v>1177</v>
      </c>
      <c r="AA50" s="99">
        <f>'[1]DA HPSLDC'!X50</f>
        <v>1209</v>
      </c>
      <c r="AB50" s="99">
        <f>'[1]DA HPSLDC'!Y50</f>
        <v>-189</v>
      </c>
      <c r="AC50" s="99">
        <f>'[1]DA HPSLDC'!Z50</f>
        <v>-221</v>
      </c>
      <c r="AD50" s="99">
        <f>'[1]DA HPSLDC'!AA50</f>
        <v>32</v>
      </c>
      <c r="AE50" s="100">
        <f t="shared" si="3"/>
        <v>-3.9183673469387753E-2</v>
      </c>
      <c r="AF50" s="100">
        <f t="shared" si="3"/>
        <v>-0.25049106401990356</v>
      </c>
      <c r="AG50" s="100">
        <f t="shared" si="3"/>
        <v>-1.2336910676819719</v>
      </c>
      <c r="AH50" s="100">
        <f t="shared" si="3"/>
        <v>-1.5253100815086336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1501</v>
      </c>
      <c r="D51" s="94">
        <f>'[1]Annx-A (DA) '!X50</f>
        <v>819.67030917729994</v>
      </c>
      <c r="E51" s="95">
        <f>'[1]Annx-A (DA) '!Y50</f>
        <v>228.10630917729998</v>
      </c>
      <c r="F51" s="96">
        <f>'[1]Annx-A (DA) '!W50</f>
        <v>909.43600000000004</v>
      </c>
      <c r="G51" s="97">
        <f t="shared" si="0"/>
        <v>-681.32969082270006</v>
      </c>
      <c r="H51" s="98">
        <f>'[1]DA HPSLDC'!H51</f>
        <v>49.94</v>
      </c>
      <c r="I51" s="99">
        <f>'[1]DA HPSLDC'!I51</f>
        <v>1344</v>
      </c>
      <c r="J51" s="99">
        <f>'[1]DA HPSLDC'!J51</f>
        <v>1296</v>
      </c>
      <c r="K51" s="99">
        <f>'[1]DA HPSLDC'!K51</f>
        <v>332</v>
      </c>
      <c r="L51" s="99">
        <f>'[1]DA HPSLDC'!L51</f>
        <v>380</v>
      </c>
      <c r="M51" s="99">
        <f>'[1]DA HPSLDC'!M51</f>
        <v>-48</v>
      </c>
      <c r="N51" s="100">
        <f t="shared" si="2"/>
        <v>-0.10459693537641572</v>
      </c>
      <c r="O51" s="100">
        <f t="shared" si="2"/>
        <v>0.58112351452718891</v>
      </c>
      <c r="P51" s="100">
        <f t="shared" si="2"/>
        <v>0.4554617151862585</v>
      </c>
      <c r="Q51" s="100">
        <f t="shared" si="2"/>
        <v>-0.5821586125906606</v>
      </c>
      <c r="R51" s="92">
        <v>87</v>
      </c>
      <c r="S51" s="92" t="s">
        <v>140</v>
      </c>
      <c r="T51" s="93">
        <f>'[1]Annx-A (DA) '!AJ50</f>
        <v>1200</v>
      </c>
      <c r="U51" s="94">
        <f>'[1]Annx-A (DA) '!BE50</f>
        <v>1612.9254267843005</v>
      </c>
      <c r="V51" s="95">
        <f>'[1]Annx-A (DA) '!BF50</f>
        <v>808.62932678430013</v>
      </c>
      <c r="W51" s="96">
        <f>'[1]Annx-A (DA) '!BD50</f>
        <v>395.70389999999998</v>
      </c>
      <c r="X51" s="97">
        <f t="shared" si="1"/>
        <v>412.92542678430016</v>
      </c>
      <c r="Y51" s="98">
        <f>'[1]DA HPSLDC'!V51</f>
        <v>49.96</v>
      </c>
      <c r="Z51" s="99">
        <f>'[1]DA HPSLDC'!W51</f>
        <v>1189</v>
      </c>
      <c r="AA51" s="99">
        <f>'[1]DA HPSLDC'!X51</f>
        <v>1123</v>
      </c>
      <c r="AB51" s="99">
        <f>'[1]DA HPSLDC'!Y51</f>
        <v>-227</v>
      </c>
      <c r="AC51" s="99">
        <f>'[1]DA HPSLDC'!Z51</f>
        <v>-161</v>
      </c>
      <c r="AD51" s="99">
        <f>'[1]DA HPSLDC'!AA51</f>
        <v>-66</v>
      </c>
      <c r="AE51" s="100">
        <f t="shared" si="3"/>
        <v>-9.1666666666666667E-3</v>
      </c>
      <c r="AF51" s="100">
        <f t="shared" si="3"/>
        <v>-0.30374958361284432</v>
      </c>
      <c r="AG51" s="100">
        <f t="shared" si="3"/>
        <v>-1.2807219482166416</v>
      </c>
      <c r="AH51" s="100">
        <f t="shared" si="3"/>
        <v>-1.4068698842745802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1497</v>
      </c>
      <c r="D52" s="94">
        <f>'[1]Annx-A (DA) '!X51</f>
        <v>819.65850517729996</v>
      </c>
      <c r="E52" s="95">
        <f>'[1]Annx-A (DA) '!Y51</f>
        <v>228.09450517729994</v>
      </c>
      <c r="F52" s="96">
        <f>'[1]Annx-A (DA) '!W51</f>
        <v>905.43600000000004</v>
      </c>
      <c r="G52" s="97">
        <f t="shared" si="0"/>
        <v>-677.34149482270004</v>
      </c>
      <c r="H52" s="98">
        <f>'[1]DA HPSLDC'!H52</f>
        <v>49.98</v>
      </c>
      <c r="I52" s="99">
        <f>'[1]DA HPSLDC'!I52</f>
        <v>1387</v>
      </c>
      <c r="J52" s="99">
        <f>'[1]DA HPSLDC'!J52</f>
        <v>1334</v>
      </c>
      <c r="K52" s="99">
        <f>'[1]DA HPSLDC'!K52</f>
        <v>335</v>
      </c>
      <c r="L52" s="99">
        <f>'[1]DA HPSLDC'!L52</f>
        <v>388</v>
      </c>
      <c r="M52" s="99">
        <f>'[1]DA HPSLDC'!M52</f>
        <v>-53</v>
      </c>
      <c r="N52" s="100">
        <f t="shared" si="2"/>
        <v>-7.3480293921175679E-2</v>
      </c>
      <c r="O52" s="100">
        <f t="shared" si="2"/>
        <v>0.62750705516249483</v>
      </c>
      <c r="P52" s="100">
        <f t="shared" si="2"/>
        <v>0.46868947912445963</v>
      </c>
      <c r="Q52" s="100">
        <f t="shared" si="2"/>
        <v>-0.57147716680140836</v>
      </c>
      <c r="R52" s="92">
        <v>88</v>
      </c>
      <c r="S52" s="92" t="s">
        <v>142</v>
      </c>
      <c r="T52" s="93">
        <f>'[1]Annx-A (DA) '!AJ51</f>
        <v>1171</v>
      </c>
      <c r="U52" s="94">
        <f>'[1]Annx-A (DA) '!BE51</f>
        <v>1612.9254267843005</v>
      </c>
      <c r="V52" s="95">
        <f>'[1]Annx-A (DA) '!BF51</f>
        <v>808.62932678430013</v>
      </c>
      <c r="W52" s="96">
        <f>'[1]Annx-A (DA) '!BD51</f>
        <v>366.70389999999998</v>
      </c>
      <c r="X52" s="97">
        <f t="shared" si="1"/>
        <v>441.92542678430016</v>
      </c>
      <c r="Y52" s="98">
        <f>'[1]DA HPSLDC'!V52</f>
        <v>50.01</v>
      </c>
      <c r="Z52" s="99">
        <f>'[1]DA HPSLDC'!W52</f>
        <v>1170</v>
      </c>
      <c r="AA52" s="99">
        <f>'[1]DA HPSLDC'!X52</f>
        <v>1121</v>
      </c>
      <c r="AB52" s="99">
        <f>'[1]DA HPSLDC'!Y52</f>
        <v>-220</v>
      </c>
      <c r="AC52" s="99">
        <f>'[1]DA HPSLDC'!Z52</f>
        <v>-171</v>
      </c>
      <c r="AD52" s="99">
        <f>'[1]DA HPSLDC'!AA52</f>
        <v>-49</v>
      </c>
      <c r="AE52" s="100">
        <f t="shared" si="3"/>
        <v>-8.5397096498719043E-4</v>
      </c>
      <c r="AF52" s="100">
        <f t="shared" si="3"/>
        <v>-0.30498956654496751</v>
      </c>
      <c r="AG52" s="100">
        <f t="shared" si="3"/>
        <v>-1.2720653242628246</v>
      </c>
      <c r="AH52" s="100">
        <f t="shared" si="3"/>
        <v>-1.4663162840646091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1496</v>
      </c>
      <c r="D53" s="94">
        <f>'[1]Annx-A (DA) '!X52</f>
        <v>694.03633017729999</v>
      </c>
      <c r="E53" s="95">
        <f>'[1]Annx-A (DA) '!Y52</f>
        <v>228.47233017729991</v>
      </c>
      <c r="F53" s="96">
        <f>'[1]Annx-A (DA) '!W52</f>
        <v>1030.4359999999999</v>
      </c>
      <c r="G53" s="97">
        <f t="shared" si="0"/>
        <v>-801.96366982270001</v>
      </c>
      <c r="H53" s="98">
        <f>'[1]DA HPSLDC'!H53</f>
        <v>49.95</v>
      </c>
      <c r="I53" s="99">
        <f>'[1]DA HPSLDC'!I53</f>
        <v>1374</v>
      </c>
      <c r="J53" s="99">
        <f>'[1]DA HPSLDC'!J53</f>
        <v>1350</v>
      </c>
      <c r="K53" s="99">
        <f>'[1]DA HPSLDC'!K53</f>
        <v>357</v>
      </c>
      <c r="L53" s="99">
        <f>'[1]DA HPSLDC'!L53</f>
        <v>381</v>
      </c>
      <c r="M53" s="99">
        <f>'[1]DA HPSLDC'!M53</f>
        <v>-24</v>
      </c>
      <c r="N53" s="100">
        <f t="shared" si="2"/>
        <v>-8.155080213903744E-2</v>
      </c>
      <c r="O53" s="100">
        <f t="shared" si="2"/>
        <v>0.9451431305550333</v>
      </c>
      <c r="P53" s="100">
        <f t="shared" si="2"/>
        <v>0.56255245316997293</v>
      </c>
      <c r="Q53" s="100">
        <f t="shared" si="2"/>
        <v>-0.63025360138815023</v>
      </c>
      <c r="R53" s="92">
        <v>89</v>
      </c>
      <c r="S53" s="92" t="s">
        <v>144</v>
      </c>
      <c r="T53" s="93">
        <f>'[1]Annx-A (DA) '!AJ52</f>
        <v>1145</v>
      </c>
      <c r="U53" s="94">
        <f>'[1]Annx-A (DA) '!BE52</f>
        <v>1590.6398367843003</v>
      </c>
      <c r="V53" s="95">
        <f>'[1]Annx-A (DA) '!BF52</f>
        <v>794.1697367843002</v>
      </c>
      <c r="W53" s="96">
        <f>'[1]Annx-A (DA) '!BD52</f>
        <v>348.5299</v>
      </c>
      <c r="X53" s="97">
        <f t="shared" si="1"/>
        <v>445.6398367843002</v>
      </c>
      <c r="Y53" s="98">
        <f>'[1]DA HPSLDC'!V53</f>
        <v>49.94</v>
      </c>
      <c r="Z53" s="99">
        <f>'[1]DA HPSLDC'!W53</f>
        <v>1139</v>
      </c>
      <c r="AA53" s="99">
        <f>'[1]DA HPSLDC'!X53</f>
        <v>1093</v>
      </c>
      <c r="AB53" s="99">
        <f>'[1]DA HPSLDC'!Y53</f>
        <v>-201</v>
      </c>
      <c r="AC53" s="99">
        <f>'[1]DA HPSLDC'!Z53</f>
        <v>-155</v>
      </c>
      <c r="AD53" s="99">
        <f>'[1]DA HPSLDC'!AA53</f>
        <v>-46</v>
      </c>
      <c r="AE53" s="100">
        <f t="shared" si="3"/>
        <v>-5.2401746724890829E-3</v>
      </c>
      <c r="AF53" s="100">
        <f t="shared" si="3"/>
        <v>-0.31285513242919183</v>
      </c>
      <c r="AG53" s="100">
        <f t="shared" si="3"/>
        <v>-1.2530945095111228</v>
      </c>
      <c r="AH53" s="100">
        <f t="shared" si="3"/>
        <v>-1.4447251154061675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1492</v>
      </c>
      <c r="D54" s="94">
        <f>'[1]Annx-A (DA) '!X53</f>
        <v>694.69633017729996</v>
      </c>
      <c r="E54" s="95">
        <f>'[1]Annx-A (DA) '!Y53</f>
        <v>229.13233017729993</v>
      </c>
      <c r="F54" s="96">
        <f>'[1]Annx-A (DA) '!W53</f>
        <v>1026.4359999999999</v>
      </c>
      <c r="G54" s="97">
        <f t="shared" si="0"/>
        <v>-797.30366982269993</v>
      </c>
      <c r="H54" s="98">
        <f>'[1]DA HPSLDC'!H54</f>
        <v>49.94</v>
      </c>
      <c r="I54" s="99">
        <f>'[1]DA HPSLDC'!I54</f>
        <v>1363</v>
      </c>
      <c r="J54" s="99">
        <f>'[1]DA HPSLDC'!J54</f>
        <v>1355</v>
      </c>
      <c r="K54" s="99">
        <f>'[1]DA HPSLDC'!K54</f>
        <v>369</v>
      </c>
      <c r="L54" s="99">
        <f>'[1]DA HPSLDC'!L54</f>
        <v>377</v>
      </c>
      <c r="M54" s="99">
        <f>'[1]DA HPSLDC'!M54</f>
        <v>-8</v>
      </c>
      <c r="N54" s="100">
        <f t="shared" si="2"/>
        <v>-8.6461126005361932E-2</v>
      </c>
      <c r="O54" s="100">
        <f t="shared" si="2"/>
        <v>0.95049252621527125</v>
      </c>
      <c r="P54" s="100">
        <f t="shared" si="2"/>
        <v>0.61042311102266578</v>
      </c>
      <c r="Q54" s="100">
        <f t="shared" si="2"/>
        <v>-0.63270968672182193</v>
      </c>
      <c r="R54" s="92">
        <v>90</v>
      </c>
      <c r="S54" s="92" t="s">
        <v>146</v>
      </c>
      <c r="T54" s="93">
        <f>'[1]Annx-A (DA) '!AJ53</f>
        <v>1115</v>
      </c>
      <c r="U54" s="94">
        <f>'[1]Annx-A (DA) '!BE53</f>
        <v>1590.6398367843003</v>
      </c>
      <c r="V54" s="95">
        <f>'[1]Annx-A (DA) '!BF53</f>
        <v>794.1697367843002</v>
      </c>
      <c r="W54" s="96">
        <f>'[1]Annx-A (DA) '!BD53</f>
        <v>318.5299</v>
      </c>
      <c r="X54" s="97">
        <f t="shared" si="1"/>
        <v>475.6398367843002</v>
      </c>
      <c r="Y54" s="98">
        <f>'[1]DA HPSLDC'!V54</f>
        <v>50</v>
      </c>
      <c r="Z54" s="99">
        <f>'[1]DA HPSLDC'!W54</f>
        <v>1141</v>
      </c>
      <c r="AA54" s="99">
        <f>'[1]DA HPSLDC'!X54</f>
        <v>1065</v>
      </c>
      <c r="AB54" s="99">
        <f>'[1]DA HPSLDC'!Y54</f>
        <v>-230</v>
      </c>
      <c r="AC54" s="99">
        <f>'[1]DA HPSLDC'!Z54</f>
        <v>-154</v>
      </c>
      <c r="AD54" s="99">
        <f>'[1]DA HPSLDC'!AA54</f>
        <v>-76</v>
      </c>
      <c r="AE54" s="100">
        <f t="shared" si="3"/>
        <v>2.3318385650224215E-2</v>
      </c>
      <c r="AF54" s="100">
        <f t="shared" si="3"/>
        <v>-0.33045811165332961</v>
      </c>
      <c r="AG54" s="100">
        <f t="shared" si="3"/>
        <v>-1.2896106327739219</v>
      </c>
      <c r="AH54" s="100">
        <f t="shared" si="3"/>
        <v>-1.4834710964339612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1481</v>
      </c>
      <c r="D55" s="94">
        <f>'[1]Annx-A (DA) '!X54</f>
        <v>691.34198917729987</v>
      </c>
      <c r="E55" s="95">
        <f>'[1]Annx-A (DA) '!Y54</f>
        <v>225.7779891772999</v>
      </c>
      <c r="F55" s="96">
        <f>'[1]Annx-A (DA) '!W54</f>
        <v>1015.4359999999999</v>
      </c>
      <c r="G55" s="97">
        <f t="shared" si="0"/>
        <v>-789.65801082270002</v>
      </c>
      <c r="H55" s="98">
        <f>'[1]DA HPSLDC'!H55</f>
        <v>49.93</v>
      </c>
      <c r="I55" s="99">
        <f>'[1]DA HPSLDC'!I55</f>
        <v>1344</v>
      </c>
      <c r="J55" s="99">
        <f>'[1]DA HPSLDC'!J55</f>
        <v>1336</v>
      </c>
      <c r="K55" s="99">
        <f>'[1]DA HPSLDC'!K55</f>
        <v>350</v>
      </c>
      <c r="L55" s="99">
        <f>'[1]DA HPSLDC'!L55</f>
        <v>358</v>
      </c>
      <c r="M55" s="99">
        <f>'[1]DA HPSLDC'!M55</f>
        <v>-8</v>
      </c>
      <c r="N55" s="100">
        <f t="shared" si="2"/>
        <v>-9.2505064145847402E-2</v>
      </c>
      <c r="O55" s="100">
        <f t="shared" si="2"/>
        <v>0.93247339365260618</v>
      </c>
      <c r="P55" s="100">
        <f t="shared" si="2"/>
        <v>0.5501953989197349</v>
      </c>
      <c r="Q55" s="100">
        <f t="shared" si="2"/>
        <v>-0.64744208399150704</v>
      </c>
      <c r="R55" s="92">
        <v>91</v>
      </c>
      <c r="S55" s="92" t="s">
        <v>148</v>
      </c>
      <c r="T55" s="93">
        <f>'[1]Annx-A (DA) '!AJ54</f>
        <v>1091</v>
      </c>
      <c r="U55" s="94">
        <f>'[1]Annx-A (DA) '!BE54</f>
        <v>1590.6398367843003</v>
      </c>
      <c r="V55" s="95">
        <f>'[1]Annx-A (DA) '!BF54</f>
        <v>794.1697367843002</v>
      </c>
      <c r="W55" s="96">
        <f>'[1]Annx-A (DA) '!BD54</f>
        <v>294.5299</v>
      </c>
      <c r="X55" s="97">
        <f t="shared" si="1"/>
        <v>499.6398367843002</v>
      </c>
      <c r="Y55" s="98">
        <f>'[1]DA HPSLDC'!V55</f>
        <v>49.97</v>
      </c>
      <c r="Z55" s="99">
        <f>'[1]DA HPSLDC'!W55</f>
        <v>1138</v>
      </c>
      <c r="AA55" s="99">
        <f>'[1]DA HPSLDC'!X55</f>
        <v>1130</v>
      </c>
      <c r="AB55" s="99">
        <f>'[1]DA HPSLDC'!Y55</f>
        <v>-172</v>
      </c>
      <c r="AC55" s="99">
        <f>'[1]DA HPSLDC'!Z55</f>
        <v>-164</v>
      </c>
      <c r="AD55" s="99">
        <f>'[1]DA HPSLDC'!AA55</f>
        <v>-8</v>
      </c>
      <c r="AE55" s="100">
        <f t="shared" si="3"/>
        <v>4.3079743354720437E-2</v>
      </c>
      <c r="AF55" s="100">
        <f t="shared" si="3"/>
        <v>-0.28959405274015254</v>
      </c>
      <c r="AG55" s="100">
        <f t="shared" si="3"/>
        <v>-1.2165783862483239</v>
      </c>
      <c r="AH55" s="100">
        <f t="shared" si="3"/>
        <v>-1.5568195283399071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1464</v>
      </c>
      <c r="D56" s="94">
        <f>'[1]Annx-A (DA) '!X55</f>
        <v>691.83198917729987</v>
      </c>
      <c r="E56" s="95">
        <f>'[1]Annx-A (DA) '!Y55</f>
        <v>226.26798917729991</v>
      </c>
      <c r="F56" s="96">
        <f>'[1]Annx-A (DA) '!W55</f>
        <v>998.43599999999992</v>
      </c>
      <c r="G56" s="97">
        <f t="shared" si="0"/>
        <v>-772.16801082270001</v>
      </c>
      <c r="H56" s="98">
        <f>'[1]DA HPSLDC'!H56</f>
        <v>49.97</v>
      </c>
      <c r="I56" s="99">
        <f>'[1]DA HPSLDC'!I56</f>
        <v>1357</v>
      </c>
      <c r="J56" s="99">
        <f>'[1]DA HPSLDC'!J56</f>
        <v>1398</v>
      </c>
      <c r="K56" s="99">
        <f>'[1]DA HPSLDC'!K56</f>
        <v>428</v>
      </c>
      <c r="L56" s="99">
        <f>'[1]DA HPSLDC'!L56</f>
        <v>386</v>
      </c>
      <c r="M56" s="99">
        <f>'[1]DA HPSLDC'!M56</f>
        <v>42</v>
      </c>
      <c r="N56" s="100">
        <f t="shared" si="2"/>
        <v>-7.3087431693989069E-2</v>
      </c>
      <c r="O56" s="100">
        <f t="shared" si="2"/>
        <v>1.0207218253415082</v>
      </c>
      <c r="P56" s="100">
        <f t="shared" si="2"/>
        <v>0.89156230873040632</v>
      </c>
      <c r="Q56" s="100">
        <f t="shared" si="2"/>
        <v>-0.61339535032791281</v>
      </c>
      <c r="R56" s="92">
        <v>92</v>
      </c>
      <c r="S56" s="92" t="s">
        <v>150</v>
      </c>
      <c r="T56" s="93">
        <f>'[1]Annx-A (DA) '!AJ55</f>
        <v>1067</v>
      </c>
      <c r="U56" s="94">
        <f>'[1]Annx-A (DA) '!BE55</f>
        <v>1590.6398367843003</v>
      </c>
      <c r="V56" s="95">
        <f>'[1]Annx-A (DA) '!BF55</f>
        <v>794.1697367843002</v>
      </c>
      <c r="W56" s="96">
        <f>'[1]Annx-A (DA) '!BD55</f>
        <v>270.5299</v>
      </c>
      <c r="X56" s="97">
        <f t="shared" si="1"/>
        <v>523.6398367843002</v>
      </c>
      <c r="Y56" s="98">
        <f>'[1]DA HPSLDC'!V56</f>
        <v>49.99</v>
      </c>
      <c r="Z56" s="99">
        <f>'[1]DA HPSLDC'!W56</f>
        <v>1133</v>
      </c>
      <c r="AA56" s="99">
        <f>'[1]DA HPSLDC'!X56</f>
        <v>1144</v>
      </c>
      <c r="AB56" s="99">
        <f>'[1]DA HPSLDC'!Y56</f>
        <v>-201</v>
      </c>
      <c r="AC56" s="99">
        <f>'[1]DA HPSLDC'!Z56</f>
        <v>-212</v>
      </c>
      <c r="AD56" s="99">
        <f>'[1]DA HPSLDC'!AA56</f>
        <v>11</v>
      </c>
      <c r="AE56" s="100">
        <f t="shared" si="3"/>
        <v>6.1855670103092786E-2</v>
      </c>
      <c r="AF56" s="100">
        <f t="shared" si="3"/>
        <v>-0.28079256312808365</v>
      </c>
      <c r="AG56" s="100">
        <f t="shared" si="3"/>
        <v>-1.2530945095111228</v>
      </c>
      <c r="AH56" s="100">
        <f t="shared" si="3"/>
        <v>-1.7836472049854748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1448</v>
      </c>
      <c r="D57" s="94">
        <f>'[1]Annx-A (DA) '!X56</f>
        <v>684.41501417730001</v>
      </c>
      <c r="E57" s="95">
        <f>'[1]Annx-A (DA) '!Y56</f>
        <v>218.85101417729999</v>
      </c>
      <c r="F57" s="96">
        <f>'[1]Annx-A (DA) '!W56</f>
        <v>982.43599999999992</v>
      </c>
      <c r="G57" s="97">
        <f t="shared" si="0"/>
        <v>-763.58498582269999</v>
      </c>
      <c r="H57" s="98">
        <f>'[1]DA HPSLDC'!H57</f>
        <v>49.95</v>
      </c>
      <c r="I57" s="99">
        <f>'[1]DA HPSLDC'!I57</f>
        <v>1341</v>
      </c>
      <c r="J57" s="99">
        <f>'[1]DA HPSLDC'!J57</f>
        <v>1363</v>
      </c>
      <c r="K57" s="99">
        <f>'[1]DA HPSLDC'!K57</f>
        <v>402</v>
      </c>
      <c r="L57" s="99">
        <f>'[1]DA HPSLDC'!L57</f>
        <v>380</v>
      </c>
      <c r="M57" s="99">
        <f>'[1]DA HPSLDC'!M57</f>
        <v>22</v>
      </c>
      <c r="N57" s="100">
        <f t="shared" si="2"/>
        <v>-7.3895027624309398E-2</v>
      </c>
      <c r="O57" s="100">
        <f t="shared" si="2"/>
        <v>0.99148173515508276</v>
      </c>
      <c r="P57" s="100">
        <f t="shared" si="2"/>
        <v>0.83686605936549907</v>
      </c>
      <c r="Q57" s="100">
        <f t="shared" si="2"/>
        <v>-0.61320635644459276</v>
      </c>
      <c r="R57" s="92">
        <v>93</v>
      </c>
      <c r="S57" s="92" t="s">
        <v>152</v>
      </c>
      <c r="T57" s="93">
        <f>'[1]Annx-A (DA) '!AJ56</f>
        <v>1048</v>
      </c>
      <c r="U57" s="94">
        <f>'[1]Annx-A (DA) '!BE56</f>
        <v>1430.1592877843</v>
      </c>
      <c r="V57" s="95">
        <f>'[1]Annx-A (DA) '!BF56</f>
        <v>699.97738778429982</v>
      </c>
      <c r="W57" s="96">
        <f>'[1]Annx-A (DA) '!BD56</f>
        <v>317.81810000000007</v>
      </c>
      <c r="X57" s="97">
        <f t="shared" si="1"/>
        <v>382.15928778429975</v>
      </c>
      <c r="Y57" s="98">
        <f>'[1]DA HPSLDC'!V57</f>
        <v>49.99</v>
      </c>
      <c r="Z57" s="99">
        <f>'[1]DA HPSLDC'!W57</f>
        <v>1088</v>
      </c>
      <c r="AA57" s="99">
        <f>'[1]DA HPSLDC'!X57</f>
        <v>1179</v>
      </c>
      <c r="AB57" s="99">
        <f>'[1]DA HPSLDC'!Y57</f>
        <v>-69</v>
      </c>
      <c r="AC57" s="99">
        <f>'[1]DA HPSLDC'!Z57</f>
        <v>-160</v>
      </c>
      <c r="AD57" s="99">
        <f>'[1]DA HPSLDC'!AA57</f>
        <v>91</v>
      </c>
      <c r="AE57" s="100">
        <f t="shared" si="3"/>
        <v>3.8167938931297711E-2</v>
      </c>
      <c r="AF57" s="100">
        <f t="shared" si="3"/>
        <v>-0.17561630367300765</v>
      </c>
      <c r="AG57" s="100">
        <f t="shared" si="3"/>
        <v>-1.0985746128434402</v>
      </c>
      <c r="AH57" s="100">
        <f t="shared" si="3"/>
        <v>-1.5034326238813962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1438</v>
      </c>
      <c r="D58" s="94">
        <f>'[1]Annx-A (DA) '!X57</f>
        <v>684.74501417729994</v>
      </c>
      <c r="E58" s="95">
        <f>'[1]Annx-A (DA) '!Y57</f>
        <v>219.18101417729997</v>
      </c>
      <c r="F58" s="96">
        <f>'[1]Annx-A (DA) '!W57</f>
        <v>972.43599999999992</v>
      </c>
      <c r="G58" s="97">
        <f t="shared" si="0"/>
        <v>-753.25498582269995</v>
      </c>
      <c r="H58" s="98">
        <f>'[1]DA HPSLDC'!H58</f>
        <v>49.85</v>
      </c>
      <c r="I58" s="99">
        <f>'[1]DA HPSLDC'!I58</f>
        <v>1317</v>
      </c>
      <c r="J58" s="99">
        <f>'[1]DA HPSLDC'!J58</f>
        <v>1350</v>
      </c>
      <c r="K58" s="99">
        <f>'[1]DA HPSLDC'!K58</f>
        <v>393</v>
      </c>
      <c r="L58" s="99">
        <f>'[1]DA HPSLDC'!L58</f>
        <v>360</v>
      </c>
      <c r="M58" s="99">
        <f>'[1]DA HPSLDC'!M58</f>
        <v>33</v>
      </c>
      <c r="N58" s="100">
        <f t="shared" si="2"/>
        <v>-8.4144645340751043E-2</v>
      </c>
      <c r="O58" s="100">
        <f t="shared" si="2"/>
        <v>0.97153680866443903</v>
      </c>
      <c r="P58" s="100">
        <f t="shared" si="2"/>
        <v>0.79303851419400007</v>
      </c>
      <c r="Q58" s="100">
        <f t="shared" si="2"/>
        <v>-0.62979568835378363</v>
      </c>
      <c r="R58" s="92">
        <v>94</v>
      </c>
      <c r="S58" s="92" t="s">
        <v>154</v>
      </c>
      <c r="T58" s="93">
        <f>'[1]Annx-A (DA) '!AJ57</f>
        <v>1029</v>
      </c>
      <c r="U58" s="94">
        <f>'[1]Annx-A (DA) '!BE57</f>
        <v>1351.3577437843003</v>
      </c>
      <c r="V58" s="95">
        <f>'[1]Annx-A (DA) '!BF57</f>
        <v>621.17584378430013</v>
      </c>
      <c r="W58" s="96">
        <f>'[1]Annx-A (DA) '!BD57</f>
        <v>298.81810000000007</v>
      </c>
      <c r="X58" s="97">
        <f t="shared" si="1"/>
        <v>322.35774378430006</v>
      </c>
      <c r="Y58" s="98">
        <f>'[1]DA HPSLDC'!V58</f>
        <v>49.96</v>
      </c>
      <c r="Z58" s="99">
        <f>'[1]DA HPSLDC'!W58</f>
        <v>1075</v>
      </c>
      <c r="AA58" s="99">
        <f>'[1]DA HPSLDC'!X58</f>
        <v>1104</v>
      </c>
      <c r="AB58" s="99">
        <f>'[1]DA HPSLDC'!Y58</f>
        <v>-98</v>
      </c>
      <c r="AC58" s="99">
        <f>'[1]DA HPSLDC'!Z58</f>
        <v>-127</v>
      </c>
      <c r="AD58" s="99">
        <f>'[1]DA HPSLDC'!AA58</f>
        <v>29</v>
      </c>
      <c r="AE58" s="100">
        <f t="shared" si="3"/>
        <v>4.470359572400389E-2</v>
      </c>
      <c r="AF58" s="100">
        <f t="shared" si="3"/>
        <v>-0.18304386452961549</v>
      </c>
      <c r="AG58" s="100">
        <f t="shared" si="3"/>
        <v>-1.1577653107097159</v>
      </c>
      <c r="AH58" s="100">
        <f t="shared" si="3"/>
        <v>-1.4250077220891237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1427</v>
      </c>
      <c r="D59" s="94">
        <f>'[1]Annx-A (DA) '!X58</f>
        <v>684.98501417729995</v>
      </c>
      <c r="E59" s="95">
        <f>'[1]Annx-A (DA) '!Y58</f>
        <v>219.42101417729998</v>
      </c>
      <c r="F59" s="96">
        <f>'[1]Annx-A (DA) '!W58</f>
        <v>961.43599999999992</v>
      </c>
      <c r="G59" s="97">
        <f t="shared" si="0"/>
        <v>-742.01498582269994</v>
      </c>
      <c r="H59" s="98">
        <f>'[1]DA HPSLDC'!H59</f>
        <v>49.89</v>
      </c>
      <c r="I59" s="99">
        <f>'[1]DA HPSLDC'!I59</f>
        <v>1309</v>
      </c>
      <c r="J59" s="99">
        <f>'[1]DA HPSLDC'!J59</f>
        <v>1343</v>
      </c>
      <c r="K59" s="99">
        <f>'[1]DA HPSLDC'!K59</f>
        <v>400</v>
      </c>
      <c r="L59" s="99">
        <f>'[1]DA HPSLDC'!L59</f>
        <v>366</v>
      </c>
      <c r="M59" s="99">
        <f>'[1]DA HPSLDC'!M59</f>
        <v>34</v>
      </c>
      <c r="N59" s="100">
        <f t="shared" si="2"/>
        <v>-8.2690960056061663E-2</v>
      </c>
      <c r="O59" s="100">
        <f t="shared" si="2"/>
        <v>0.96062683446149233</v>
      </c>
      <c r="P59" s="100">
        <f t="shared" si="2"/>
        <v>0.82297945116954829</v>
      </c>
      <c r="Q59" s="100">
        <f t="shared" si="2"/>
        <v>-0.61931943467895934</v>
      </c>
      <c r="R59" s="92">
        <v>95</v>
      </c>
      <c r="S59" s="92" t="s">
        <v>156</v>
      </c>
      <c r="T59" s="93">
        <f>'[1]Annx-A (DA) '!AJ58</f>
        <v>1008</v>
      </c>
      <c r="U59" s="94">
        <f>'[1]Annx-A (DA) '!BE58</f>
        <v>1247.7026927842999</v>
      </c>
      <c r="V59" s="95">
        <f>'[1]Annx-A (DA) '!BF58</f>
        <v>517.52079278429994</v>
      </c>
      <c r="W59" s="96">
        <f>'[1]Annx-A (DA) '!BD58</f>
        <v>277.81810000000007</v>
      </c>
      <c r="X59" s="97">
        <f t="shared" si="1"/>
        <v>239.70269278429987</v>
      </c>
      <c r="Y59" s="98">
        <f>'[1]DA HPSLDC'!V59</f>
        <v>50</v>
      </c>
      <c r="Z59" s="99">
        <f>'[1]DA HPSLDC'!W59</f>
        <v>1059</v>
      </c>
      <c r="AA59" s="99">
        <f>'[1]DA HPSLDC'!X59</f>
        <v>1061</v>
      </c>
      <c r="AB59" s="99">
        <f>'[1]DA HPSLDC'!Y59</f>
        <v>-142</v>
      </c>
      <c r="AC59" s="99">
        <f>'[1]DA HPSLDC'!Z59</f>
        <v>-144</v>
      </c>
      <c r="AD59" s="99">
        <f>'[1]DA HPSLDC'!AA59</f>
        <v>2</v>
      </c>
      <c r="AE59" s="100">
        <f t="shared" si="3"/>
        <v>5.0595238095238096E-2</v>
      </c>
      <c r="AF59" s="100">
        <f t="shared" si="3"/>
        <v>-0.14963716425718784</v>
      </c>
      <c r="AG59" s="100">
        <f t="shared" si="3"/>
        <v>-1.2743851106658528</v>
      </c>
      <c r="AH59" s="100">
        <f t="shared" si="3"/>
        <v>-1.5183247599778416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1417</v>
      </c>
      <c r="D60" s="94">
        <f>'[1]Annx-A (DA) '!X59</f>
        <v>685.34501417729996</v>
      </c>
      <c r="E60" s="95">
        <f>'[1]Annx-A (DA) '!Y59</f>
        <v>219.78101417729999</v>
      </c>
      <c r="F60" s="96">
        <f>'[1]Annx-A (DA) '!W59</f>
        <v>951.43599999999992</v>
      </c>
      <c r="G60" s="97">
        <f t="shared" si="0"/>
        <v>-731.65498582269993</v>
      </c>
      <c r="H60" s="98">
        <f>'[1]DA HPSLDC'!H60</f>
        <v>49.9</v>
      </c>
      <c r="I60" s="99">
        <f>'[1]DA HPSLDC'!I60</f>
        <v>1305</v>
      </c>
      <c r="J60" s="99">
        <f>'[1]DA HPSLDC'!J60</f>
        <v>1336</v>
      </c>
      <c r="K60" s="99">
        <f>'[1]DA HPSLDC'!K60</f>
        <v>391</v>
      </c>
      <c r="L60" s="99">
        <f>'[1]DA HPSLDC'!L60</f>
        <v>360</v>
      </c>
      <c r="M60" s="99">
        <f>'[1]DA HPSLDC'!M60</f>
        <v>31</v>
      </c>
      <c r="N60" s="100">
        <f t="shared" si="2"/>
        <v>-7.9040225829216659E-2</v>
      </c>
      <c r="O60" s="100">
        <f t="shared" si="2"/>
        <v>0.94938311706222533</v>
      </c>
      <c r="P60" s="100">
        <f t="shared" si="2"/>
        <v>0.77904356963507138</v>
      </c>
      <c r="Q60" s="100">
        <f t="shared" si="2"/>
        <v>-0.62162457590421216</v>
      </c>
      <c r="R60" s="92">
        <v>96</v>
      </c>
      <c r="S60" s="92" t="s">
        <v>158</v>
      </c>
      <c r="T60" s="93">
        <f>'[1]Annx-A (DA) '!AJ59</f>
        <v>986</v>
      </c>
      <c r="U60" s="94">
        <f>'[1]Annx-A (DA) '!BE59</f>
        <v>1160.2006327842998</v>
      </c>
      <c r="V60" s="95">
        <f>'[1]Annx-A (DA) '!BF59</f>
        <v>430.0187327842998</v>
      </c>
      <c r="W60" s="96">
        <f>'[1]Annx-A (DA) '!BD59</f>
        <v>255.81810000000007</v>
      </c>
      <c r="X60" s="97">
        <f t="shared" si="1"/>
        <v>174.20063278429973</v>
      </c>
      <c r="Y60" s="98">
        <f>'[1]DA HPSLDC'!V60</f>
        <v>50</v>
      </c>
      <c r="Z60" s="99">
        <f>'[1]DA HPSLDC'!W60</f>
        <v>1038</v>
      </c>
      <c r="AA60" s="99">
        <f>'[1]DA HPSLDC'!X60</f>
        <v>1051</v>
      </c>
      <c r="AB60" s="99">
        <f>'[1]DA HPSLDC'!Y60</f>
        <v>-151</v>
      </c>
      <c r="AC60" s="99">
        <f>'[1]DA HPSLDC'!Z60</f>
        <v>-171</v>
      </c>
      <c r="AD60" s="99">
        <f>'[1]DA HPSLDC'!AA60</f>
        <v>20</v>
      </c>
      <c r="AE60" s="100">
        <f t="shared" si="3"/>
        <v>5.2738336713995942E-2</v>
      </c>
      <c r="AF60" s="100">
        <f t="shared" si="3"/>
        <v>-9.4122197229142529E-2</v>
      </c>
      <c r="AG60" s="100">
        <f t="shared" si="3"/>
        <v>-1.3511474930924523</v>
      </c>
      <c r="AH60" s="100">
        <f t="shared" si="3"/>
        <v>-1.6684437105896728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30011</v>
      </c>
      <c r="U61" s="94">
        <f>ROUND(SUM((D13:D60),(U13:U60))/4,0)</f>
        <v>25604</v>
      </c>
      <c r="V61" s="95">
        <f>ROUND(SUM((E13:E60),(V13:V60))/4,0)</f>
        <v>10237</v>
      </c>
      <c r="W61" s="96">
        <f>ROUND(SUM((F13:F60),(W13:W60))/4,0)</f>
        <v>14645</v>
      </c>
      <c r="X61" s="97">
        <f>ROUND(SUM((G13:G60),(X13:X60))/4,0)</f>
        <v>-4407</v>
      </c>
      <c r="Y61" s="112" t="s">
        <v>160</v>
      </c>
      <c r="Z61" s="94">
        <f>ROUND(SUM((I13:I60),(Z13:Z60))/4,0)</f>
        <v>28608</v>
      </c>
      <c r="AA61" s="113">
        <f>ROUND(SUM((J13:J60),(AA13:AA60))/4,0)</f>
        <v>28327</v>
      </c>
      <c r="AB61" s="96">
        <f>ROUND(SUM((K13:K60),(AB13:AB60))/4,0)</f>
        <v>3352</v>
      </c>
      <c r="AC61" s="97">
        <f>ROUND(SUM((L13:L60),(AC13:AC60))/4,0)</f>
        <v>3391</v>
      </c>
      <c r="AD61" s="97">
        <f>ROUND(SUM((M13:M60),(AD13:AD60))/4,0)</f>
        <v>-39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1250.4583333333333</v>
      </c>
      <c r="U62" s="93">
        <f t="shared" ref="U62:AD62" si="4">AVERAGE((D13:D60),(U13:U60))</f>
        <v>1066.8219018982591</v>
      </c>
      <c r="V62" s="93">
        <f t="shared" si="4"/>
        <v>426.55705293992497</v>
      </c>
      <c r="W62" s="93">
        <f t="shared" si="4"/>
        <v>610.19348437500037</v>
      </c>
      <c r="X62" s="93">
        <f t="shared" si="4"/>
        <v>-183.63643143507508</v>
      </c>
      <c r="Y62" s="93">
        <f t="shared" si="4"/>
        <v>49.993124999999971</v>
      </c>
      <c r="Z62" s="93">
        <f t="shared" si="4"/>
        <v>1192.0104166666667</v>
      </c>
      <c r="AA62" s="93">
        <f t="shared" si="4"/>
        <v>1180.3020833333333</v>
      </c>
      <c r="AB62" s="93">
        <f t="shared" si="4"/>
        <v>139.66666666666666</v>
      </c>
      <c r="AC62" s="93">
        <f t="shared" si="4"/>
        <v>141.29166666666666</v>
      </c>
      <c r="AD62" s="93">
        <f t="shared" si="4"/>
        <v>-1.625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-4.6749525174102829E-2</v>
      </c>
      <c r="AF63" s="118">
        <f>(AA61-U61)/U61</f>
        <v>0.10635057022340259</v>
      </c>
      <c r="AG63" s="118">
        <f>(AB61-V61)/V61</f>
        <v>-0.67256032040636904</v>
      </c>
      <c r="AH63" s="118">
        <f>(AC61-W61)/W61</f>
        <v>-0.7684533970638443</v>
      </c>
    </row>
    <row r="64" spans="1:34" ht="379.9" customHeight="1" x14ac:dyDescent="1.2">
      <c r="A64" s="119" t="s">
        <v>163</v>
      </c>
      <c r="B64" s="120"/>
      <c r="C64" s="121">
        <f ca="1">NOW()</f>
        <v>45068.361590162036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2023-05-22T03:10:40Z</dcterms:created>
  <dcterms:modified xsi:type="dcterms:W3CDTF">2023-05-22T03:10:51Z</dcterms:modified>
</cp:coreProperties>
</file>