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9052023\"/>
    </mc:Choice>
  </mc:AlternateContent>
  <xr:revisionPtr revIDLastSave="0" documentId="8_{001CB61D-E3DD-4656-8A6F-84158EED8305}" xr6:coauthVersionLast="36" xr6:coauthVersionMax="36" xr10:uidLastSave="{00000000-0000-0000-0000-000000000000}"/>
  <bookViews>
    <workbookView xWindow="0" yWindow="0" windowWidth="28800" windowHeight="11025" xr2:uid="{3233D3A8-AFCD-4237-8B74-A5352E2C8033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H59" i="1"/>
  <c r="AG59" i="1"/>
  <c r="AD59" i="1"/>
  <c r="AC59" i="1"/>
  <c r="AB59" i="1"/>
  <c r="AA59" i="1"/>
  <c r="AF59" i="1" s="1"/>
  <c r="Z59" i="1"/>
  <c r="AE59" i="1" s="1"/>
  <c r="Y59" i="1"/>
  <c r="X59" i="1"/>
  <c r="W59" i="1"/>
  <c r="V59" i="1"/>
  <c r="U59" i="1"/>
  <c r="T59" i="1"/>
  <c r="Q59" i="1"/>
  <c r="P59" i="1"/>
  <c r="O59" i="1"/>
  <c r="M59" i="1"/>
  <c r="L59" i="1"/>
  <c r="K59" i="1"/>
  <c r="J59" i="1"/>
  <c r="I59" i="1"/>
  <c r="N59" i="1" s="1"/>
  <c r="H59" i="1"/>
  <c r="G59" i="1"/>
  <c r="F59" i="1"/>
  <c r="E59" i="1"/>
  <c r="D59" i="1"/>
  <c r="C59" i="1"/>
  <c r="AG58" i="1"/>
  <c r="AF58" i="1"/>
  <c r="AE58" i="1"/>
  <c r="AD58" i="1"/>
  <c r="AC58" i="1"/>
  <c r="AB58" i="1"/>
  <c r="AA58" i="1"/>
  <c r="Z58" i="1"/>
  <c r="Y58" i="1"/>
  <c r="W58" i="1"/>
  <c r="AH58" i="1" s="1"/>
  <c r="V58" i="1"/>
  <c r="X58" i="1" s="1"/>
  <c r="U58" i="1"/>
  <c r="T58" i="1"/>
  <c r="O58" i="1"/>
  <c r="N58" i="1"/>
  <c r="M58" i="1"/>
  <c r="L58" i="1"/>
  <c r="Q58" i="1" s="1"/>
  <c r="K58" i="1"/>
  <c r="P58" i="1" s="1"/>
  <c r="J58" i="1"/>
  <c r="I58" i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V56" i="1"/>
  <c r="X56" i="1" s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X55" i="1"/>
  <c r="W55" i="1"/>
  <c r="V55" i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E54" i="1"/>
  <c r="AD54" i="1"/>
  <c r="AC54" i="1"/>
  <c r="AH54" i="1" s="1"/>
  <c r="AB54" i="1"/>
  <c r="AA54" i="1"/>
  <c r="Z54" i="1"/>
  <c r="Y54" i="1"/>
  <c r="W54" i="1"/>
  <c r="V54" i="1"/>
  <c r="X54" i="1" s="1"/>
  <c r="U54" i="1"/>
  <c r="T54" i="1"/>
  <c r="O54" i="1"/>
  <c r="N54" i="1"/>
  <c r="M54" i="1"/>
  <c r="L54" i="1"/>
  <c r="Q54" i="1" s="1"/>
  <c r="K54" i="1"/>
  <c r="P54" i="1" s="1"/>
  <c r="J54" i="1"/>
  <c r="I54" i="1"/>
  <c r="H54" i="1"/>
  <c r="G54" i="1"/>
  <c r="F54" i="1"/>
  <c r="E54" i="1"/>
  <c r="D54" i="1"/>
  <c r="C54" i="1"/>
  <c r="AE53" i="1"/>
  <c r="AD53" i="1"/>
  <c r="AC53" i="1"/>
  <c r="AH53" i="1" s="1"/>
  <c r="AB53" i="1"/>
  <c r="AG53" i="1" s="1"/>
  <c r="AA53" i="1"/>
  <c r="AF53" i="1" s="1"/>
  <c r="Z53" i="1"/>
  <c r="Y53" i="1"/>
  <c r="W53" i="1"/>
  <c r="V53" i="1"/>
  <c r="X53" i="1" s="1"/>
  <c r="U53" i="1"/>
  <c r="T53" i="1"/>
  <c r="M53" i="1"/>
  <c r="L53" i="1"/>
  <c r="Q53" i="1" s="1"/>
  <c r="K53" i="1"/>
  <c r="P53" i="1" s="1"/>
  <c r="J53" i="1"/>
  <c r="O53" i="1" s="1"/>
  <c r="I53" i="1"/>
  <c r="N53" i="1" s="1"/>
  <c r="H53" i="1"/>
  <c r="F53" i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W52" i="1"/>
  <c r="V52" i="1"/>
  <c r="X52" i="1" s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X51" i="1"/>
  <c r="W51" i="1"/>
  <c r="V51" i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B50" i="1"/>
  <c r="AA50" i="1"/>
  <c r="Z50" i="1"/>
  <c r="Y50" i="1"/>
  <c r="W50" i="1"/>
  <c r="AH50" i="1" s="1"/>
  <c r="V50" i="1"/>
  <c r="X50" i="1" s="1"/>
  <c r="U50" i="1"/>
  <c r="T50" i="1"/>
  <c r="O50" i="1"/>
  <c r="N50" i="1"/>
  <c r="M50" i="1"/>
  <c r="L50" i="1"/>
  <c r="Q50" i="1" s="1"/>
  <c r="K50" i="1"/>
  <c r="P50" i="1" s="1"/>
  <c r="J50" i="1"/>
  <c r="I50" i="1"/>
  <c r="H50" i="1"/>
  <c r="G50" i="1"/>
  <c r="F50" i="1"/>
  <c r="E50" i="1"/>
  <c r="D50" i="1"/>
  <c r="C50" i="1"/>
  <c r="AE49" i="1"/>
  <c r="AD49" i="1"/>
  <c r="AC49" i="1"/>
  <c r="AH49" i="1" s="1"/>
  <c r="AB49" i="1"/>
  <c r="AG49" i="1" s="1"/>
  <c r="AA49" i="1"/>
  <c r="AF49" i="1" s="1"/>
  <c r="Z49" i="1"/>
  <c r="Y49" i="1"/>
  <c r="W49" i="1"/>
  <c r="V49" i="1"/>
  <c r="X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V48" i="1"/>
  <c r="X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X47" i="1"/>
  <c r="W47" i="1"/>
  <c r="V47" i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B46" i="1"/>
  <c r="AA46" i="1"/>
  <c r="Z46" i="1"/>
  <c r="Y46" i="1"/>
  <c r="W46" i="1"/>
  <c r="AH46" i="1" s="1"/>
  <c r="V46" i="1"/>
  <c r="X46" i="1" s="1"/>
  <c r="U46" i="1"/>
  <c r="T46" i="1"/>
  <c r="O46" i="1"/>
  <c r="N46" i="1"/>
  <c r="M46" i="1"/>
  <c r="L46" i="1"/>
  <c r="Q46" i="1" s="1"/>
  <c r="K46" i="1"/>
  <c r="P46" i="1" s="1"/>
  <c r="J46" i="1"/>
  <c r="I46" i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W44" i="1"/>
  <c r="X44" i="1" s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X43" i="1"/>
  <c r="W43" i="1"/>
  <c r="V43" i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V42" i="1"/>
  <c r="X42" i="1" s="1"/>
  <c r="U42" i="1"/>
  <c r="T42" i="1"/>
  <c r="O42" i="1"/>
  <c r="N42" i="1"/>
  <c r="M42" i="1"/>
  <c r="L42" i="1"/>
  <c r="Q42" i="1" s="1"/>
  <c r="K42" i="1"/>
  <c r="P42" i="1" s="1"/>
  <c r="J42" i="1"/>
  <c r="I42" i="1"/>
  <c r="H42" i="1"/>
  <c r="G42" i="1"/>
  <c r="F42" i="1"/>
  <c r="E42" i="1"/>
  <c r="D42" i="1"/>
  <c r="C42" i="1"/>
  <c r="AE41" i="1"/>
  <c r="AD41" i="1"/>
  <c r="AC41" i="1"/>
  <c r="AH41" i="1" s="1"/>
  <c r="AB41" i="1"/>
  <c r="AG41" i="1" s="1"/>
  <c r="AA41" i="1"/>
  <c r="AF41" i="1" s="1"/>
  <c r="Z41" i="1"/>
  <c r="Y41" i="1"/>
  <c r="W41" i="1"/>
  <c r="V41" i="1"/>
  <c r="X41" i="1" s="1"/>
  <c r="U41" i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W40" i="1"/>
  <c r="X40" i="1" s="1"/>
  <c r="V40" i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X39" i="1"/>
  <c r="W39" i="1"/>
  <c r="V39" i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V38" i="1"/>
  <c r="X38" i="1" s="1"/>
  <c r="U38" i="1"/>
  <c r="T38" i="1"/>
  <c r="O38" i="1"/>
  <c r="N38" i="1"/>
  <c r="M38" i="1"/>
  <c r="L38" i="1"/>
  <c r="Q38" i="1" s="1"/>
  <c r="K38" i="1"/>
  <c r="P38" i="1" s="1"/>
  <c r="J38" i="1"/>
  <c r="I38" i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W36" i="1"/>
  <c r="X36" i="1" s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X35" i="1"/>
  <c r="W35" i="1"/>
  <c r="V35" i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V34" i="1"/>
  <c r="X34" i="1" s="1"/>
  <c r="U34" i="1"/>
  <c r="T34" i="1"/>
  <c r="O34" i="1"/>
  <c r="N34" i="1"/>
  <c r="M34" i="1"/>
  <c r="L34" i="1"/>
  <c r="Q34" i="1" s="1"/>
  <c r="K34" i="1"/>
  <c r="P34" i="1" s="1"/>
  <c r="J34" i="1"/>
  <c r="I34" i="1"/>
  <c r="H34" i="1"/>
  <c r="G34" i="1"/>
  <c r="F34" i="1"/>
  <c r="E34" i="1"/>
  <c r="D34" i="1"/>
  <c r="C34" i="1"/>
  <c r="AE33" i="1"/>
  <c r="AD33" i="1"/>
  <c r="AC33" i="1"/>
  <c r="AH33" i="1" s="1"/>
  <c r="AB33" i="1"/>
  <c r="AG33" i="1" s="1"/>
  <c r="AA33" i="1"/>
  <c r="AF33" i="1" s="1"/>
  <c r="Z33" i="1"/>
  <c r="Y33" i="1"/>
  <c r="W33" i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G32" i="1"/>
  <c r="F32" i="1"/>
  <c r="E32" i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X31" i="1"/>
  <c r="W31" i="1"/>
  <c r="V31" i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V30" i="1"/>
  <c r="X30" i="1" s="1"/>
  <c r="U30" i="1"/>
  <c r="T30" i="1"/>
  <c r="O30" i="1"/>
  <c r="N30" i="1"/>
  <c r="M30" i="1"/>
  <c r="L30" i="1"/>
  <c r="Q30" i="1" s="1"/>
  <c r="K30" i="1"/>
  <c r="P30" i="1" s="1"/>
  <c r="J30" i="1"/>
  <c r="I30" i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V28" i="1"/>
  <c r="X28" i="1" s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G28" i="1"/>
  <c r="F28" i="1"/>
  <c r="E28" i="1"/>
  <c r="D28" i="1"/>
  <c r="C28" i="1"/>
  <c r="AH27" i="1"/>
  <c r="AD27" i="1"/>
  <c r="AC27" i="1"/>
  <c r="AB27" i="1"/>
  <c r="AA27" i="1"/>
  <c r="AF27" i="1" s="1"/>
  <c r="Z27" i="1"/>
  <c r="AE27" i="1" s="1"/>
  <c r="Y27" i="1"/>
  <c r="W27" i="1"/>
  <c r="V27" i="1"/>
  <c r="AG27" i="1" s="1"/>
  <c r="U27" i="1"/>
  <c r="T27" i="1"/>
  <c r="Q27" i="1"/>
  <c r="P27" i="1"/>
  <c r="M27" i="1"/>
  <c r="L27" i="1"/>
  <c r="K27" i="1"/>
  <c r="J27" i="1"/>
  <c r="I27" i="1"/>
  <c r="N27" i="1" s="1"/>
  <c r="H27" i="1"/>
  <c r="G27" i="1"/>
  <c r="F27" i="1"/>
  <c r="E27" i="1"/>
  <c r="D27" i="1"/>
  <c r="O27" i="1" s="1"/>
  <c r="C27" i="1"/>
  <c r="AG26" i="1"/>
  <c r="AF26" i="1"/>
  <c r="AD26" i="1"/>
  <c r="AC26" i="1"/>
  <c r="AH26" i="1" s="1"/>
  <c r="AB26" i="1"/>
  <c r="AA26" i="1"/>
  <c r="Z26" i="1"/>
  <c r="Y26" i="1"/>
  <c r="W26" i="1"/>
  <c r="V26" i="1"/>
  <c r="X26" i="1" s="1"/>
  <c r="U26" i="1"/>
  <c r="T26" i="1"/>
  <c r="AE26" i="1" s="1"/>
  <c r="O26" i="1"/>
  <c r="M26" i="1"/>
  <c r="L26" i="1"/>
  <c r="Q26" i="1" s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B25" i="1"/>
  <c r="AA25" i="1"/>
  <c r="AF25" i="1" s="1"/>
  <c r="Z25" i="1"/>
  <c r="Y25" i="1"/>
  <c r="W25" i="1"/>
  <c r="AH25" i="1" s="1"/>
  <c r="V25" i="1"/>
  <c r="X25" i="1" s="1"/>
  <c r="U25" i="1"/>
  <c r="T25" i="1"/>
  <c r="O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C25" i="1"/>
  <c r="AE24" i="1"/>
  <c r="AD24" i="1"/>
  <c r="AC24" i="1"/>
  <c r="AH24" i="1" s="1"/>
  <c r="AB24" i="1"/>
  <c r="AG24" i="1" s="1"/>
  <c r="AA24" i="1"/>
  <c r="AF24" i="1" s="1"/>
  <c r="Z24" i="1"/>
  <c r="Y24" i="1"/>
  <c r="X24" i="1"/>
  <c r="W24" i="1"/>
  <c r="V24" i="1"/>
  <c r="U24" i="1"/>
  <c r="T24" i="1"/>
  <c r="M24" i="1"/>
  <c r="L24" i="1"/>
  <c r="K24" i="1"/>
  <c r="P24" i="1" s="1"/>
  <c r="J24" i="1"/>
  <c r="O24" i="1" s="1"/>
  <c r="I24" i="1"/>
  <c r="H24" i="1"/>
  <c r="F24" i="1"/>
  <c r="Q24" i="1" s="1"/>
  <c r="E24" i="1"/>
  <c r="G24" i="1" s="1"/>
  <c r="D24" i="1"/>
  <c r="C24" i="1"/>
  <c r="N24" i="1" s="1"/>
  <c r="AD23" i="1"/>
  <c r="AC23" i="1"/>
  <c r="AH23" i="1" s="1"/>
  <c r="AB23" i="1"/>
  <c r="AA23" i="1"/>
  <c r="AF23" i="1" s="1"/>
  <c r="Z23" i="1"/>
  <c r="AE23" i="1" s="1"/>
  <c r="Y23" i="1"/>
  <c r="W23" i="1"/>
  <c r="V23" i="1"/>
  <c r="AG23" i="1" s="1"/>
  <c r="U23" i="1"/>
  <c r="T23" i="1"/>
  <c r="Q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O23" i="1" s="1"/>
  <c r="C23" i="1"/>
  <c r="AG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AE22" i="1" s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B21" i="1"/>
  <c r="AA21" i="1"/>
  <c r="AF21" i="1" s="1"/>
  <c r="Z21" i="1"/>
  <c r="Y21" i="1"/>
  <c r="W21" i="1"/>
  <c r="AH21" i="1" s="1"/>
  <c r="V21" i="1"/>
  <c r="X21" i="1" s="1"/>
  <c r="U21" i="1"/>
  <c r="T21" i="1"/>
  <c r="O21" i="1"/>
  <c r="M21" i="1"/>
  <c r="L21" i="1"/>
  <c r="Q21" i="1" s="1"/>
  <c r="K21" i="1"/>
  <c r="J21" i="1"/>
  <c r="I21" i="1"/>
  <c r="N21" i="1" s="1"/>
  <c r="H21" i="1"/>
  <c r="F21" i="1"/>
  <c r="E21" i="1"/>
  <c r="P21" i="1" s="1"/>
  <c r="D21" i="1"/>
  <c r="C21" i="1"/>
  <c r="AG20" i="1"/>
  <c r="AE20" i="1"/>
  <c r="AD20" i="1"/>
  <c r="AC20" i="1"/>
  <c r="AH20" i="1" s="1"/>
  <c r="AB20" i="1"/>
  <c r="AA20" i="1"/>
  <c r="Z20" i="1"/>
  <c r="Y20" i="1"/>
  <c r="X20" i="1"/>
  <c r="W20" i="1"/>
  <c r="V20" i="1"/>
  <c r="U20" i="1"/>
  <c r="AF20" i="1" s="1"/>
  <c r="T20" i="1"/>
  <c r="O20" i="1"/>
  <c r="M20" i="1"/>
  <c r="L20" i="1"/>
  <c r="K20" i="1"/>
  <c r="P20" i="1" s="1"/>
  <c r="J20" i="1"/>
  <c r="I20" i="1"/>
  <c r="H20" i="1"/>
  <c r="F20" i="1"/>
  <c r="Q20" i="1" s="1"/>
  <c r="E20" i="1"/>
  <c r="G20" i="1" s="1"/>
  <c r="D20" i="1"/>
  <c r="C20" i="1"/>
  <c r="N20" i="1" s="1"/>
  <c r="AE19" i="1"/>
  <c r="AD19" i="1"/>
  <c r="AC19" i="1"/>
  <c r="AH19" i="1" s="1"/>
  <c r="AB19" i="1"/>
  <c r="AA19" i="1"/>
  <c r="AF19" i="1" s="1"/>
  <c r="Z19" i="1"/>
  <c r="Y19" i="1"/>
  <c r="W19" i="1"/>
  <c r="V19" i="1"/>
  <c r="AG19" i="1" s="1"/>
  <c r="U19" i="1"/>
  <c r="T19" i="1"/>
  <c r="Q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O19" i="1" s="1"/>
  <c r="C19" i="1"/>
  <c r="AG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AE18" i="1" s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J17" i="1"/>
  <c r="I17" i="1"/>
  <c r="N17" i="1" s="1"/>
  <c r="H17" i="1"/>
  <c r="F17" i="1"/>
  <c r="E17" i="1"/>
  <c r="P17" i="1" s="1"/>
  <c r="D17" i="1"/>
  <c r="C17" i="1"/>
  <c r="AG16" i="1"/>
  <c r="AE16" i="1"/>
  <c r="AD16" i="1"/>
  <c r="AC16" i="1"/>
  <c r="AH16" i="1" s="1"/>
  <c r="AB16" i="1"/>
  <c r="AA16" i="1"/>
  <c r="Z16" i="1"/>
  <c r="Y16" i="1"/>
  <c r="X16" i="1"/>
  <c r="W16" i="1"/>
  <c r="V16" i="1"/>
  <c r="U16" i="1"/>
  <c r="AF16" i="1" s="1"/>
  <c r="T16" i="1"/>
  <c r="O16" i="1"/>
  <c r="M16" i="1"/>
  <c r="L16" i="1"/>
  <c r="K16" i="1"/>
  <c r="P16" i="1" s="1"/>
  <c r="J16" i="1"/>
  <c r="I16" i="1"/>
  <c r="H16" i="1"/>
  <c r="F16" i="1"/>
  <c r="Q16" i="1" s="1"/>
  <c r="E16" i="1"/>
  <c r="G16" i="1" s="1"/>
  <c r="D16" i="1"/>
  <c r="C16" i="1"/>
  <c r="N16" i="1" s="1"/>
  <c r="AE15" i="1"/>
  <c r="AD15" i="1"/>
  <c r="AC15" i="1"/>
  <c r="AH15" i="1" s="1"/>
  <c r="AB15" i="1"/>
  <c r="AA15" i="1"/>
  <c r="AF15" i="1" s="1"/>
  <c r="Z15" i="1"/>
  <c r="Y15" i="1"/>
  <c r="W15" i="1"/>
  <c r="V15" i="1"/>
  <c r="AG15" i="1" s="1"/>
  <c r="U15" i="1"/>
  <c r="T15" i="1"/>
  <c r="Q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O15" i="1" s="1"/>
  <c r="C15" i="1"/>
  <c r="AG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AE14" i="1" s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B13" i="1"/>
  <c r="AA13" i="1"/>
  <c r="AF13" i="1" s="1"/>
  <c r="Z13" i="1"/>
  <c r="Y13" i="1"/>
  <c r="W13" i="1"/>
  <c r="AH13" i="1" s="1"/>
  <c r="V13" i="1"/>
  <c r="X13" i="1" s="1"/>
  <c r="U13" i="1"/>
  <c r="T13" i="1"/>
  <c r="Q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P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V61" i="1" l="1"/>
  <c r="AG63" i="1" s="1"/>
  <c r="T62" i="1"/>
  <c r="AB62" i="1"/>
  <c r="N13" i="1"/>
  <c r="W61" i="1"/>
  <c r="AH63" i="1" s="1"/>
  <c r="U62" i="1"/>
  <c r="AC62" i="1"/>
  <c r="G13" i="1"/>
  <c r="G17" i="1"/>
  <c r="G21" i="1"/>
  <c r="V62" i="1"/>
  <c r="AD62" i="1"/>
  <c r="Z61" i="1"/>
  <c r="AE63" i="1" s="1"/>
  <c r="AA61" i="1"/>
  <c r="AF63" i="1" s="1"/>
  <c r="X15" i="1"/>
  <c r="X19" i="1"/>
  <c r="X23" i="1"/>
  <c r="X27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<sst xmlns="http://schemas.openxmlformats.org/spreadsheetml/2006/main" count="196" uniqueCount="171">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</sst>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459DE5DA-1B22-4B5E-87CE-26CF2071C364}"/>
    <cellStyle name="Normal 3" xfId="1" xr:uid="{E7C0FBC7-9833-4C00-A7C1-32EE56B649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E77-4981-883C-3EC83AFDA7D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E77-4981-883C-3EC83AFDA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6ACD4-244A-4A87-8A61-C861FB330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9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45065</v>
          </cell>
        </row>
      </sheetData>
      <sheetData sheetId="2">
        <row r="6">
          <cell r="W6">
            <v>225</v>
          </cell>
        </row>
        <row r="13">
          <cell r="H13">
            <v>49.95</v>
          </cell>
          <cell r="I13">
            <v>1126</v>
          </cell>
          <cell r="J13">
            <v>1153</v>
          </cell>
          <cell r="K13">
            <v>-66</v>
          </cell>
          <cell r="L13">
            <v>-92</v>
          </cell>
          <cell r="M13">
            <v>26</v>
          </cell>
          <cell r="V13">
            <v>49.94</v>
          </cell>
          <cell r="W13">
            <v>1498</v>
          </cell>
          <cell r="X13">
            <v>1455</v>
          </cell>
          <cell r="Y13">
            <v>787</v>
          </cell>
          <cell r="Z13">
            <v>830</v>
          </cell>
          <cell r="AA13">
            <v>-43</v>
          </cell>
        </row>
        <row r="14">
          <cell r="H14">
            <v>49.99</v>
          </cell>
          <cell r="I14">
            <v>1160</v>
          </cell>
          <cell r="J14">
            <v>1226</v>
          </cell>
          <cell r="K14">
            <v>-89</v>
          </cell>
          <cell r="L14">
            <v>-155</v>
          </cell>
          <cell r="M14">
            <v>66</v>
          </cell>
          <cell r="V14">
            <v>49.97</v>
          </cell>
          <cell r="W14">
            <v>1477</v>
          </cell>
          <cell r="X14">
            <v>1467</v>
          </cell>
          <cell r="Y14">
            <v>783</v>
          </cell>
          <cell r="Z14">
            <v>792</v>
          </cell>
          <cell r="AA14">
            <v>-9</v>
          </cell>
        </row>
        <row r="15">
          <cell r="H15">
            <v>50.01</v>
          </cell>
          <cell r="I15">
            <v>1122</v>
          </cell>
          <cell r="J15">
            <v>1167</v>
          </cell>
          <cell r="K15">
            <v>-148</v>
          </cell>
          <cell r="L15">
            <v>-192</v>
          </cell>
          <cell r="M15">
            <v>44</v>
          </cell>
          <cell r="V15">
            <v>50</v>
          </cell>
          <cell r="W15">
            <v>1459</v>
          </cell>
          <cell r="X15">
            <v>1395</v>
          </cell>
          <cell r="Y15">
            <v>695</v>
          </cell>
          <cell r="Z15">
            <v>759</v>
          </cell>
          <cell r="AA15">
            <v>-64</v>
          </cell>
        </row>
        <row r="16">
          <cell r="H16">
            <v>50.02</v>
          </cell>
          <cell r="I16">
            <v>1150</v>
          </cell>
          <cell r="J16">
            <v>1101</v>
          </cell>
          <cell r="K16">
            <v>-221</v>
          </cell>
          <cell r="L16">
            <v>-172</v>
          </cell>
          <cell r="M16">
            <v>-49</v>
          </cell>
          <cell r="V16">
            <v>49.99</v>
          </cell>
          <cell r="W16">
            <v>1447</v>
          </cell>
          <cell r="X16">
            <v>1335</v>
          </cell>
          <cell r="Y16">
            <v>622</v>
          </cell>
          <cell r="Z16">
            <v>734</v>
          </cell>
          <cell r="AA16">
            <v>-112</v>
          </cell>
        </row>
        <row r="17">
          <cell r="H17">
            <v>49.99</v>
          </cell>
          <cell r="I17">
            <v>1125</v>
          </cell>
          <cell r="J17">
            <v>1124</v>
          </cell>
          <cell r="K17">
            <v>-91</v>
          </cell>
          <cell r="L17">
            <v>-91</v>
          </cell>
          <cell r="M17">
            <v>0</v>
          </cell>
          <cell r="V17">
            <v>50</v>
          </cell>
          <cell r="W17">
            <v>1419</v>
          </cell>
          <cell r="X17">
            <v>1406</v>
          </cell>
          <cell r="Y17">
            <v>689</v>
          </cell>
          <cell r="Z17">
            <v>702</v>
          </cell>
          <cell r="AA17">
            <v>-13</v>
          </cell>
        </row>
        <row r="18">
          <cell r="H18">
            <v>49.94</v>
          </cell>
          <cell r="I18">
            <v>1108</v>
          </cell>
          <cell r="J18">
            <v>1119</v>
          </cell>
          <cell r="K18">
            <v>-87</v>
          </cell>
          <cell r="L18">
            <v>-98</v>
          </cell>
          <cell r="M18">
            <v>11</v>
          </cell>
          <cell r="V18">
            <v>50.03</v>
          </cell>
          <cell r="W18">
            <v>1408</v>
          </cell>
          <cell r="X18">
            <v>1421</v>
          </cell>
          <cell r="Y18">
            <v>687</v>
          </cell>
          <cell r="Z18">
            <v>674</v>
          </cell>
          <cell r="AA18">
            <v>13</v>
          </cell>
        </row>
        <row r="19">
          <cell r="H19">
            <v>49.9</v>
          </cell>
          <cell r="I19">
            <v>1099</v>
          </cell>
          <cell r="J19">
            <v>1088</v>
          </cell>
          <cell r="K19">
            <v>-119</v>
          </cell>
          <cell r="L19">
            <v>-107</v>
          </cell>
          <cell r="M19">
            <v>-12</v>
          </cell>
          <cell r="V19">
            <v>50.04</v>
          </cell>
          <cell r="W19">
            <v>1418</v>
          </cell>
          <cell r="X19">
            <v>1368</v>
          </cell>
          <cell r="Y19">
            <v>676</v>
          </cell>
          <cell r="Z19">
            <v>727</v>
          </cell>
          <cell r="AA19">
            <v>-51</v>
          </cell>
        </row>
        <row r="20">
          <cell r="H20">
            <v>49.99</v>
          </cell>
          <cell r="I20">
            <v>1101</v>
          </cell>
          <cell r="J20">
            <v>1040</v>
          </cell>
          <cell r="K20">
            <v>-131</v>
          </cell>
          <cell r="L20">
            <v>-71</v>
          </cell>
          <cell r="M20">
            <v>-60</v>
          </cell>
          <cell r="V20">
            <v>50.02</v>
          </cell>
          <cell r="W20">
            <v>1433</v>
          </cell>
          <cell r="X20">
            <v>1343</v>
          </cell>
          <cell r="Y20">
            <v>670</v>
          </cell>
          <cell r="Z20">
            <v>761</v>
          </cell>
          <cell r="AA20">
            <v>-91</v>
          </cell>
        </row>
        <row r="21">
          <cell r="H21">
            <v>50.01</v>
          </cell>
          <cell r="I21">
            <v>1078</v>
          </cell>
          <cell r="J21">
            <v>989</v>
          </cell>
          <cell r="K21">
            <v>-88</v>
          </cell>
          <cell r="L21">
            <v>1</v>
          </cell>
          <cell r="M21">
            <v>-89</v>
          </cell>
          <cell r="V21">
            <v>50.01</v>
          </cell>
          <cell r="W21">
            <v>1423</v>
          </cell>
          <cell r="X21">
            <v>1369</v>
          </cell>
          <cell r="Y21">
            <v>696</v>
          </cell>
          <cell r="Z21">
            <v>750</v>
          </cell>
          <cell r="AA21">
            <v>-54</v>
          </cell>
        </row>
        <row r="22">
          <cell r="H22">
            <v>50.03</v>
          </cell>
          <cell r="I22">
            <v>1072</v>
          </cell>
          <cell r="J22">
            <v>984</v>
          </cell>
          <cell r="K22">
            <v>-88</v>
          </cell>
          <cell r="L22">
            <v>0</v>
          </cell>
          <cell r="M22">
            <v>-88</v>
          </cell>
          <cell r="V22">
            <v>49.94</v>
          </cell>
          <cell r="W22">
            <v>1430</v>
          </cell>
          <cell r="X22">
            <v>1308</v>
          </cell>
          <cell r="Y22">
            <v>601</v>
          </cell>
          <cell r="Z22">
            <v>723</v>
          </cell>
          <cell r="AA22">
            <v>-122</v>
          </cell>
        </row>
        <row r="23">
          <cell r="H23">
            <v>50.04</v>
          </cell>
          <cell r="I23">
            <v>1075</v>
          </cell>
          <cell r="J23">
            <v>1024</v>
          </cell>
          <cell r="K23">
            <v>38</v>
          </cell>
          <cell r="L23">
            <v>89</v>
          </cell>
          <cell r="M23">
            <v>-51</v>
          </cell>
          <cell r="V23">
            <v>49.97</v>
          </cell>
          <cell r="W23">
            <v>1450</v>
          </cell>
          <cell r="X23">
            <v>1318</v>
          </cell>
          <cell r="Y23">
            <v>577</v>
          </cell>
          <cell r="Z23">
            <v>709</v>
          </cell>
          <cell r="AA23">
            <v>-132</v>
          </cell>
        </row>
        <row r="24">
          <cell r="H24">
            <v>50.04</v>
          </cell>
          <cell r="I24">
            <v>1081</v>
          </cell>
          <cell r="J24">
            <v>1016</v>
          </cell>
          <cell r="K24">
            <v>37</v>
          </cell>
          <cell r="L24">
            <v>102</v>
          </cell>
          <cell r="M24">
            <v>-65</v>
          </cell>
          <cell r="V24">
            <v>49.96</v>
          </cell>
          <cell r="W24">
            <v>1478</v>
          </cell>
          <cell r="X24">
            <v>1354</v>
          </cell>
          <cell r="Y24">
            <v>572</v>
          </cell>
          <cell r="Z24">
            <v>696</v>
          </cell>
          <cell r="AA24">
            <v>-124</v>
          </cell>
        </row>
        <row r="25">
          <cell r="H25">
            <v>50.02</v>
          </cell>
          <cell r="I25">
            <v>1080</v>
          </cell>
          <cell r="J25">
            <v>1105</v>
          </cell>
          <cell r="K25">
            <v>180</v>
          </cell>
          <cell r="L25">
            <v>155</v>
          </cell>
          <cell r="M25">
            <v>25</v>
          </cell>
          <cell r="V25">
            <v>50</v>
          </cell>
          <cell r="W25">
            <v>1502</v>
          </cell>
          <cell r="X25">
            <v>1424</v>
          </cell>
          <cell r="Y25">
            <v>581</v>
          </cell>
          <cell r="Z25">
            <v>659</v>
          </cell>
          <cell r="AA25">
            <v>-78</v>
          </cell>
        </row>
        <row r="26">
          <cell r="H26">
            <v>50.02</v>
          </cell>
          <cell r="I26">
            <v>1072</v>
          </cell>
          <cell r="J26">
            <v>997</v>
          </cell>
          <cell r="K26">
            <v>181</v>
          </cell>
          <cell r="L26">
            <v>256</v>
          </cell>
          <cell r="M26">
            <v>-75</v>
          </cell>
          <cell r="V26">
            <v>50.02</v>
          </cell>
          <cell r="W26">
            <v>1474</v>
          </cell>
          <cell r="X26">
            <v>1407</v>
          </cell>
          <cell r="Y26">
            <v>590</v>
          </cell>
          <cell r="Z26">
            <v>656</v>
          </cell>
          <cell r="AA26">
            <v>-66</v>
          </cell>
        </row>
        <row r="27">
          <cell r="H27">
            <v>50.02</v>
          </cell>
          <cell r="I27">
            <v>1058</v>
          </cell>
          <cell r="J27">
            <v>1040</v>
          </cell>
          <cell r="K27">
            <v>293</v>
          </cell>
          <cell r="L27">
            <v>310</v>
          </cell>
          <cell r="M27">
            <v>-17</v>
          </cell>
          <cell r="V27">
            <v>50.02</v>
          </cell>
          <cell r="W27">
            <v>1447</v>
          </cell>
          <cell r="X27">
            <v>1503</v>
          </cell>
          <cell r="Y27">
            <v>750</v>
          </cell>
          <cell r="Z27">
            <v>694</v>
          </cell>
          <cell r="AA27">
            <v>56</v>
          </cell>
        </row>
        <row r="28">
          <cell r="H28">
            <v>50.02</v>
          </cell>
          <cell r="I28">
            <v>1039</v>
          </cell>
          <cell r="J28">
            <v>1037</v>
          </cell>
          <cell r="K28">
            <v>337</v>
          </cell>
          <cell r="L28">
            <v>338</v>
          </cell>
          <cell r="M28">
            <v>-1</v>
          </cell>
          <cell r="V28">
            <v>50.02</v>
          </cell>
          <cell r="W28">
            <v>1454</v>
          </cell>
          <cell r="X28">
            <v>1402</v>
          </cell>
          <cell r="Y28">
            <v>692</v>
          </cell>
          <cell r="Z28">
            <v>744</v>
          </cell>
          <cell r="AA28">
            <v>-52</v>
          </cell>
        </row>
        <row r="29">
          <cell r="H29">
            <v>50.01</v>
          </cell>
          <cell r="I29">
            <v>1065</v>
          </cell>
          <cell r="J29">
            <v>1013</v>
          </cell>
          <cell r="K29">
            <v>346</v>
          </cell>
          <cell r="L29">
            <v>397</v>
          </cell>
          <cell r="M29">
            <v>-51</v>
          </cell>
          <cell r="V29">
            <v>50.02</v>
          </cell>
          <cell r="W29">
            <v>1460</v>
          </cell>
          <cell r="X29">
            <v>1392</v>
          </cell>
          <cell r="Y29">
            <v>636</v>
          </cell>
          <cell r="Z29">
            <v>704</v>
          </cell>
          <cell r="AA29">
            <v>-68</v>
          </cell>
        </row>
        <row r="30">
          <cell r="H30">
            <v>50.01</v>
          </cell>
          <cell r="I30">
            <v>1078</v>
          </cell>
          <cell r="J30">
            <v>1053</v>
          </cell>
          <cell r="K30">
            <v>385</v>
          </cell>
          <cell r="L30">
            <v>410</v>
          </cell>
          <cell r="M30">
            <v>-25</v>
          </cell>
          <cell r="V30">
            <v>50.04</v>
          </cell>
          <cell r="W30">
            <v>1427</v>
          </cell>
          <cell r="X30">
            <v>1385</v>
          </cell>
          <cell r="Y30">
            <v>630</v>
          </cell>
          <cell r="Z30">
            <v>672</v>
          </cell>
          <cell r="AA30">
            <v>-42</v>
          </cell>
        </row>
        <row r="31">
          <cell r="H31">
            <v>50.02</v>
          </cell>
          <cell r="I31">
            <v>1094</v>
          </cell>
          <cell r="J31">
            <v>1114</v>
          </cell>
          <cell r="K31">
            <v>469</v>
          </cell>
          <cell r="L31">
            <v>449</v>
          </cell>
          <cell r="M31">
            <v>20</v>
          </cell>
          <cell r="V31">
            <v>50.08</v>
          </cell>
          <cell r="W31">
            <v>1428</v>
          </cell>
          <cell r="X31">
            <v>1303</v>
          </cell>
          <cell r="Y31">
            <v>540</v>
          </cell>
          <cell r="Z31">
            <v>665</v>
          </cell>
          <cell r="AA31">
            <v>-125</v>
          </cell>
        </row>
        <row r="32">
          <cell r="H32">
            <v>50.02</v>
          </cell>
          <cell r="I32">
            <v>1104</v>
          </cell>
          <cell r="J32">
            <v>1038</v>
          </cell>
          <cell r="K32">
            <v>393</v>
          </cell>
          <cell r="L32">
            <v>459</v>
          </cell>
          <cell r="M32">
            <v>-66</v>
          </cell>
          <cell r="V32">
            <v>50.06</v>
          </cell>
          <cell r="W32">
            <v>1447</v>
          </cell>
          <cell r="X32">
            <v>1324</v>
          </cell>
          <cell r="Y32">
            <v>549</v>
          </cell>
          <cell r="Z32">
            <v>672</v>
          </cell>
          <cell r="AA32">
            <v>-123</v>
          </cell>
        </row>
        <row r="33">
          <cell r="H33">
            <v>50.03</v>
          </cell>
          <cell r="I33">
            <v>1168</v>
          </cell>
          <cell r="J33">
            <v>1050</v>
          </cell>
          <cell r="K33">
            <v>384</v>
          </cell>
          <cell r="L33">
            <v>503</v>
          </cell>
          <cell r="M33">
            <v>-119</v>
          </cell>
          <cell r="V33">
            <v>50.01</v>
          </cell>
          <cell r="W33">
            <v>1395</v>
          </cell>
          <cell r="X33">
            <v>1274</v>
          </cell>
          <cell r="Y33">
            <v>439</v>
          </cell>
          <cell r="Z33">
            <v>560</v>
          </cell>
          <cell r="AA33">
            <v>-121</v>
          </cell>
        </row>
        <row r="34">
          <cell r="H34">
            <v>50</v>
          </cell>
          <cell r="I34">
            <v>1247</v>
          </cell>
          <cell r="J34">
            <v>1326</v>
          </cell>
          <cell r="K34">
            <v>672</v>
          </cell>
          <cell r="L34">
            <v>592</v>
          </cell>
          <cell r="M34">
            <v>80</v>
          </cell>
          <cell r="V34">
            <v>50.01</v>
          </cell>
          <cell r="W34">
            <v>1387</v>
          </cell>
          <cell r="X34">
            <v>1352</v>
          </cell>
          <cell r="Y34">
            <v>434</v>
          </cell>
          <cell r="Z34">
            <v>468</v>
          </cell>
          <cell r="AA34">
            <v>-34</v>
          </cell>
        </row>
        <row r="35">
          <cell r="H35">
            <v>49.99</v>
          </cell>
          <cell r="I35">
            <v>1320</v>
          </cell>
          <cell r="J35">
            <v>1359</v>
          </cell>
          <cell r="K35">
            <v>674</v>
          </cell>
          <cell r="L35">
            <v>662</v>
          </cell>
          <cell r="M35">
            <v>12</v>
          </cell>
          <cell r="V35">
            <v>50.04</v>
          </cell>
          <cell r="W35">
            <v>1371</v>
          </cell>
          <cell r="X35">
            <v>1393</v>
          </cell>
          <cell r="Y35">
            <v>489</v>
          </cell>
          <cell r="Z35">
            <v>467</v>
          </cell>
          <cell r="AA35">
            <v>22</v>
          </cell>
        </row>
        <row r="36">
          <cell r="H36">
            <v>50.05</v>
          </cell>
          <cell r="I36">
            <v>1391</v>
          </cell>
          <cell r="J36">
            <v>1327</v>
          </cell>
          <cell r="K36">
            <v>636</v>
          </cell>
          <cell r="L36">
            <v>700</v>
          </cell>
          <cell r="M36">
            <v>-64</v>
          </cell>
          <cell r="V36">
            <v>50.03</v>
          </cell>
          <cell r="W36">
            <v>1354</v>
          </cell>
          <cell r="X36">
            <v>1360</v>
          </cell>
          <cell r="Y36">
            <v>485</v>
          </cell>
          <cell r="Z36">
            <v>479</v>
          </cell>
          <cell r="AA36">
            <v>6</v>
          </cell>
        </row>
        <row r="37">
          <cell r="H37">
            <v>50.08</v>
          </cell>
          <cell r="I37">
            <v>1458</v>
          </cell>
          <cell r="J37">
            <v>1390</v>
          </cell>
          <cell r="K37">
            <v>676</v>
          </cell>
          <cell r="L37">
            <v>744</v>
          </cell>
          <cell r="M37">
            <v>-68</v>
          </cell>
          <cell r="V37">
            <v>50.12</v>
          </cell>
          <cell r="W37">
            <v>1325</v>
          </cell>
          <cell r="X37">
            <v>1438</v>
          </cell>
          <cell r="Y37">
            <v>648</v>
          </cell>
          <cell r="Z37">
            <v>536</v>
          </cell>
          <cell r="AA37">
            <v>112</v>
          </cell>
        </row>
        <row r="38">
          <cell r="H38">
            <v>50.04</v>
          </cell>
          <cell r="I38">
            <v>1530</v>
          </cell>
          <cell r="J38">
            <v>1458</v>
          </cell>
          <cell r="K38">
            <v>707</v>
          </cell>
          <cell r="L38">
            <v>779</v>
          </cell>
          <cell r="M38">
            <v>-72</v>
          </cell>
          <cell r="V38">
            <v>50.1</v>
          </cell>
          <cell r="W38">
            <v>1305</v>
          </cell>
          <cell r="X38">
            <v>1440</v>
          </cell>
          <cell r="Y38">
            <v>708</v>
          </cell>
          <cell r="Z38">
            <v>573</v>
          </cell>
          <cell r="AA38">
            <v>135</v>
          </cell>
        </row>
        <row r="39">
          <cell r="H39">
            <v>50.05</v>
          </cell>
          <cell r="I39">
            <v>1552</v>
          </cell>
          <cell r="J39">
            <v>1492</v>
          </cell>
          <cell r="K39">
            <v>710</v>
          </cell>
          <cell r="L39">
            <v>770</v>
          </cell>
          <cell r="M39">
            <v>-60</v>
          </cell>
          <cell r="V39">
            <v>50.18</v>
          </cell>
          <cell r="W39">
            <v>1286</v>
          </cell>
          <cell r="X39">
            <v>1347</v>
          </cell>
          <cell r="Y39">
            <v>608</v>
          </cell>
          <cell r="Z39">
            <v>547</v>
          </cell>
          <cell r="AA39">
            <v>61</v>
          </cell>
        </row>
        <row r="40">
          <cell r="H40">
            <v>50.06</v>
          </cell>
          <cell r="I40">
            <v>1573</v>
          </cell>
          <cell r="J40">
            <v>1568</v>
          </cell>
          <cell r="K40">
            <v>788</v>
          </cell>
          <cell r="L40">
            <v>793</v>
          </cell>
          <cell r="M40">
            <v>-5</v>
          </cell>
          <cell r="V40">
            <v>50.22</v>
          </cell>
          <cell r="W40">
            <v>1278</v>
          </cell>
          <cell r="X40">
            <v>1294</v>
          </cell>
          <cell r="Y40">
            <v>528</v>
          </cell>
          <cell r="Z40">
            <v>512</v>
          </cell>
          <cell r="AA40">
            <v>16</v>
          </cell>
        </row>
        <row r="41">
          <cell r="H41">
            <v>50.04</v>
          </cell>
          <cell r="I41">
            <v>1581</v>
          </cell>
          <cell r="J41">
            <v>1574</v>
          </cell>
          <cell r="K41">
            <v>866</v>
          </cell>
          <cell r="L41">
            <v>873</v>
          </cell>
          <cell r="M41">
            <v>-7</v>
          </cell>
          <cell r="V41">
            <v>50.1</v>
          </cell>
          <cell r="W41">
            <v>1258</v>
          </cell>
          <cell r="X41">
            <v>1330</v>
          </cell>
          <cell r="Y41">
            <v>415</v>
          </cell>
          <cell r="Z41">
            <v>344</v>
          </cell>
          <cell r="AA41">
            <v>71</v>
          </cell>
        </row>
        <row r="42">
          <cell r="H42">
            <v>50</v>
          </cell>
          <cell r="I42">
            <v>1633</v>
          </cell>
          <cell r="J42">
            <v>1600</v>
          </cell>
          <cell r="K42">
            <v>857</v>
          </cell>
          <cell r="L42">
            <v>890</v>
          </cell>
          <cell r="M42">
            <v>-33</v>
          </cell>
          <cell r="V42">
            <v>50.01</v>
          </cell>
          <cell r="W42">
            <v>1265</v>
          </cell>
          <cell r="X42">
            <v>1300</v>
          </cell>
          <cell r="Y42">
            <v>328</v>
          </cell>
          <cell r="Z42">
            <v>293</v>
          </cell>
          <cell r="AA42">
            <v>35</v>
          </cell>
        </row>
        <row r="43">
          <cell r="H43">
            <v>50.07</v>
          </cell>
          <cell r="I43">
            <v>1605</v>
          </cell>
          <cell r="J43">
            <v>1685</v>
          </cell>
          <cell r="K43">
            <v>961</v>
          </cell>
          <cell r="L43">
            <v>881</v>
          </cell>
          <cell r="M43">
            <v>80</v>
          </cell>
          <cell r="V43">
            <v>50.02</v>
          </cell>
          <cell r="W43">
            <v>1330</v>
          </cell>
          <cell r="X43">
            <v>1260</v>
          </cell>
          <cell r="Y43">
            <v>252</v>
          </cell>
          <cell r="Z43">
            <v>322</v>
          </cell>
          <cell r="AA43">
            <v>-70</v>
          </cell>
        </row>
        <row r="44">
          <cell r="H44">
            <v>50.05</v>
          </cell>
          <cell r="I44">
            <v>1605</v>
          </cell>
          <cell r="J44">
            <v>1653</v>
          </cell>
          <cell r="K44">
            <v>960</v>
          </cell>
          <cell r="L44">
            <v>911</v>
          </cell>
          <cell r="M44">
            <v>49</v>
          </cell>
          <cell r="V44">
            <v>49.97</v>
          </cell>
          <cell r="W44">
            <v>1373</v>
          </cell>
          <cell r="X44">
            <v>1297</v>
          </cell>
          <cell r="Y44">
            <v>270</v>
          </cell>
          <cell r="Z44">
            <v>347</v>
          </cell>
          <cell r="AA44">
            <v>-77</v>
          </cell>
        </row>
        <row r="45">
          <cell r="H45">
            <v>50.02</v>
          </cell>
          <cell r="I45">
            <v>1587</v>
          </cell>
          <cell r="J45">
            <v>1576</v>
          </cell>
          <cell r="K45">
            <v>888</v>
          </cell>
          <cell r="L45">
            <v>899</v>
          </cell>
          <cell r="M45">
            <v>-11</v>
          </cell>
          <cell r="V45">
            <v>49.96</v>
          </cell>
          <cell r="W45">
            <v>1353</v>
          </cell>
          <cell r="X45">
            <v>1337</v>
          </cell>
          <cell r="Y45">
            <v>275</v>
          </cell>
          <cell r="Z45">
            <v>291</v>
          </cell>
          <cell r="AA45">
            <v>-16</v>
          </cell>
        </row>
        <row r="46">
          <cell r="H46">
            <v>50</v>
          </cell>
          <cell r="I46">
            <v>1586</v>
          </cell>
          <cell r="J46">
            <v>1568</v>
          </cell>
          <cell r="K46">
            <v>874</v>
          </cell>
          <cell r="L46">
            <v>892</v>
          </cell>
          <cell r="M46">
            <v>-18</v>
          </cell>
          <cell r="V46">
            <v>49.99</v>
          </cell>
          <cell r="W46">
            <v>1352</v>
          </cell>
          <cell r="X46">
            <v>1345</v>
          </cell>
          <cell r="Y46">
            <v>255</v>
          </cell>
          <cell r="Z46">
            <v>262</v>
          </cell>
          <cell r="AA46">
            <v>-7</v>
          </cell>
        </row>
        <row r="47">
          <cell r="H47">
            <v>50.01</v>
          </cell>
          <cell r="I47">
            <v>1566</v>
          </cell>
          <cell r="J47">
            <v>1573</v>
          </cell>
          <cell r="K47">
            <v>869</v>
          </cell>
          <cell r="L47">
            <v>862</v>
          </cell>
          <cell r="M47">
            <v>7</v>
          </cell>
          <cell r="V47">
            <v>49.95</v>
          </cell>
          <cell r="W47">
            <v>1346</v>
          </cell>
          <cell r="X47">
            <v>1339</v>
          </cell>
          <cell r="Y47">
            <v>161</v>
          </cell>
          <cell r="Z47">
            <v>169</v>
          </cell>
          <cell r="AA47">
            <v>-8</v>
          </cell>
        </row>
        <row r="48">
          <cell r="H48">
            <v>50.01</v>
          </cell>
          <cell r="I48">
            <v>1526</v>
          </cell>
          <cell r="J48">
            <v>1514</v>
          </cell>
          <cell r="K48">
            <v>779</v>
          </cell>
          <cell r="L48">
            <v>791</v>
          </cell>
          <cell r="M48">
            <v>-12</v>
          </cell>
          <cell r="V48">
            <v>49.92</v>
          </cell>
          <cell r="W48">
            <v>1313</v>
          </cell>
          <cell r="X48">
            <v>1330</v>
          </cell>
          <cell r="Y48">
            <v>123</v>
          </cell>
          <cell r="Z48">
            <v>106</v>
          </cell>
          <cell r="AA48">
            <v>17</v>
          </cell>
        </row>
        <row r="49">
          <cell r="H49">
            <v>49.98</v>
          </cell>
          <cell r="I49">
            <v>1549</v>
          </cell>
          <cell r="J49">
            <v>1495</v>
          </cell>
          <cell r="K49">
            <v>728</v>
          </cell>
          <cell r="L49">
            <v>783</v>
          </cell>
          <cell r="M49">
            <v>-55</v>
          </cell>
          <cell r="V49">
            <v>49.92</v>
          </cell>
          <cell r="W49">
            <v>1302</v>
          </cell>
          <cell r="X49">
            <v>1354</v>
          </cell>
          <cell r="Y49">
            <v>134</v>
          </cell>
          <cell r="Z49">
            <v>82</v>
          </cell>
          <cell r="AA49">
            <v>52</v>
          </cell>
        </row>
        <row r="50">
          <cell r="H50">
            <v>50.05</v>
          </cell>
          <cell r="I50">
            <v>1615</v>
          </cell>
          <cell r="J50">
            <v>1540</v>
          </cell>
          <cell r="K50">
            <v>696</v>
          </cell>
          <cell r="L50">
            <v>771</v>
          </cell>
          <cell r="M50">
            <v>-75</v>
          </cell>
          <cell r="V50">
            <v>49.9</v>
          </cell>
          <cell r="W50">
            <v>1282</v>
          </cell>
          <cell r="X50">
            <v>1334</v>
          </cell>
          <cell r="Y50">
            <v>113</v>
          </cell>
          <cell r="Z50">
            <v>62</v>
          </cell>
          <cell r="AA50">
            <v>51</v>
          </cell>
        </row>
        <row r="51">
          <cell r="H51">
            <v>50.04</v>
          </cell>
          <cell r="I51">
            <v>1567</v>
          </cell>
          <cell r="J51">
            <v>1567</v>
          </cell>
          <cell r="K51">
            <v>767</v>
          </cell>
          <cell r="L51">
            <v>767</v>
          </cell>
          <cell r="M51">
            <v>0</v>
          </cell>
          <cell r="V51">
            <v>49.98</v>
          </cell>
          <cell r="W51">
            <v>1269</v>
          </cell>
          <cell r="X51">
            <v>1343</v>
          </cell>
          <cell r="Y51">
            <v>122</v>
          </cell>
          <cell r="Z51">
            <v>48</v>
          </cell>
          <cell r="AA51">
            <v>74</v>
          </cell>
        </row>
        <row r="52">
          <cell r="H52">
            <v>50</v>
          </cell>
          <cell r="I52">
            <v>1552</v>
          </cell>
          <cell r="J52">
            <v>1546</v>
          </cell>
          <cell r="K52">
            <v>756</v>
          </cell>
          <cell r="L52">
            <v>761</v>
          </cell>
          <cell r="M52">
            <v>-5</v>
          </cell>
          <cell r="V52">
            <v>50.02</v>
          </cell>
          <cell r="W52">
            <v>1261</v>
          </cell>
          <cell r="X52">
            <v>1305</v>
          </cell>
          <cell r="Y52">
            <v>93</v>
          </cell>
          <cell r="Z52">
            <v>49</v>
          </cell>
          <cell r="AA52">
            <v>44</v>
          </cell>
        </row>
        <row r="53">
          <cell r="H53">
            <v>49.98</v>
          </cell>
          <cell r="I53">
            <v>1555</v>
          </cell>
          <cell r="J53">
            <v>1584</v>
          </cell>
          <cell r="K53">
            <v>830</v>
          </cell>
          <cell r="L53">
            <v>802</v>
          </cell>
          <cell r="M53">
            <v>28</v>
          </cell>
          <cell r="V53">
            <v>50.04</v>
          </cell>
          <cell r="W53">
            <v>1230</v>
          </cell>
          <cell r="X53">
            <v>1216</v>
          </cell>
          <cell r="Y53">
            <v>-12</v>
          </cell>
          <cell r="Z53">
            <v>3</v>
          </cell>
          <cell r="AA53">
            <v>-15</v>
          </cell>
        </row>
        <row r="54">
          <cell r="H54">
            <v>49.96</v>
          </cell>
          <cell r="I54">
            <v>1552</v>
          </cell>
          <cell r="J54">
            <v>1605</v>
          </cell>
          <cell r="K54">
            <v>861</v>
          </cell>
          <cell r="L54">
            <v>808</v>
          </cell>
          <cell r="M54">
            <v>53</v>
          </cell>
          <cell r="V54">
            <v>50</v>
          </cell>
          <cell r="W54">
            <v>1232</v>
          </cell>
          <cell r="X54">
            <v>1251</v>
          </cell>
          <cell r="Y54">
            <v>-23</v>
          </cell>
          <cell r="Z54">
            <v>-42</v>
          </cell>
          <cell r="AA54">
            <v>19</v>
          </cell>
        </row>
        <row r="55">
          <cell r="H55">
            <v>49.96</v>
          </cell>
          <cell r="I55">
            <v>1544</v>
          </cell>
          <cell r="J55">
            <v>1587</v>
          </cell>
          <cell r="K55">
            <v>901</v>
          </cell>
          <cell r="L55">
            <v>858</v>
          </cell>
          <cell r="M55">
            <v>43</v>
          </cell>
          <cell r="V55">
            <v>50.01</v>
          </cell>
          <cell r="W55">
            <v>1217</v>
          </cell>
          <cell r="X55">
            <v>1231</v>
          </cell>
          <cell r="Y55">
            <v>-43</v>
          </cell>
          <cell r="Z55">
            <v>-56</v>
          </cell>
          <cell r="AA55">
            <v>13</v>
          </cell>
        </row>
        <row r="56">
          <cell r="H56">
            <v>49.99</v>
          </cell>
          <cell r="I56">
            <v>1535</v>
          </cell>
          <cell r="J56">
            <v>1592</v>
          </cell>
          <cell r="K56">
            <v>893</v>
          </cell>
          <cell r="L56">
            <v>836</v>
          </cell>
          <cell r="M56">
            <v>57</v>
          </cell>
          <cell r="V56">
            <v>50.01</v>
          </cell>
          <cell r="W56">
            <v>1187</v>
          </cell>
          <cell r="X56">
            <v>1214</v>
          </cell>
          <cell r="Y56">
            <v>-63</v>
          </cell>
          <cell r="Z56">
            <v>-90</v>
          </cell>
          <cell r="AA56">
            <v>27</v>
          </cell>
        </row>
        <row r="57">
          <cell r="H57">
            <v>50</v>
          </cell>
          <cell r="I57">
            <v>1500</v>
          </cell>
          <cell r="J57">
            <v>1484</v>
          </cell>
          <cell r="K57">
            <v>782</v>
          </cell>
          <cell r="L57">
            <v>798</v>
          </cell>
          <cell r="M57">
            <v>-16</v>
          </cell>
          <cell r="V57">
            <v>50.02</v>
          </cell>
          <cell r="W57">
            <v>1175</v>
          </cell>
          <cell r="X57">
            <v>1189</v>
          </cell>
          <cell r="Y57">
            <v>-104</v>
          </cell>
          <cell r="Z57">
            <v>-118</v>
          </cell>
          <cell r="AA57">
            <v>14</v>
          </cell>
        </row>
        <row r="58">
          <cell r="H58">
            <v>50</v>
          </cell>
          <cell r="I58">
            <v>1515</v>
          </cell>
          <cell r="J58">
            <v>1481</v>
          </cell>
          <cell r="K58">
            <v>791</v>
          </cell>
          <cell r="L58">
            <v>825</v>
          </cell>
          <cell r="M58">
            <v>-34</v>
          </cell>
          <cell r="V58">
            <v>50.02</v>
          </cell>
          <cell r="W58">
            <v>1149</v>
          </cell>
          <cell r="X58">
            <v>1110</v>
          </cell>
          <cell r="Y58">
            <v>-171</v>
          </cell>
          <cell r="Z58">
            <v>-131</v>
          </cell>
          <cell r="AA58">
            <v>-40</v>
          </cell>
        </row>
        <row r="59">
          <cell r="H59">
            <v>49.91</v>
          </cell>
          <cell r="I59">
            <v>1512</v>
          </cell>
          <cell r="J59">
            <v>1503</v>
          </cell>
          <cell r="K59">
            <v>814</v>
          </cell>
          <cell r="L59">
            <v>824</v>
          </cell>
          <cell r="M59">
            <v>-10</v>
          </cell>
          <cell r="V59">
            <v>50.01</v>
          </cell>
          <cell r="W59">
            <v>1119</v>
          </cell>
          <cell r="X59">
            <v>1119</v>
          </cell>
          <cell r="Y59">
            <v>-135</v>
          </cell>
          <cell r="Z59">
            <v>-135</v>
          </cell>
          <cell r="AA59">
            <v>0</v>
          </cell>
        </row>
        <row r="60">
          <cell r="H60">
            <v>49.84</v>
          </cell>
          <cell r="I60">
            <v>1506</v>
          </cell>
          <cell r="J60">
            <v>1483</v>
          </cell>
          <cell r="K60">
            <v>769</v>
          </cell>
          <cell r="L60">
            <v>792</v>
          </cell>
          <cell r="M60">
            <v>-23</v>
          </cell>
          <cell r="V60">
            <v>50.06</v>
          </cell>
          <cell r="W60">
            <v>1098</v>
          </cell>
          <cell r="X60">
            <v>1104</v>
          </cell>
          <cell r="Y60">
            <v>-146</v>
          </cell>
          <cell r="Z60">
            <v>-154</v>
          </cell>
          <cell r="AA60">
            <v>8</v>
          </cell>
        </row>
      </sheetData>
      <sheetData sheetId="3"/>
      <sheetData sheetId="4">
        <row r="12">
          <cell r="E12">
            <v>1021.5909090909091</v>
          </cell>
          <cell r="W12">
            <v>247.03960909090915</v>
          </cell>
          <cell r="X12">
            <v>1044.2147997843003</v>
          </cell>
          <cell r="Y12">
            <v>269.66349978430037</v>
          </cell>
          <cell r="AJ12">
            <v>1460.4220779220777</v>
          </cell>
          <cell r="BD12">
            <v>883.63237792207769</v>
          </cell>
          <cell r="BE12">
            <v>1215.7653191772997</v>
          </cell>
          <cell r="BF12">
            <v>638.97561917730002</v>
          </cell>
        </row>
        <row r="13">
          <cell r="E13">
            <v>1002.4675324675325</v>
          </cell>
          <cell r="W13">
            <v>228.9162324675325</v>
          </cell>
          <cell r="X13">
            <v>1023.2147997843005</v>
          </cell>
          <cell r="Y13">
            <v>249.66349978430034</v>
          </cell>
          <cell r="AJ13">
            <v>1442.3051948051948</v>
          </cell>
          <cell r="BD13">
            <v>865.51549480519475</v>
          </cell>
          <cell r="BE13">
            <v>1191.0744721772999</v>
          </cell>
          <cell r="BF13">
            <v>614.28477217730006</v>
          </cell>
        </row>
        <row r="14">
          <cell r="E14">
            <v>1005.4870129870129</v>
          </cell>
          <cell r="W14">
            <v>231.93571298701295</v>
          </cell>
          <cell r="X14">
            <v>954.13317178430009</v>
          </cell>
          <cell r="Y14">
            <v>180.58187178430015</v>
          </cell>
          <cell r="AJ14">
            <v>1422.1753246753249</v>
          </cell>
          <cell r="BD14">
            <v>845.38562467532483</v>
          </cell>
          <cell r="BE14">
            <v>1240.4037821772997</v>
          </cell>
          <cell r="BF14">
            <v>663.61408217730002</v>
          </cell>
        </row>
        <row r="15">
          <cell r="E15">
            <v>1001.4610389610389</v>
          </cell>
          <cell r="W15">
            <v>227.9097389610389</v>
          </cell>
          <cell r="X15">
            <v>880.0936547842997</v>
          </cell>
          <cell r="Y15">
            <v>106.54235478429982</v>
          </cell>
          <cell r="AJ15">
            <v>1396.0064935064934</v>
          </cell>
          <cell r="BD15">
            <v>819.21679350649333</v>
          </cell>
          <cell r="BE15">
            <v>1251.0081121772996</v>
          </cell>
          <cell r="BF15">
            <v>674.21841217730002</v>
          </cell>
        </row>
        <row r="16">
          <cell r="E16">
            <v>993.40909090909088</v>
          </cell>
          <cell r="W16">
            <v>259.88989090909092</v>
          </cell>
          <cell r="X16">
            <v>901.48233378429984</v>
          </cell>
          <cell r="Y16">
            <v>167.96313378429991</v>
          </cell>
          <cell r="AJ16">
            <v>1363.7987012987014</v>
          </cell>
          <cell r="BD16">
            <v>787.00900129870138</v>
          </cell>
          <cell r="BE16">
            <v>1301.9960391772997</v>
          </cell>
          <cell r="BF16">
            <v>725.20633917730004</v>
          </cell>
        </row>
        <row r="17">
          <cell r="E17">
            <v>991.39610389610391</v>
          </cell>
          <cell r="W17">
            <v>257.87690389610395</v>
          </cell>
          <cell r="X17">
            <v>900.96022578429972</v>
          </cell>
          <cell r="Y17">
            <v>167.44102578429991</v>
          </cell>
          <cell r="AJ17">
            <v>1350.7142857142856</v>
          </cell>
          <cell r="BD17">
            <v>755.92458571428551</v>
          </cell>
          <cell r="BE17">
            <v>1284.0460501772998</v>
          </cell>
          <cell r="BF17">
            <v>689.25635017730008</v>
          </cell>
        </row>
        <row r="18">
          <cell r="E18">
            <v>988.37662337662334</v>
          </cell>
          <cell r="W18">
            <v>254.85742337662339</v>
          </cell>
          <cell r="X18">
            <v>876.07517678429986</v>
          </cell>
          <cell r="Y18">
            <v>142.55597678429987</v>
          </cell>
          <cell r="AJ18">
            <v>1352.7272727272725</v>
          </cell>
          <cell r="BD18">
            <v>757.93757272727248</v>
          </cell>
          <cell r="BE18">
            <v>1136.6736991772996</v>
          </cell>
          <cell r="BF18">
            <v>541.88399917729998</v>
          </cell>
        </row>
        <row r="19">
          <cell r="E19">
            <v>984.35064935064929</v>
          </cell>
          <cell r="W19">
            <v>310.11144935064931</v>
          </cell>
          <cell r="X19">
            <v>820.43630978429985</v>
          </cell>
          <cell r="Y19">
            <v>146.19710978429984</v>
          </cell>
          <cell r="AJ19">
            <v>1359.7727272727275</v>
          </cell>
          <cell r="BD19">
            <v>764.98302727272744</v>
          </cell>
          <cell r="BE19">
            <v>1016.5814721772998</v>
          </cell>
          <cell r="BF19">
            <v>421.7917721773</v>
          </cell>
        </row>
        <row r="20">
          <cell r="E20">
            <v>982.33766233766244</v>
          </cell>
          <cell r="W20">
            <v>342.09846233766245</v>
          </cell>
          <cell r="X20">
            <v>776.0904677842999</v>
          </cell>
          <cell r="Y20">
            <v>135.85126778429984</v>
          </cell>
          <cell r="AJ20">
            <v>1361.7857142857144</v>
          </cell>
          <cell r="BD20">
            <v>830.60171428571437</v>
          </cell>
          <cell r="BE20">
            <v>767.89814917729984</v>
          </cell>
          <cell r="BF20">
            <v>236.7141491772999</v>
          </cell>
        </row>
        <row r="21">
          <cell r="E21">
            <v>976.2987012987013</v>
          </cell>
          <cell r="W21">
            <v>336.05950129870132</v>
          </cell>
          <cell r="X21">
            <v>774.31785178429993</v>
          </cell>
          <cell r="Y21">
            <v>134.07865178429986</v>
          </cell>
          <cell r="AJ21">
            <v>1368.831168831169</v>
          </cell>
          <cell r="BD21">
            <v>837.64716883116887</v>
          </cell>
          <cell r="BE21">
            <v>766.85814917729988</v>
          </cell>
          <cell r="BF21">
            <v>235.67414917729994</v>
          </cell>
        </row>
        <row r="22">
          <cell r="E22">
            <v>980.32467532467535</v>
          </cell>
          <cell r="W22">
            <v>340.08547532467537</v>
          </cell>
          <cell r="X22">
            <v>772.21365478429993</v>
          </cell>
          <cell r="Y22">
            <v>131.97445478429992</v>
          </cell>
          <cell r="AJ22">
            <v>1368.831168831169</v>
          </cell>
          <cell r="BD22">
            <v>837.64716883116887</v>
          </cell>
          <cell r="BE22">
            <v>765.77814917729995</v>
          </cell>
          <cell r="BF22">
            <v>234.59414917729995</v>
          </cell>
        </row>
        <row r="23">
          <cell r="E23">
            <v>978.31168831168827</v>
          </cell>
          <cell r="W23">
            <v>338.07248831168829</v>
          </cell>
          <cell r="X23">
            <v>768.59217378429992</v>
          </cell>
          <cell r="Y23">
            <v>128.35297378429991</v>
          </cell>
          <cell r="AJ23">
            <v>1377.8896103896104</v>
          </cell>
          <cell r="BD23">
            <v>846.70561038961034</v>
          </cell>
          <cell r="BE23">
            <v>764.86814917729987</v>
          </cell>
          <cell r="BF23">
            <v>233.68414917729993</v>
          </cell>
        </row>
        <row r="24">
          <cell r="E24">
            <v>981.33116883116884</v>
          </cell>
          <cell r="W24">
            <v>442.89916883116882</v>
          </cell>
          <cell r="X24">
            <v>670.44105678429992</v>
          </cell>
          <cell r="Y24">
            <v>132.00905678429993</v>
          </cell>
          <cell r="AJ24">
            <v>1395</v>
          </cell>
          <cell r="BD24">
            <v>877.32449999999994</v>
          </cell>
          <cell r="BE24">
            <v>756.35293417729997</v>
          </cell>
          <cell r="BF24">
            <v>238.67743417729994</v>
          </cell>
        </row>
        <row r="25">
          <cell r="E25">
            <v>980.32467532467535</v>
          </cell>
          <cell r="W25">
            <v>436.89267532467534</v>
          </cell>
          <cell r="X25">
            <v>675.44105678429992</v>
          </cell>
          <cell r="Y25">
            <v>132.00905678429993</v>
          </cell>
          <cell r="AJ25">
            <v>1388.9610389610389</v>
          </cell>
          <cell r="BD25">
            <v>897.28553896103881</v>
          </cell>
          <cell r="BE25">
            <v>729.46569478430001</v>
          </cell>
          <cell r="BF25">
            <v>237.79019478429998</v>
          </cell>
        </row>
        <row r="26">
          <cell r="E26">
            <v>978.31168831168827</v>
          </cell>
          <cell r="W26">
            <v>428.87968831168826</v>
          </cell>
          <cell r="X26">
            <v>690.9086553244</v>
          </cell>
          <cell r="Y26">
            <v>141.4766553243999</v>
          </cell>
          <cell r="AJ26">
            <v>1386.9480519480519</v>
          </cell>
          <cell r="BD26">
            <v>895.27255194805184</v>
          </cell>
          <cell r="BE26">
            <v>733.61137278429999</v>
          </cell>
          <cell r="BF26">
            <v>241.93587278429996</v>
          </cell>
        </row>
        <row r="27">
          <cell r="E27">
            <v>980.32467532467535</v>
          </cell>
          <cell r="W27">
            <v>433.89267532467534</v>
          </cell>
          <cell r="X27">
            <v>832.31629617729993</v>
          </cell>
          <cell r="Y27">
            <v>285.88429617729992</v>
          </cell>
          <cell r="AJ27">
            <v>1385.9415584415585</v>
          </cell>
          <cell r="BD27">
            <v>814.9860584415585</v>
          </cell>
          <cell r="BE27">
            <v>816.81704978429991</v>
          </cell>
          <cell r="BF27">
            <v>245.86154978429991</v>
          </cell>
        </row>
        <row r="28">
          <cell r="E28">
            <v>989.38311688311683</v>
          </cell>
          <cell r="W28">
            <v>450.95111688311681</v>
          </cell>
          <cell r="X28">
            <v>670.18829617729989</v>
          </cell>
          <cell r="Y28">
            <v>131.75629617729984</v>
          </cell>
          <cell r="AJ28">
            <v>1376.8831168831171</v>
          </cell>
          <cell r="BD28">
            <v>794.046816883117</v>
          </cell>
          <cell r="BE28">
            <v>826.93784978429994</v>
          </cell>
          <cell r="BF28">
            <v>244.10154978429986</v>
          </cell>
        </row>
        <row r="29">
          <cell r="E29">
            <v>993.40909090909088</v>
          </cell>
          <cell r="W29">
            <v>466.97709090909086</v>
          </cell>
          <cell r="X29">
            <v>736.99984017729992</v>
          </cell>
          <cell r="Y29">
            <v>210.56784017729981</v>
          </cell>
          <cell r="AJ29">
            <v>1365.8116883116882</v>
          </cell>
          <cell r="BD29">
            <v>782.97538831168811</v>
          </cell>
          <cell r="BE29">
            <v>825.6299577842999</v>
          </cell>
          <cell r="BF29">
            <v>242.79365778429988</v>
          </cell>
        </row>
        <row r="30">
          <cell r="E30">
            <v>1007.5</v>
          </cell>
          <cell r="W30">
            <v>487.06799999999998</v>
          </cell>
          <cell r="X30">
            <v>815.80408017730008</v>
          </cell>
          <cell r="Y30">
            <v>295.37208017730006</v>
          </cell>
          <cell r="AJ30">
            <v>1371.8506493506493</v>
          </cell>
          <cell r="BD30">
            <v>789.01434935064924</v>
          </cell>
          <cell r="BE30">
            <v>887.90872978429991</v>
          </cell>
          <cell r="BF30">
            <v>305.07242978429986</v>
          </cell>
        </row>
        <row r="31">
          <cell r="E31">
            <v>1031.6558441558441</v>
          </cell>
          <cell r="W31">
            <v>511.22384415584406</v>
          </cell>
          <cell r="X31">
            <v>815.98709517730003</v>
          </cell>
          <cell r="Y31">
            <v>295.55509517730013</v>
          </cell>
          <cell r="AJ31">
            <v>1360.7792207792209</v>
          </cell>
          <cell r="BD31">
            <v>777.9429207792208</v>
          </cell>
          <cell r="BE31">
            <v>885.74662178429992</v>
          </cell>
          <cell r="BF31">
            <v>302.91032178429987</v>
          </cell>
        </row>
        <row r="32">
          <cell r="E32">
            <v>1078.9610389610389</v>
          </cell>
          <cell r="W32">
            <v>565.1162389610389</v>
          </cell>
          <cell r="X32">
            <v>819.5461481773001</v>
          </cell>
          <cell r="Y32">
            <v>305.70134817730013</v>
          </cell>
          <cell r="AJ32">
            <v>1343.668831168831</v>
          </cell>
          <cell r="BD32">
            <v>760.832531168831</v>
          </cell>
          <cell r="BE32">
            <v>897.56970078430004</v>
          </cell>
          <cell r="BF32">
            <v>314.73340078429999</v>
          </cell>
        </row>
        <row r="33">
          <cell r="E33">
            <v>1159.4805194805194</v>
          </cell>
          <cell r="W33">
            <v>645.63571948051947</v>
          </cell>
          <cell r="X33">
            <v>893.95064917730008</v>
          </cell>
          <cell r="Y33">
            <v>380.10584917730012</v>
          </cell>
          <cell r="AJ33">
            <v>1331.5909090909092</v>
          </cell>
          <cell r="BD33">
            <v>768.75460909090918</v>
          </cell>
          <cell r="BE33">
            <v>879.48388317730007</v>
          </cell>
          <cell r="BF33">
            <v>316.64758317729991</v>
          </cell>
        </row>
        <row r="34">
          <cell r="E34">
            <v>1254.0909090909092</v>
          </cell>
          <cell r="W34">
            <v>740.24610909090927</v>
          </cell>
          <cell r="X34">
            <v>902.29090117730004</v>
          </cell>
          <cell r="Y34">
            <v>388.44610117729997</v>
          </cell>
          <cell r="AJ34">
            <v>1311.4610389610389</v>
          </cell>
          <cell r="BD34">
            <v>743.68473896103876</v>
          </cell>
          <cell r="BE34">
            <v>881.95267317729997</v>
          </cell>
          <cell r="BF34">
            <v>314.17637317729998</v>
          </cell>
        </row>
        <row r="35">
          <cell r="E35">
            <v>1339.6428571428571</v>
          </cell>
          <cell r="W35">
            <v>798.84419714285707</v>
          </cell>
          <cell r="X35">
            <v>929.55889017730021</v>
          </cell>
          <cell r="Y35">
            <v>388.76023017730017</v>
          </cell>
          <cell r="AJ35">
            <v>1297.3701298701299</v>
          </cell>
          <cell r="BD35">
            <v>729.59382987012975</v>
          </cell>
          <cell r="BE35">
            <v>968.52948817730044</v>
          </cell>
          <cell r="BF35">
            <v>400.75318817730033</v>
          </cell>
        </row>
        <row r="36">
          <cell r="E36">
            <v>1418.1493506493507</v>
          </cell>
          <cell r="W36">
            <v>841.19999064935064</v>
          </cell>
          <cell r="X36">
            <v>1062.1695901773003</v>
          </cell>
          <cell r="Y36">
            <v>485.22023017730021</v>
          </cell>
          <cell r="AJ36">
            <v>1280.2597402597403</v>
          </cell>
          <cell r="BD36">
            <v>709.95986025974025</v>
          </cell>
          <cell r="BE36">
            <v>945.6895400187999</v>
          </cell>
          <cell r="BF36">
            <v>375.38966001879987</v>
          </cell>
        </row>
        <row r="37">
          <cell r="E37">
            <v>1485.5844155844156</v>
          </cell>
          <cell r="W37">
            <v>948.63505558441557</v>
          </cell>
          <cell r="X37">
            <v>1022.8295901773</v>
          </cell>
          <cell r="Y37">
            <v>485.88023017730006</v>
          </cell>
          <cell r="AJ37">
            <v>1271.2012987012986</v>
          </cell>
          <cell r="BD37">
            <v>699.0187387012985</v>
          </cell>
          <cell r="BE37">
            <v>1020.8349740188002</v>
          </cell>
          <cell r="BF37">
            <v>448.65241401880019</v>
          </cell>
        </row>
        <row r="38">
          <cell r="E38">
            <v>1536.9155844155844</v>
          </cell>
          <cell r="W38">
            <v>999.96622441558429</v>
          </cell>
          <cell r="X38">
            <v>1022.4344907843002</v>
          </cell>
          <cell r="Y38">
            <v>485.48513078430005</v>
          </cell>
          <cell r="AJ38">
            <v>1267.1753246753249</v>
          </cell>
          <cell r="BD38">
            <v>768.21276467532493</v>
          </cell>
          <cell r="BE38">
            <v>1099.6166121772999</v>
          </cell>
          <cell r="BF38">
            <v>600.65405217730017</v>
          </cell>
        </row>
        <row r="39">
          <cell r="E39">
            <v>1575.1623376623377</v>
          </cell>
          <cell r="W39">
            <v>1038.2129776623376</v>
          </cell>
          <cell r="X39">
            <v>1485.7977657843001</v>
          </cell>
          <cell r="Y39">
            <v>948.8484057843001</v>
          </cell>
          <cell r="AJ39">
            <v>1267.1753246753249</v>
          </cell>
          <cell r="BD39">
            <v>841.21276467532493</v>
          </cell>
          <cell r="BE39">
            <v>1191.4372067842996</v>
          </cell>
          <cell r="BF39">
            <v>765.47464678429981</v>
          </cell>
        </row>
        <row r="40">
          <cell r="E40">
            <v>1595.2922077922078</v>
          </cell>
          <cell r="W40">
            <v>984.12284779220772</v>
          </cell>
          <cell r="X40">
            <v>1580.8472827843</v>
          </cell>
          <cell r="Y40">
            <v>969.67792278430022</v>
          </cell>
          <cell r="AJ40">
            <v>1286.2987012987014</v>
          </cell>
          <cell r="BD40">
            <v>753.02424129870133</v>
          </cell>
          <cell r="BE40">
            <v>1343.4165147842998</v>
          </cell>
          <cell r="BF40">
            <v>810.14205478429994</v>
          </cell>
        </row>
        <row r="41">
          <cell r="E41">
            <v>1610.3896103896104</v>
          </cell>
          <cell r="W41">
            <v>1001.8495103896104</v>
          </cell>
          <cell r="X41">
            <v>1596.9483197843001</v>
          </cell>
          <cell r="Y41">
            <v>988.40821978430017</v>
          </cell>
          <cell r="AJ41">
            <v>1314.4805194805197</v>
          </cell>
          <cell r="BD41">
            <v>779.40755948051969</v>
          </cell>
          <cell r="BE41">
            <v>1331.1686377843</v>
          </cell>
          <cell r="BF41">
            <v>796.09567778429994</v>
          </cell>
        </row>
        <row r="42">
          <cell r="E42">
            <v>1596.2987012987014</v>
          </cell>
          <cell r="W42">
            <v>987.75860129870136</v>
          </cell>
          <cell r="X42">
            <v>1721.4244227843003</v>
          </cell>
          <cell r="Y42">
            <v>1112.8843227843001</v>
          </cell>
          <cell r="AJ42">
            <v>1356.7532467532467</v>
          </cell>
          <cell r="BD42">
            <v>821.68028675324672</v>
          </cell>
          <cell r="BE42">
            <v>1363.9518917843</v>
          </cell>
          <cell r="BF42">
            <v>828.87893178430011</v>
          </cell>
        </row>
        <row r="43">
          <cell r="E43">
            <v>1583.2142857142856</v>
          </cell>
          <cell r="W43">
            <v>934.6741857142855</v>
          </cell>
          <cell r="X43">
            <v>1703.5988787842998</v>
          </cell>
          <cell r="Y43">
            <v>1055.0587787842999</v>
          </cell>
          <cell r="AJ43">
            <v>1369.8376623376623</v>
          </cell>
          <cell r="BD43">
            <v>837.39396233766229</v>
          </cell>
          <cell r="BE43">
            <v>1380.8005237842999</v>
          </cell>
          <cell r="BF43">
            <v>848.35682378429999</v>
          </cell>
        </row>
        <row r="44">
          <cell r="E44">
            <v>1566.103896103896</v>
          </cell>
          <cell r="W44">
            <v>890.69659610389601</v>
          </cell>
          <cell r="X44">
            <v>1650.0117767842999</v>
          </cell>
          <cell r="Y44">
            <v>974.60447678429989</v>
          </cell>
          <cell r="AJ44">
            <v>1348.7012987012986</v>
          </cell>
          <cell r="BD44">
            <v>816.25759870129855</v>
          </cell>
          <cell r="BE44">
            <v>1385.6440307843</v>
          </cell>
          <cell r="BF44">
            <v>853.20033078429992</v>
          </cell>
        </row>
        <row r="45">
          <cell r="E45">
            <v>1556.0389610389611</v>
          </cell>
          <cell r="W45">
            <v>880.63166103896117</v>
          </cell>
          <cell r="X45">
            <v>1635.2426721772999</v>
          </cell>
          <cell r="Y45">
            <v>959.83537217729997</v>
          </cell>
          <cell r="AJ45">
            <v>1324.5454545454545</v>
          </cell>
          <cell r="BD45">
            <v>792.10175454545447</v>
          </cell>
          <cell r="BE45">
            <v>1365.6440307843</v>
          </cell>
          <cell r="BF45">
            <v>833.20033078429992</v>
          </cell>
        </row>
        <row r="46">
          <cell r="E46">
            <v>1545.9740259740258</v>
          </cell>
          <cell r="W46">
            <v>926.56672597402587</v>
          </cell>
          <cell r="X46">
            <v>1511.0163991772999</v>
          </cell>
          <cell r="Y46">
            <v>891.60909917729987</v>
          </cell>
          <cell r="AJ46">
            <v>1315.487012987013</v>
          </cell>
          <cell r="BD46">
            <v>753.043312987013</v>
          </cell>
          <cell r="BE46">
            <v>1353.0691297843</v>
          </cell>
          <cell r="BF46">
            <v>790.62542978429997</v>
          </cell>
        </row>
        <row r="47">
          <cell r="E47">
            <v>1539.9350649350649</v>
          </cell>
          <cell r="W47">
            <v>920.52776493506497</v>
          </cell>
          <cell r="X47">
            <v>1423.2344981772999</v>
          </cell>
          <cell r="Y47">
            <v>803.82719817729992</v>
          </cell>
          <cell r="AJ47">
            <v>1295.3571428571429</v>
          </cell>
          <cell r="BD47">
            <v>732.91344285714285</v>
          </cell>
          <cell r="BE47">
            <v>1304.2776447842998</v>
          </cell>
          <cell r="BF47">
            <v>741.83394478429966</v>
          </cell>
        </row>
        <row r="48">
          <cell r="E48">
            <v>1531.8831168831171</v>
          </cell>
          <cell r="W48">
            <v>881.81341688311693</v>
          </cell>
          <cell r="X48">
            <v>1410.9666811772997</v>
          </cell>
          <cell r="Y48">
            <v>760.89698117729995</v>
          </cell>
          <cell r="AJ48">
            <v>1274.2207792207791</v>
          </cell>
          <cell r="BD48">
            <v>711.77707922077911</v>
          </cell>
          <cell r="BE48">
            <v>1281.4421007842998</v>
          </cell>
          <cell r="BF48">
            <v>718.99840078429963</v>
          </cell>
        </row>
        <row r="49">
          <cell r="E49">
            <v>1540.9415584415585</v>
          </cell>
          <cell r="W49">
            <v>890.8718584415584</v>
          </cell>
          <cell r="X49">
            <v>1383.9392011772998</v>
          </cell>
          <cell r="Y49">
            <v>733.86950117729987</v>
          </cell>
          <cell r="AJ49">
            <v>1254.0909090909092</v>
          </cell>
          <cell r="BD49">
            <v>691.6472090909092</v>
          </cell>
          <cell r="BE49">
            <v>1261.3166597842996</v>
          </cell>
          <cell r="BF49">
            <v>698.8729597842995</v>
          </cell>
        </row>
        <row r="50">
          <cell r="E50">
            <v>1540.9415584415585</v>
          </cell>
          <cell r="W50">
            <v>950.15185844155849</v>
          </cell>
          <cell r="X50">
            <v>1368.4585241772995</v>
          </cell>
          <cell r="Y50">
            <v>777.66882417729994</v>
          </cell>
          <cell r="AJ50">
            <v>1227.922077922078</v>
          </cell>
          <cell r="BD50">
            <v>665.47837792207793</v>
          </cell>
          <cell r="BE50">
            <v>1241.1859347842997</v>
          </cell>
          <cell r="BF50">
            <v>678.74223478429951</v>
          </cell>
        </row>
        <row r="51">
          <cell r="E51">
            <v>1530.8766233766235</v>
          </cell>
          <cell r="W51">
            <v>940.08692337662342</v>
          </cell>
          <cell r="X51">
            <v>1353.4777381772999</v>
          </cell>
          <cell r="Y51">
            <v>762.68803817730009</v>
          </cell>
          <cell r="AJ51">
            <v>1198.7337662337663</v>
          </cell>
          <cell r="BD51">
            <v>636.29006623376631</v>
          </cell>
          <cell r="BE51">
            <v>1211.1859347842997</v>
          </cell>
          <cell r="BF51">
            <v>648.74223478429951</v>
          </cell>
        </row>
        <row r="52">
          <cell r="E52">
            <v>1515.7792207792209</v>
          </cell>
          <cell r="W52">
            <v>924.98952077922081</v>
          </cell>
          <cell r="X52">
            <v>1421.3625311772996</v>
          </cell>
          <cell r="Y52">
            <v>830.57283117730003</v>
          </cell>
          <cell r="AJ52">
            <v>1176.590909090909</v>
          </cell>
          <cell r="BD52">
            <v>609.77110909090902</v>
          </cell>
          <cell r="BE52">
            <v>998.35351978429992</v>
          </cell>
          <cell r="BF52">
            <v>431.53371978429982</v>
          </cell>
        </row>
        <row r="53">
          <cell r="E53">
            <v>1520.8116883116882</v>
          </cell>
          <cell r="W53">
            <v>950.02198831168812</v>
          </cell>
          <cell r="X53">
            <v>1421.0311271772998</v>
          </cell>
          <cell r="Y53">
            <v>850.24142717730012</v>
          </cell>
          <cell r="AJ53">
            <v>1167.5324675324675</v>
          </cell>
          <cell r="BD53">
            <v>600.71266753246755</v>
          </cell>
          <cell r="BE53">
            <v>988.35351978429992</v>
          </cell>
          <cell r="BF53">
            <v>421.53371978429982</v>
          </cell>
        </row>
        <row r="54">
          <cell r="E54">
            <v>1514.7727272727275</v>
          </cell>
          <cell r="W54">
            <v>917.98302727272744</v>
          </cell>
          <cell r="X54">
            <v>1414.5503821773</v>
          </cell>
          <cell r="Y54">
            <v>817.76068217730017</v>
          </cell>
          <cell r="AJ54">
            <v>1152.4350649350649</v>
          </cell>
          <cell r="BD54">
            <v>585.61526493506494</v>
          </cell>
          <cell r="BE54">
            <v>968.35351978429992</v>
          </cell>
          <cell r="BF54">
            <v>401.53371978429982</v>
          </cell>
        </row>
        <row r="55">
          <cell r="E55">
            <v>1508.7337662337663</v>
          </cell>
          <cell r="W55">
            <v>911.94406623376631</v>
          </cell>
          <cell r="X55">
            <v>1405.5173821773001</v>
          </cell>
          <cell r="Y55">
            <v>808.72768217730004</v>
          </cell>
          <cell r="AJ55">
            <v>1132.3051948051948</v>
          </cell>
          <cell r="BD55">
            <v>565.4853948051948</v>
          </cell>
          <cell r="BE55">
            <v>948.35351978429992</v>
          </cell>
          <cell r="BF55">
            <v>381.53371978429982</v>
          </cell>
        </row>
        <row r="56">
          <cell r="E56">
            <v>1497.6623376623377</v>
          </cell>
          <cell r="W56">
            <v>900.87263766233764</v>
          </cell>
          <cell r="X56">
            <v>1340.9600201772998</v>
          </cell>
          <cell r="Y56">
            <v>744.17032017730014</v>
          </cell>
          <cell r="AJ56">
            <v>1110.1623376623377</v>
          </cell>
          <cell r="BD56">
            <v>490.35073766233756</v>
          </cell>
          <cell r="BE56">
            <v>938.12265478429947</v>
          </cell>
          <cell r="BF56">
            <v>318.31105478429947</v>
          </cell>
        </row>
        <row r="57">
          <cell r="E57">
            <v>1481.5584415584415</v>
          </cell>
          <cell r="W57">
            <v>884.76874155844143</v>
          </cell>
          <cell r="X57">
            <v>1329.6748241772998</v>
          </cell>
          <cell r="Y57">
            <v>732.8851241773001</v>
          </cell>
          <cell r="AJ57">
            <v>1085</v>
          </cell>
          <cell r="BD57">
            <v>465.18839999999989</v>
          </cell>
          <cell r="BE57">
            <v>864.12484578429974</v>
          </cell>
          <cell r="BF57">
            <v>244.31324578429971</v>
          </cell>
        </row>
        <row r="58">
          <cell r="E58">
            <v>1476.5259740259742</v>
          </cell>
          <cell r="W58">
            <v>879.73627402597413</v>
          </cell>
          <cell r="X58">
            <v>1313.2523031772998</v>
          </cell>
          <cell r="Y58">
            <v>716.46260317730002</v>
          </cell>
          <cell r="AJ58">
            <v>1071.9155844155844</v>
          </cell>
          <cell r="BD58">
            <v>452.10398441558425</v>
          </cell>
          <cell r="BE58">
            <v>910.58719678430009</v>
          </cell>
          <cell r="BF58">
            <v>290.77559678429998</v>
          </cell>
        </row>
        <row r="59">
          <cell r="E59">
            <v>1474.512987012987</v>
          </cell>
          <cell r="W59">
            <v>877.72328701298693</v>
          </cell>
          <cell r="X59">
            <v>1274.9855321772998</v>
          </cell>
          <cell r="Y59">
            <v>678.19583217730008</v>
          </cell>
          <cell r="AJ59">
            <v>1055.8116883116884</v>
          </cell>
          <cell r="BD59">
            <v>436.00008831168827</v>
          </cell>
          <cell r="BE59">
            <v>896.7758297843003</v>
          </cell>
          <cell r="BF59">
            <v>276.96422978430007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07ADB-DA54-4A39-8CB5-7B15B89CE0AC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45065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45064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No.28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45065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225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45065</v>
      </c>
      <c r="Q6" s="14"/>
      <c r="R6" s="15" t="str">
        <f>"Based on Revision No." &amp; '[1]Frm-1 Anticipated Gen.'!$T$2 &amp; " of NRLDC"</f>
        <v>Based on Revision No.28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225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1021.5909090909091</v>
      </c>
      <c r="D13" s="94">
        <f>'[1]Annx-A (DA) '!X12</f>
        <v>1044.2147997843003</v>
      </c>
      <c r="E13" s="95">
        <f>'[1]Annx-A (DA) '!Y12</f>
        <v>269.66349978430037</v>
      </c>
      <c r="F13" s="96">
        <f>'[1]Annx-A (DA) '!W12</f>
        <v>247.03960909090915</v>
      </c>
      <c r="G13" s="97">
        <f t="shared" ref="G13:G60" si="0">E13-F13</f>
        <v>22.623890693391218</v>
      </c>
      <c r="H13" s="98">
        <f>'[1]DA HPSLDC'!H13</f>
        <v>49.95</v>
      </c>
      <c r="I13" s="99">
        <f>'[1]DA HPSLDC'!I13</f>
        <v>1126</v>
      </c>
      <c r="J13" s="99">
        <f>'[1]DA HPSLDC'!J13</f>
        <v>1153</v>
      </c>
      <c r="K13" s="99">
        <f>'[1]DA HPSLDC'!K13</f>
        <v>-66</v>
      </c>
      <c r="L13" s="99">
        <f>'[1]DA HPSLDC'!L13</f>
        <v>-92</v>
      </c>
      <c r="M13" s="99">
        <f>'[1]DA HPSLDC'!M13</f>
        <v>26</v>
      </c>
      <c r="N13" s="100">
        <f>(I13-C13)/C13</f>
        <v>0.10220244716351498</v>
      </c>
      <c r="O13" s="100">
        <f>(J13-D13)/D13</f>
        <v>0.10417894885053441</v>
      </c>
      <c r="P13" s="100">
        <f>(K13-E13)/E13</f>
        <v>-1.2447494750041899</v>
      </c>
      <c r="Q13" s="100">
        <f>(L13-F13)/F13</f>
        <v>-1.372409915715761</v>
      </c>
      <c r="R13" s="92">
        <v>49</v>
      </c>
      <c r="S13" s="92" t="s">
        <v>64</v>
      </c>
      <c r="T13" s="93">
        <f>'[1]Annx-A (DA) '!AJ12</f>
        <v>1460.4220779220777</v>
      </c>
      <c r="U13" s="94">
        <f>'[1]Annx-A (DA) '!BE12</f>
        <v>1215.7653191772997</v>
      </c>
      <c r="V13" s="95">
        <f>'[1]Annx-A (DA) '!BF12</f>
        <v>638.97561917730002</v>
      </c>
      <c r="W13" s="96">
        <f>'[1]Annx-A (DA) '!BD12</f>
        <v>883.63237792207769</v>
      </c>
      <c r="X13" s="97">
        <f t="shared" ref="X13:X60" si="1">V13-W13</f>
        <v>-244.65675874477768</v>
      </c>
      <c r="Y13" s="98">
        <f>'[1]DA HPSLDC'!V13</f>
        <v>49.94</v>
      </c>
      <c r="Z13" s="99">
        <f>'[1]DA HPSLDC'!W13</f>
        <v>1498</v>
      </c>
      <c r="AA13" s="99">
        <f>'[1]DA HPSLDC'!X13</f>
        <v>1455</v>
      </c>
      <c r="AB13" s="99">
        <f>'[1]DA HPSLDC'!Y13</f>
        <v>787</v>
      </c>
      <c r="AC13" s="99">
        <f>'[1]DA HPSLDC'!Z13</f>
        <v>830</v>
      </c>
      <c r="AD13" s="99">
        <f>'[1]DA HPSLDC'!AA13</f>
        <v>-43</v>
      </c>
      <c r="AE13" s="100">
        <f>(Z13-T13)/T13</f>
        <v>2.5730864142638137E-2</v>
      </c>
      <c r="AF13" s="100">
        <f>(AA13-U13)/U13</f>
        <v>0.19677702353328255</v>
      </c>
      <c r="AG13" s="100">
        <f>(AB13-V13)/V13</f>
        <v>0.23165888710008331</v>
      </c>
      <c r="AH13" s="100">
        <f>(AC13-W13)/W13</f>
        <v>-6.0695351666716787E-2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1002.4675324675325</v>
      </c>
      <c r="D14" s="94">
        <f>'[1]Annx-A (DA) '!X13</f>
        <v>1023.2147997843005</v>
      </c>
      <c r="E14" s="95">
        <f>'[1]Annx-A (DA) '!Y13</f>
        <v>249.66349978430034</v>
      </c>
      <c r="F14" s="96">
        <f>'[1]Annx-A (DA) '!W13</f>
        <v>228.9162324675325</v>
      </c>
      <c r="G14" s="97">
        <f t="shared" si="0"/>
        <v>20.747267316767847</v>
      </c>
      <c r="H14" s="98">
        <f>'[1]DA HPSLDC'!H14</f>
        <v>49.99</v>
      </c>
      <c r="I14" s="99">
        <f>'[1]DA HPSLDC'!I14</f>
        <v>1160</v>
      </c>
      <c r="J14" s="99">
        <f>'[1]DA HPSLDC'!J14</f>
        <v>1226</v>
      </c>
      <c r="K14" s="99">
        <f>'[1]DA HPSLDC'!K14</f>
        <v>-89</v>
      </c>
      <c r="L14" s="99">
        <f>'[1]DA HPSLDC'!L14</f>
        <v>-155</v>
      </c>
      <c r="M14" s="99">
        <f>'[1]DA HPSLDC'!M14</f>
        <v>66</v>
      </c>
      <c r="N14" s="100">
        <f t="shared" ref="N14:Q60" si="2">(I14-C14)/C14</f>
        <v>0.15714470786371293</v>
      </c>
      <c r="O14" s="100">
        <f t="shared" si="2"/>
        <v>0.19818438929777779</v>
      </c>
      <c r="P14" s="100">
        <f t="shared" si="2"/>
        <v>-1.356479822148182</v>
      </c>
      <c r="Q14" s="100">
        <f t="shared" si="2"/>
        <v>-1.677103577711484</v>
      </c>
      <c r="R14" s="92">
        <v>50</v>
      </c>
      <c r="S14" s="92" t="s">
        <v>66</v>
      </c>
      <c r="T14" s="93">
        <f>'[1]Annx-A (DA) '!AJ13</f>
        <v>1442.3051948051948</v>
      </c>
      <c r="U14" s="94">
        <f>'[1]Annx-A (DA) '!BE13</f>
        <v>1191.0744721772999</v>
      </c>
      <c r="V14" s="95">
        <f>'[1]Annx-A (DA) '!BF13</f>
        <v>614.28477217730006</v>
      </c>
      <c r="W14" s="96">
        <f>'[1]Annx-A (DA) '!BD13</f>
        <v>865.51549480519475</v>
      </c>
      <c r="X14" s="97">
        <f t="shared" si="1"/>
        <v>-251.23072262789469</v>
      </c>
      <c r="Y14" s="98">
        <f>'[1]DA HPSLDC'!V14</f>
        <v>49.97</v>
      </c>
      <c r="Z14" s="99">
        <f>'[1]DA HPSLDC'!W14</f>
        <v>1477</v>
      </c>
      <c r="AA14" s="99">
        <f>'[1]DA HPSLDC'!X14</f>
        <v>1467</v>
      </c>
      <c r="AB14" s="99">
        <f>'[1]DA HPSLDC'!Y14</f>
        <v>783</v>
      </c>
      <c r="AC14" s="99">
        <f>'[1]DA HPSLDC'!Z14</f>
        <v>792</v>
      </c>
      <c r="AD14" s="99">
        <f>'[1]DA HPSLDC'!AA14</f>
        <v>-9</v>
      </c>
      <c r="AE14" s="100">
        <f t="shared" ref="AE14:AH60" si="3">(Z14-T14)/T14</f>
        <v>2.4055106588929173E-2</v>
      </c>
      <c r="AF14" s="100">
        <f t="shared" si="3"/>
        <v>0.23166102058950572</v>
      </c>
      <c r="AG14" s="100">
        <f t="shared" si="3"/>
        <v>0.27465311768139344</v>
      </c>
      <c r="AH14" s="100">
        <f t="shared" si="3"/>
        <v>-8.4938392491449494E-2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1005.4870129870129</v>
      </c>
      <c r="D15" s="94">
        <f>'[1]Annx-A (DA) '!X14</f>
        <v>954.13317178430009</v>
      </c>
      <c r="E15" s="95">
        <f>'[1]Annx-A (DA) '!Y14</f>
        <v>180.58187178430015</v>
      </c>
      <c r="F15" s="96">
        <f>'[1]Annx-A (DA) '!W14</f>
        <v>231.93571298701295</v>
      </c>
      <c r="G15" s="97">
        <f t="shared" si="0"/>
        <v>-51.3538412027128</v>
      </c>
      <c r="H15" s="98">
        <f>'[1]DA HPSLDC'!H15</f>
        <v>50.01</v>
      </c>
      <c r="I15" s="99">
        <f>'[1]DA HPSLDC'!I15</f>
        <v>1122</v>
      </c>
      <c r="J15" s="99">
        <f>'[1]DA HPSLDC'!J15</f>
        <v>1167</v>
      </c>
      <c r="K15" s="99">
        <f>'[1]DA HPSLDC'!K15</f>
        <v>-148</v>
      </c>
      <c r="L15" s="99">
        <f>'[1]DA HPSLDC'!L15</f>
        <v>-192</v>
      </c>
      <c r="M15" s="99">
        <f>'[1]DA HPSLDC'!M15</f>
        <v>44</v>
      </c>
      <c r="N15" s="100">
        <f t="shared" si="2"/>
        <v>0.11587716749007079</v>
      </c>
      <c r="O15" s="100">
        <f t="shared" si="2"/>
        <v>0.2230997040147164</v>
      </c>
      <c r="P15" s="100">
        <f t="shared" si="2"/>
        <v>-1.8195728537844691</v>
      </c>
      <c r="Q15" s="100">
        <f t="shared" si="2"/>
        <v>-1.8278155939303358</v>
      </c>
      <c r="R15" s="92">
        <v>51</v>
      </c>
      <c r="S15" s="92" t="s">
        <v>68</v>
      </c>
      <c r="T15" s="93">
        <f>'[1]Annx-A (DA) '!AJ14</f>
        <v>1422.1753246753249</v>
      </c>
      <c r="U15" s="94">
        <f>'[1]Annx-A (DA) '!BE14</f>
        <v>1240.4037821772997</v>
      </c>
      <c r="V15" s="95">
        <f>'[1]Annx-A (DA) '!BF14</f>
        <v>663.61408217730002</v>
      </c>
      <c r="W15" s="96">
        <f>'[1]Annx-A (DA) '!BD14</f>
        <v>845.38562467532483</v>
      </c>
      <c r="X15" s="97">
        <f t="shared" si="1"/>
        <v>-181.77154249802481</v>
      </c>
      <c r="Y15" s="98">
        <f>'[1]DA HPSLDC'!V15</f>
        <v>50</v>
      </c>
      <c r="Z15" s="99">
        <f>'[1]DA HPSLDC'!W15</f>
        <v>1459</v>
      </c>
      <c r="AA15" s="99">
        <f>'[1]DA HPSLDC'!X15</f>
        <v>1395</v>
      </c>
      <c r="AB15" s="99">
        <f>'[1]DA HPSLDC'!Y15</f>
        <v>695</v>
      </c>
      <c r="AC15" s="99">
        <f>'[1]DA HPSLDC'!Z15</f>
        <v>759</v>
      </c>
      <c r="AD15" s="99">
        <f>'[1]DA HPSLDC'!AA15</f>
        <v>-64</v>
      </c>
      <c r="AE15" s="100">
        <f t="shared" si="3"/>
        <v>2.5893203661849502E-2</v>
      </c>
      <c r="AF15" s="100">
        <f t="shared" si="3"/>
        <v>0.12463378461434162</v>
      </c>
      <c r="AG15" s="100">
        <f t="shared" si="3"/>
        <v>4.7295436708822733E-2</v>
      </c>
      <c r="AH15" s="100">
        <f t="shared" si="3"/>
        <v>-0.10218487534431607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1001.4610389610389</v>
      </c>
      <c r="D16" s="94">
        <f>'[1]Annx-A (DA) '!X15</f>
        <v>880.0936547842997</v>
      </c>
      <c r="E16" s="95">
        <f>'[1]Annx-A (DA) '!Y15</f>
        <v>106.54235478429982</v>
      </c>
      <c r="F16" s="96">
        <f>'[1]Annx-A (DA) '!W15</f>
        <v>227.9097389610389</v>
      </c>
      <c r="G16" s="97">
        <f t="shared" si="0"/>
        <v>-121.36738417673908</v>
      </c>
      <c r="H16" s="98">
        <f>'[1]DA HPSLDC'!H16</f>
        <v>50.02</v>
      </c>
      <c r="I16" s="99">
        <f>'[1]DA HPSLDC'!I16</f>
        <v>1150</v>
      </c>
      <c r="J16" s="99">
        <f>'[1]DA HPSLDC'!J16</f>
        <v>1101</v>
      </c>
      <c r="K16" s="99">
        <f>'[1]DA HPSLDC'!K16</f>
        <v>-221</v>
      </c>
      <c r="L16" s="99">
        <f>'[1]DA HPSLDC'!L16</f>
        <v>-172</v>
      </c>
      <c r="M16" s="99">
        <f>'[1]DA HPSLDC'!M16</f>
        <v>-49</v>
      </c>
      <c r="N16" s="100">
        <f t="shared" si="2"/>
        <v>0.14832225644350797</v>
      </c>
      <c r="O16" s="100">
        <f t="shared" si="2"/>
        <v>0.2510032245032397</v>
      </c>
      <c r="P16" s="100">
        <f t="shared" si="2"/>
        <v>-3.0742924299676431</v>
      </c>
      <c r="Q16" s="100">
        <f t="shared" si="2"/>
        <v>-1.7546847308240889</v>
      </c>
      <c r="R16" s="92">
        <v>52</v>
      </c>
      <c r="S16" s="92" t="s">
        <v>70</v>
      </c>
      <c r="T16" s="93">
        <f>'[1]Annx-A (DA) '!AJ15</f>
        <v>1396.0064935064934</v>
      </c>
      <c r="U16" s="94">
        <f>'[1]Annx-A (DA) '!BE15</f>
        <v>1251.0081121772996</v>
      </c>
      <c r="V16" s="95">
        <f>'[1]Annx-A (DA) '!BF15</f>
        <v>674.21841217730002</v>
      </c>
      <c r="W16" s="96">
        <f>'[1]Annx-A (DA) '!BD15</f>
        <v>819.21679350649333</v>
      </c>
      <c r="X16" s="97">
        <f t="shared" si="1"/>
        <v>-144.99838132919331</v>
      </c>
      <c r="Y16" s="98">
        <f>'[1]DA HPSLDC'!V16</f>
        <v>49.99</v>
      </c>
      <c r="Z16" s="99">
        <f>'[1]DA HPSLDC'!W16</f>
        <v>1447</v>
      </c>
      <c r="AA16" s="99">
        <f>'[1]DA HPSLDC'!X16</f>
        <v>1335</v>
      </c>
      <c r="AB16" s="99">
        <f>'[1]DA HPSLDC'!Y16</f>
        <v>622</v>
      </c>
      <c r="AC16" s="99">
        <f>'[1]DA HPSLDC'!Z16</f>
        <v>734</v>
      </c>
      <c r="AD16" s="99">
        <f>'[1]DA HPSLDC'!AA16</f>
        <v>-112</v>
      </c>
      <c r="AE16" s="100">
        <f t="shared" si="3"/>
        <v>3.6528129869525881E-2</v>
      </c>
      <c r="AF16" s="100">
        <f t="shared" si="3"/>
        <v>6.7139363050586362E-2</v>
      </c>
      <c r="AG16" s="100">
        <f t="shared" si="3"/>
        <v>-7.7450290935644289E-2</v>
      </c>
      <c r="AH16" s="100">
        <f t="shared" si="3"/>
        <v>-0.10402227369111895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993.40909090909088</v>
      </c>
      <c r="D17" s="94">
        <f>'[1]Annx-A (DA) '!X16</f>
        <v>901.48233378429984</v>
      </c>
      <c r="E17" s="95">
        <f>'[1]Annx-A (DA) '!Y16</f>
        <v>167.96313378429991</v>
      </c>
      <c r="F17" s="96">
        <f>'[1]Annx-A (DA) '!W16</f>
        <v>259.88989090909092</v>
      </c>
      <c r="G17" s="97">
        <f t="shared" si="0"/>
        <v>-91.92675712479101</v>
      </c>
      <c r="H17" s="98">
        <f>'[1]DA HPSLDC'!H17</f>
        <v>49.99</v>
      </c>
      <c r="I17" s="99">
        <f>'[1]DA HPSLDC'!I17</f>
        <v>1125</v>
      </c>
      <c r="J17" s="99">
        <f>'[1]DA HPSLDC'!J17</f>
        <v>1124</v>
      </c>
      <c r="K17" s="99">
        <f>'[1]DA HPSLDC'!K17</f>
        <v>-91</v>
      </c>
      <c r="L17" s="99">
        <f>'[1]DA HPSLDC'!L17</f>
        <v>-91</v>
      </c>
      <c r="M17" s="99">
        <f>'[1]DA HPSLDC'!M17</f>
        <v>0</v>
      </c>
      <c r="N17" s="100">
        <f t="shared" si="2"/>
        <v>0.13246396705559371</v>
      </c>
      <c r="O17" s="100">
        <f t="shared" si="2"/>
        <v>0.24683530433880091</v>
      </c>
      <c r="P17" s="100">
        <f t="shared" si="2"/>
        <v>-1.5417855570429113</v>
      </c>
      <c r="Q17" s="100">
        <f t="shared" si="2"/>
        <v>-1.3501482865750698</v>
      </c>
      <c r="R17" s="92">
        <v>53</v>
      </c>
      <c r="S17" s="92" t="s">
        <v>72</v>
      </c>
      <c r="T17" s="93">
        <f>'[1]Annx-A (DA) '!AJ16</f>
        <v>1363.7987012987014</v>
      </c>
      <c r="U17" s="94">
        <f>'[1]Annx-A (DA) '!BE16</f>
        <v>1301.9960391772997</v>
      </c>
      <c r="V17" s="95">
        <f>'[1]Annx-A (DA) '!BF16</f>
        <v>725.20633917730004</v>
      </c>
      <c r="W17" s="96">
        <f>'[1]Annx-A (DA) '!BD16</f>
        <v>787.00900129870138</v>
      </c>
      <c r="X17" s="97">
        <f t="shared" si="1"/>
        <v>-61.80266212140134</v>
      </c>
      <c r="Y17" s="98">
        <f>'[1]DA HPSLDC'!V17</f>
        <v>50</v>
      </c>
      <c r="Z17" s="99">
        <f>'[1]DA HPSLDC'!W17</f>
        <v>1419</v>
      </c>
      <c r="AA17" s="99">
        <f>'[1]DA HPSLDC'!X17</f>
        <v>1406</v>
      </c>
      <c r="AB17" s="99">
        <f>'[1]DA HPSLDC'!Y17</f>
        <v>689</v>
      </c>
      <c r="AC17" s="99">
        <f>'[1]DA HPSLDC'!Z17</f>
        <v>702</v>
      </c>
      <c r="AD17" s="99">
        <f>'[1]DA HPSLDC'!AA17</f>
        <v>-13</v>
      </c>
      <c r="AE17" s="100">
        <f t="shared" si="3"/>
        <v>4.0476133793595909E-2</v>
      </c>
      <c r="AF17" s="100">
        <f t="shared" si="3"/>
        <v>7.9880397246383239E-2</v>
      </c>
      <c r="AG17" s="100">
        <f t="shared" si="3"/>
        <v>-4.992556907096786E-2</v>
      </c>
      <c r="AH17" s="100">
        <f t="shared" si="3"/>
        <v>-0.10801528465166443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991.39610389610391</v>
      </c>
      <c r="D18" s="94">
        <f>'[1]Annx-A (DA) '!X17</f>
        <v>900.96022578429972</v>
      </c>
      <c r="E18" s="95">
        <f>'[1]Annx-A (DA) '!Y17</f>
        <v>167.44102578429991</v>
      </c>
      <c r="F18" s="96">
        <f>'[1]Annx-A (DA) '!W17</f>
        <v>257.87690389610395</v>
      </c>
      <c r="G18" s="97">
        <f t="shared" si="0"/>
        <v>-90.435878111804044</v>
      </c>
      <c r="H18" s="98">
        <f>'[1]DA HPSLDC'!H18</f>
        <v>49.94</v>
      </c>
      <c r="I18" s="99">
        <f>'[1]DA HPSLDC'!I18</f>
        <v>1108</v>
      </c>
      <c r="J18" s="99">
        <f>'[1]DA HPSLDC'!J18</f>
        <v>1119</v>
      </c>
      <c r="K18" s="99">
        <f>'[1]DA HPSLDC'!K18</f>
        <v>-87</v>
      </c>
      <c r="L18" s="99">
        <f>'[1]DA HPSLDC'!L18</f>
        <v>-98</v>
      </c>
      <c r="M18" s="99">
        <f>'[1]DA HPSLDC'!M18</f>
        <v>11</v>
      </c>
      <c r="N18" s="100">
        <f t="shared" si="2"/>
        <v>0.1176158506631734</v>
      </c>
      <c r="O18" s="100">
        <f t="shared" si="2"/>
        <v>0.24200821298841832</v>
      </c>
      <c r="P18" s="100">
        <f t="shared" si="2"/>
        <v>-1.5195859234168496</v>
      </c>
      <c r="Q18" s="100">
        <f t="shared" si="2"/>
        <v>-1.3800262781171098</v>
      </c>
      <c r="R18" s="92">
        <v>54</v>
      </c>
      <c r="S18" s="92" t="s">
        <v>74</v>
      </c>
      <c r="T18" s="93">
        <f>'[1]Annx-A (DA) '!AJ17</f>
        <v>1350.7142857142856</v>
      </c>
      <c r="U18" s="94">
        <f>'[1]Annx-A (DA) '!BE17</f>
        <v>1284.0460501772998</v>
      </c>
      <c r="V18" s="95">
        <f>'[1]Annx-A (DA) '!BF17</f>
        <v>689.25635017730008</v>
      </c>
      <c r="W18" s="96">
        <f>'[1]Annx-A (DA) '!BD17</f>
        <v>755.92458571428551</v>
      </c>
      <c r="X18" s="97">
        <f t="shared" si="1"/>
        <v>-66.668235536985435</v>
      </c>
      <c r="Y18" s="98">
        <f>'[1]DA HPSLDC'!V18</f>
        <v>50.03</v>
      </c>
      <c r="Z18" s="99">
        <f>'[1]DA HPSLDC'!W18</f>
        <v>1408</v>
      </c>
      <c r="AA18" s="99">
        <f>'[1]DA HPSLDC'!X18</f>
        <v>1421</v>
      </c>
      <c r="AB18" s="99">
        <f>'[1]DA HPSLDC'!Y18</f>
        <v>687</v>
      </c>
      <c r="AC18" s="99">
        <f>'[1]DA HPSLDC'!Z18</f>
        <v>674</v>
      </c>
      <c r="AD18" s="99">
        <f>'[1]DA HPSLDC'!AA18</f>
        <v>13</v>
      </c>
      <c r="AE18" s="100">
        <f t="shared" si="3"/>
        <v>4.2411422527763212E-2</v>
      </c>
      <c r="AF18" s="100">
        <f t="shared" si="3"/>
        <v>0.10665812943686075</v>
      </c>
      <c r="AG18" s="100">
        <f t="shared" si="3"/>
        <v>-3.2736008550659974E-3</v>
      </c>
      <c r="AH18" s="100">
        <f t="shared" si="3"/>
        <v>-0.1083766651628001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988.37662337662334</v>
      </c>
      <c r="D19" s="94">
        <f>'[1]Annx-A (DA) '!X18</f>
        <v>876.07517678429986</v>
      </c>
      <c r="E19" s="95">
        <f>'[1]Annx-A (DA) '!Y18</f>
        <v>142.55597678429987</v>
      </c>
      <c r="F19" s="96">
        <f>'[1]Annx-A (DA) '!W18</f>
        <v>254.85742337662339</v>
      </c>
      <c r="G19" s="97">
        <f t="shared" si="0"/>
        <v>-112.30144659232352</v>
      </c>
      <c r="H19" s="98">
        <f>'[1]DA HPSLDC'!H19</f>
        <v>49.9</v>
      </c>
      <c r="I19" s="99">
        <f>'[1]DA HPSLDC'!I19</f>
        <v>1099</v>
      </c>
      <c r="J19" s="99">
        <f>'[1]DA HPSLDC'!J19</f>
        <v>1088</v>
      </c>
      <c r="K19" s="99">
        <f>'[1]DA HPSLDC'!K19</f>
        <v>-119</v>
      </c>
      <c r="L19" s="99">
        <f>'[1]DA HPSLDC'!L19</f>
        <v>-107</v>
      </c>
      <c r="M19" s="99">
        <f>'[1]DA HPSLDC'!M19</f>
        <v>-12</v>
      </c>
      <c r="N19" s="100">
        <f t="shared" si="2"/>
        <v>0.11192431509099275</v>
      </c>
      <c r="O19" s="100">
        <f t="shared" si="2"/>
        <v>0.24190255452001988</v>
      </c>
      <c r="P19" s="100">
        <f t="shared" si="2"/>
        <v>-1.8347598093348119</v>
      </c>
      <c r="Q19" s="100">
        <f t="shared" si="2"/>
        <v>-1.4198425872095453</v>
      </c>
      <c r="R19" s="92">
        <v>55</v>
      </c>
      <c r="S19" s="92" t="s">
        <v>76</v>
      </c>
      <c r="T19" s="93">
        <f>'[1]Annx-A (DA) '!AJ18</f>
        <v>1352.7272727272725</v>
      </c>
      <c r="U19" s="94">
        <f>'[1]Annx-A (DA) '!BE18</f>
        <v>1136.6736991772996</v>
      </c>
      <c r="V19" s="95">
        <f>'[1]Annx-A (DA) '!BF18</f>
        <v>541.88399917729998</v>
      </c>
      <c r="W19" s="96">
        <f>'[1]Annx-A (DA) '!BD18</f>
        <v>757.93757272727248</v>
      </c>
      <c r="X19" s="97">
        <f t="shared" si="1"/>
        <v>-216.0535735499725</v>
      </c>
      <c r="Y19" s="98">
        <f>'[1]DA HPSLDC'!V19</f>
        <v>50.04</v>
      </c>
      <c r="Z19" s="99">
        <f>'[1]DA HPSLDC'!W19</f>
        <v>1418</v>
      </c>
      <c r="AA19" s="99">
        <f>'[1]DA HPSLDC'!X19</f>
        <v>1368</v>
      </c>
      <c r="AB19" s="99">
        <f>'[1]DA HPSLDC'!Y19</f>
        <v>676</v>
      </c>
      <c r="AC19" s="99">
        <f>'[1]DA HPSLDC'!Z19</f>
        <v>727</v>
      </c>
      <c r="AD19" s="99">
        <f>'[1]DA HPSLDC'!AA19</f>
        <v>-51</v>
      </c>
      <c r="AE19" s="100">
        <f t="shared" si="3"/>
        <v>4.8252688172043173E-2</v>
      </c>
      <c r="AF19" s="100">
        <f t="shared" si="3"/>
        <v>0.20351161550595348</v>
      </c>
      <c r="AG19" s="100">
        <f t="shared" si="3"/>
        <v>0.24749946672409193</v>
      </c>
      <c r="AH19" s="100">
        <f t="shared" si="3"/>
        <v>-4.0818101438025292E-2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984.35064935064929</v>
      </c>
      <c r="D20" s="94">
        <f>'[1]Annx-A (DA) '!X19</f>
        <v>820.43630978429985</v>
      </c>
      <c r="E20" s="95">
        <f>'[1]Annx-A (DA) '!Y19</f>
        <v>146.19710978429984</v>
      </c>
      <c r="F20" s="96">
        <f>'[1]Annx-A (DA) '!W19</f>
        <v>310.11144935064931</v>
      </c>
      <c r="G20" s="97">
        <f t="shared" si="0"/>
        <v>-163.91433956634947</v>
      </c>
      <c r="H20" s="98">
        <f>'[1]DA HPSLDC'!H20</f>
        <v>49.99</v>
      </c>
      <c r="I20" s="99">
        <f>'[1]DA HPSLDC'!I20</f>
        <v>1101</v>
      </c>
      <c r="J20" s="99">
        <f>'[1]DA HPSLDC'!J20</f>
        <v>1040</v>
      </c>
      <c r="K20" s="99">
        <f>'[1]DA HPSLDC'!K20</f>
        <v>-131</v>
      </c>
      <c r="L20" s="99">
        <f>'[1]DA HPSLDC'!L20</f>
        <v>-71</v>
      </c>
      <c r="M20" s="99">
        <f>'[1]DA HPSLDC'!M20</f>
        <v>-60</v>
      </c>
      <c r="N20" s="100">
        <f t="shared" si="2"/>
        <v>0.11850385909360782</v>
      </c>
      <c r="O20" s="100">
        <f t="shared" si="2"/>
        <v>0.26761820216541299</v>
      </c>
      <c r="P20" s="100">
        <f t="shared" si="2"/>
        <v>-1.8960505456864247</v>
      </c>
      <c r="Q20" s="100">
        <f t="shared" si="2"/>
        <v>-1.2289499473452812</v>
      </c>
      <c r="R20" s="92">
        <v>56</v>
      </c>
      <c r="S20" s="92" t="s">
        <v>78</v>
      </c>
      <c r="T20" s="93">
        <f>'[1]Annx-A (DA) '!AJ19</f>
        <v>1359.7727272727275</v>
      </c>
      <c r="U20" s="94">
        <f>'[1]Annx-A (DA) '!BE19</f>
        <v>1016.5814721772998</v>
      </c>
      <c r="V20" s="95">
        <f>'[1]Annx-A (DA) '!BF19</f>
        <v>421.7917721773</v>
      </c>
      <c r="W20" s="96">
        <f>'[1]Annx-A (DA) '!BD19</f>
        <v>764.98302727272744</v>
      </c>
      <c r="X20" s="97">
        <f t="shared" si="1"/>
        <v>-343.19125509542744</v>
      </c>
      <c r="Y20" s="98">
        <f>'[1]DA HPSLDC'!V20</f>
        <v>50.02</v>
      </c>
      <c r="Z20" s="99">
        <f>'[1]DA HPSLDC'!W20</f>
        <v>1433</v>
      </c>
      <c r="AA20" s="99">
        <f>'[1]DA HPSLDC'!X20</f>
        <v>1343</v>
      </c>
      <c r="AB20" s="99">
        <f>'[1]DA HPSLDC'!Y20</f>
        <v>670</v>
      </c>
      <c r="AC20" s="99">
        <f>'[1]DA HPSLDC'!Z20</f>
        <v>761</v>
      </c>
      <c r="AD20" s="99">
        <f>'[1]DA HPSLDC'!AA20</f>
        <v>-91</v>
      </c>
      <c r="AE20" s="100">
        <f t="shared" si="3"/>
        <v>5.3852582316563438E-2</v>
      </c>
      <c r="AF20" s="100">
        <f t="shared" si="3"/>
        <v>0.32109431143141098</v>
      </c>
      <c r="AG20" s="100">
        <f t="shared" si="3"/>
        <v>0.58846152105206495</v>
      </c>
      <c r="AH20" s="100">
        <f t="shared" si="3"/>
        <v>-5.206687116873031E-3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982.33766233766244</v>
      </c>
      <c r="D21" s="94">
        <f>'[1]Annx-A (DA) '!X20</f>
        <v>776.0904677842999</v>
      </c>
      <c r="E21" s="95">
        <f>'[1]Annx-A (DA) '!Y20</f>
        <v>135.85126778429984</v>
      </c>
      <c r="F21" s="96">
        <f>'[1]Annx-A (DA) '!W20</f>
        <v>342.09846233766245</v>
      </c>
      <c r="G21" s="97">
        <f t="shared" si="0"/>
        <v>-206.24719455336262</v>
      </c>
      <c r="H21" s="98">
        <f>'[1]DA HPSLDC'!H21</f>
        <v>50.01</v>
      </c>
      <c r="I21" s="99">
        <f>'[1]DA HPSLDC'!I21</f>
        <v>1078</v>
      </c>
      <c r="J21" s="99">
        <f>'[1]DA HPSLDC'!J21</f>
        <v>989</v>
      </c>
      <c r="K21" s="99">
        <f>'[1]DA HPSLDC'!K21</f>
        <v>-88</v>
      </c>
      <c r="L21" s="99">
        <f>'[1]DA HPSLDC'!L21</f>
        <v>1</v>
      </c>
      <c r="M21" s="99">
        <f>'[1]DA HPSLDC'!M21</f>
        <v>-89</v>
      </c>
      <c r="N21" s="100">
        <f t="shared" si="2"/>
        <v>9.7382337387625487E-2</v>
      </c>
      <c r="O21" s="100">
        <f t="shared" si="2"/>
        <v>0.27433597119617553</v>
      </c>
      <c r="P21" s="100">
        <f t="shared" si="2"/>
        <v>-1.6477672342353367</v>
      </c>
      <c r="Q21" s="100">
        <f t="shared" si="2"/>
        <v>-0.99707686496698433</v>
      </c>
      <c r="R21" s="92">
        <v>57</v>
      </c>
      <c r="S21" s="92" t="s">
        <v>80</v>
      </c>
      <c r="T21" s="93">
        <f>'[1]Annx-A (DA) '!AJ20</f>
        <v>1361.7857142857144</v>
      </c>
      <c r="U21" s="94">
        <f>'[1]Annx-A (DA) '!BE20</f>
        <v>767.89814917729984</v>
      </c>
      <c r="V21" s="95">
        <f>'[1]Annx-A (DA) '!BF20</f>
        <v>236.7141491772999</v>
      </c>
      <c r="W21" s="96">
        <f>'[1]Annx-A (DA) '!BD20</f>
        <v>830.60171428571437</v>
      </c>
      <c r="X21" s="97">
        <f t="shared" si="1"/>
        <v>-593.88756510841449</v>
      </c>
      <c r="Y21" s="98">
        <f>'[1]DA HPSLDC'!V21</f>
        <v>50.01</v>
      </c>
      <c r="Z21" s="99">
        <f>'[1]DA HPSLDC'!W21</f>
        <v>1423</v>
      </c>
      <c r="AA21" s="99">
        <f>'[1]DA HPSLDC'!X21</f>
        <v>1369</v>
      </c>
      <c r="AB21" s="99">
        <f>'[1]DA HPSLDC'!Y21</f>
        <v>696</v>
      </c>
      <c r="AC21" s="99">
        <f>'[1]DA HPSLDC'!Z21</f>
        <v>750</v>
      </c>
      <c r="AD21" s="99">
        <f>'[1]DA HPSLDC'!AA21</f>
        <v>-54</v>
      </c>
      <c r="AE21" s="100">
        <f t="shared" si="3"/>
        <v>4.4951481772882121E-2</v>
      </c>
      <c r="AF21" s="100">
        <f t="shared" si="3"/>
        <v>0.78278851364168589</v>
      </c>
      <c r="AG21" s="100">
        <f t="shared" si="3"/>
        <v>1.940255166068223</v>
      </c>
      <c r="AH21" s="100">
        <f t="shared" si="3"/>
        <v>-9.7040149206805759E-2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976.2987012987013</v>
      </c>
      <c r="D22" s="94">
        <f>'[1]Annx-A (DA) '!X21</f>
        <v>774.31785178429993</v>
      </c>
      <c r="E22" s="95">
        <f>'[1]Annx-A (DA) '!Y21</f>
        <v>134.07865178429986</v>
      </c>
      <c r="F22" s="96">
        <f>'[1]Annx-A (DA) '!W21</f>
        <v>336.05950129870132</v>
      </c>
      <c r="G22" s="97">
        <f t="shared" si="0"/>
        <v>-201.98084951440146</v>
      </c>
      <c r="H22" s="98">
        <f>'[1]DA HPSLDC'!H22</f>
        <v>50.03</v>
      </c>
      <c r="I22" s="99">
        <f>'[1]DA HPSLDC'!I22</f>
        <v>1072</v>
      </c>
      <c r="J22" s="99">
        <f>'[1]DA HPSLDC'!J22</f>
        <v>984</v>
      </c>
      <c r="K22" s="99">
        <f>'[1]DA HPSLDC'!K22</f>
        <v>-88</v>
      </c>
      <c r="L22" s="99">
        <f>'[1]DA HPSLDC'!L22</f>
        <v>0</v>
      </c>
      <c r="M22" s="99">
        <f>'[1]DA HPSLDC'!M22</f>
        <v>-88</v>
      </c>
      <c r="N22" s="100">
        <f t="shared" si="2"/>
        <v>9.8024609245094776E-2</v>
      </c>
      <c r="O22" s="100">
        <f t="shared" si="2"/>
        <v>0.27079596283686197</v>
      </c>
      <c r="P22" s="100">
        <f t="shared" si="2"/>
        <v>-1.6563311819511037</v>
      </c>
      <c r="Q22" s="100">
        <f t="shared" si="2"/>
        <v>-1</v>
      </c>
      <c r="R22" s="92">
        <v>58</v>
      </c>
      <c r="S22" s="92" t="s">
        <v>82</v>
      </c>
      <c r="T22" s="93">
        <f>'[1]Annx-A (DA) '!AJ21</f>
        <v>1368.831168831169</v>
      </c>
      <c r="U22" s="94">
        <f>'[1]Annx-A (DA) '!BE21</f>
        <v>766.85814917729988</v>
      </c>
      <c r="V22" s="95">
        <f>'[1]Annx-A (DA) '!BF21</f>
        <v>235.67414917729994</v>
      </c>
      <c r="W22" s="96">
        <f>'[1]Annx-A (DA) '!BD21</f>
        <v>837.64716883116887</v>
      </c>
      <c r="X22" s="97">
        <f t="shared" si="1"/>
        <v>-601.97301965386896</v>
      </c>
      <c r="Y22" s="98">
        <f>'[1]DA HPSLDC'!V22</f>
        <v>49.94</v>
      </c>
      <c r="Z22" s="99">
        <f>'[1]DA HPSLDC'!W22</f>
        <v>1430</v>
      </c>
      <c r="AA22" s="99">
        <f>'[1]DA HPSLDC'!X22</f>
        <v>1308</v>
      </c>
      <c r="AB22" s="99">
        <f>'[1]DA HPSLDC'!Y22</f>
        <v>601</v>
      </c>
      <c r="AC22" s="99">
        <f>'[1]DA HPSLDC'!Z22</f>
        <v>723</v>
      </c>
      <c r="AD22" s="99">
        <f>'[1]DA HPSLDC'!AA22</f>
        <v>-122</v>
      </c>
      <c r="AE22" s="100">
        <f t="shared" si="3"/>
        <v>4.4686907020872774E-2</v>
      </c>
      <c r="AF22" s="100">
        <f t="shared" si="3"/>
        <v>0.70566095098975923</v>
      </c>
      <c r="AG22" s="100">
        <f t="shared" si="3"/>
        <v>1.5501311963912594</v>
      </c>
      <c r="AH22" s="100">
        <f t="shared" si="3"/>
        <v>-0.13686809088263804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980.32467532467535</v>
      </c>
      <c r="D23" s="94">
        <f>'[1]Annx-A (DA) '!X22</f>
        <v>772.21365478429993</v>
      </c>
      <c r="E23" s="95">
        <f>'[1]Annx-A (DA) '!Y22</f>
        <v>131.97445478429992</v>
      </c>
      <c r="F23" s="96">
        <f>'[1]Annx-A (DA) '!W22</f>
        <v>340.08547532467537</v>
      </c>
      <c r="G23" s="97">
        <f t="shared" si="0"/>
        <v>-208.11102054037545</v>
      </c>
      <c r="H23" s="98">
        <f>'[1]DA HPSLDC'!H23</f>
        <v>50.04</v>
      </c>
      <c r="I23" s="99">
        <f>'[1]DA HPSLDC'!I23</f>
        <v>1075</v>
      </c>
      <c r="J23" s="99">
        <f>'[1]DA HPSLDC'!J23</f>
        <v>1024</v>
      </c>
      <c r="K23" s="99">
        <f>'[1]DA HPSLDC'!K23</f>
        <v>38</v>
      </c>
      <c r="L23" s="99">
        <f>'[1]DA HPSLDC'!L23</f>
        <v>89</v>
      </c>
      <c r="M23" s="99">
        <f>'[1]DA HPSLDC'!M23</f>
        <v>-51</v>
      </c>
      <c r="N23" s="100">
        <f t="shared" si="2"/>
        <v>9.6575478571901671E-2</v>
      </c>
      <c r="O23" s="100">
        <f t="shared" si="2"/>
        <v>0.32605787744847736</v>
      </c>
      <c r="P23" s="100">
        <f t="shared" si="2"/>
        <v>-0.71206548977900685</v>
      </c>
      <c r="Q23" s="100">
        <f t="shared" si="2"/>
        <v>-0.73830108470515299</v>
      </c>
      <c r="R23" s="92">
        <v>59</v>
      </c>
      <c r="S23" s="92" t="s">
        <v>84</v>
      </c>
      <c r="T23" s="93">
        <f>'[1]Annx-A (DA) '!AJ22</f>
        <v>1368.831168831169</v>
      </c>
      <c r="U23" s="94">
        <f>'[1]Annx-A (DA) '!BE22</f>
        <v>765.77814917729995</v>
      </c>
      <c r="V23" s="95">
        <f>'[1]Annx-A (DA) '!BF22</f>
        <v>234.59414917729995</v>
      </c>
      <c r="W23" s="96">
        <f>'[1]Annx-A (DA) '!BD22</f>
        <v>837.64716883116887</v>
      </c>
      <c r="X23" s="97">
        <f t="shared" si="1"/>
        <v>-603.05301965386889</v>
      </c>
      <c r="Y23" s="98">
        <f>'[1]DA HPSLDC'!V23</f>
        <v>49.97</v>
      </c>
      <c r="Z23" s="99">
        <f>'[1]DA HPSLDC'!W23</f>
        <v>1450</v>
      </c>
      <c r="AA23" s="99">
        <f>'[1]DA HPSLDC'!X23</f>
        <v>1318</v>
      </c>
      <c r="AB23" s="99">
        <f>'[1]DA HPSLDC'!Y23</f>
        <v>577</v>
      </c>
      <c r="AC23" s="99">
        <f>'[1]DA HPSLDC'!Z23</f>
        <v>709</v>
      </c>
      <c r="AD23" s="99">
        <f>'[1]DA HPSLDC'!AA23</f>
        <v>-132</v>
      </c>
      <c r="AE23" s="100">
        <f t="shared" si="3"/>
        <v>5.9297912713472394E-2</v>
      </c>
      <c r="AF23" s="100">
        <f t="shared" si="3"/>
        <v>0.72112510838285171</v>
      </c>
      <c r="AG23" s="100">
        <f t="shared" si="3"/>
        <v>1.4595668818829701</v>
      </c>
      <c r="AH23" s="100">
        <f t="shared" si="3"/>
        <v>-0.15358157183373494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978.31168831168827</v>
      </c>
      <c r="D24" s="94">
        <f>'[1]Annx-A (DA) '!X23</f>
        <v>768.59217378429992</v>
      </c>
      <c r="E24" s="95">
        <f>'[1]Annx-A (DA) '!Y23</f>
        <v>128.35297378429991</v>
      </c>
      <c r="F24" s="96">
        <f>'[1]Annx-A (DA) '!W23</f>
        <v>338.07248831168829</v>
      </c>
      <c r="G24" s="97">
        <f t="shared" si="0"/>
        <v>-209.71951452738838</v>
      </c>
      <c r="H24" s="98">
        <f>'[1]DA HPSLDC'!H24</f>
        <v>50.04</v>
      </c>
      <c r="I24" s="99">
        <f>'[1]DA HPSLDC'!I24</f>
        <v>1081</v>
      </c>
      <c r="J24" s="99">
        <f>'[1]DA HPSLDC'!J24</f>
        <v>1016</v>
      </c>
      <c r="K24" s="99">
        <f>'[1]DA HPSLDC'!K24</f>
        <v>37</v>
      </c>
      <c r="L24" s="99">
        <f>'[1]DA HPSLDC'!L24</f>
        <v>102</v>
      </c>
      <c r="M24" s="99">
        <f>'[1]DA HPSLDC'!M24</f>
        <v>-65</v>
      </c>
      <c r="N24" s="100">
        <f t="shared" si="2"/>
        <v>0.10496482145227669</v>
      </c>
      <c r="O24" s="100">
        <f t="shared" si="2"/>
        <v>0.32189740496256131</v>
      </c>
      <c r="P24" s="100">
        <f t="shared" si="2"/>
        <v>-0.71173242887087806</v>
      </c>
      <c r="Q24" s="100">
        <f t="shared" si="2"/>
        <v>-0.69828955763486911</v>
      </c>
      <c r="R24" s="92">
        <v>60</v>
      </c>
      <c r="S24" s="92" t="s">
        <v>86</v>
      </c>
      <c r="T24" s="93">
        <f>'[1]Annx-A (DA) '!AJ23</f>
        <v>1377.8896103896104</v>
      </c>
      <c r="U24" s="94">
        <f>'[1]Annx-A (DA) '!BE23</f>
        <v>764.86814917729987</v>
      </c>
      <c r="V24" s="95">
        <f>'[1]Annx-A (DA) '!BF23</f>
        <v>233.68414917729993</v>
      </c>
      <c r="W24" s="96">
        <f>'[1]Annx-A (DA) '!BD23</f>
        <v>846.70561038961034</v>
      </c>
      <c r="X24" s="97">
        <f t="shared" si="1"/>
        <v>-613.02146121231044</v>
      </c>
      <c r="Y24" s="98">
        <f>'[1]DA HPSLDC'!V24</f>
        <v>49.96</v>
      </c>
      <c r="Z24" s="99">
        <f>'[1]DA HPSLDC'!W24</f>
        <v>1478</v>
      </c>
      <c r="AA24" s="99">
        <f>'[1]DA HPSLDC'!X24</f>
        <v>1354</v>
      </c>
      <c r="AB24" s="99">
        <f>'[1]DA HPSLDC'!Y24</f>
        <v>572</v>
      </c>
      <c r="AC24" s="99">
        <f>'[1]DA HPSLDC'!Z24</f>
        <v>696</v>
      </c>
      <c r="AD24" s="99">
        <f>'[1]DA HPSLDC'!AA24</f>
        <v>-124</v>
      </c>
      <c r="AE24" s="100">
        <f t="shared" si="3"/>
        <v>7.2654869341878911E-2</v>
      </c>
      <c r="AF24" s="100">
        <f t="shared" si="3"/>
        <v>0.77023974845386944</v>
      </c>
      <c r="AG24" s="100">
        <f t="shared" si="3"/>
        <v>1.447748390354086</v>
      </c>
      <c r="AH24" s="100">
        <f t="shared" si="3"/>
        <v>-0.17799056548150588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981.33116883116884</v>
      </c>
      <c r="D25" s="94">
        <f>'[1]Annx-A (DA) '!X24</f>
        <v>670.44105678429992</v>
      </c>
      <c r="E25" s="95">
        <f>'[1]Annx-A (DA) '!Y24</f>
        <v>132.00905678429993</v>
      </c>
      <c r="F25" s="96">
        <f>'[1]Annx-A (DA) '!W24</f>
        <v>442.89916883116882</v>
      </c>
      <c r="G25" s="97">
        <f t="shared" si="0"/>
        <v>-310.89011204686892</v>
      </c>
      <c r="H25" s="98">
        <f>'[1]DA HPSLDC'!H25</f>
        <v>50.02</v>
      </c>
      <c r="I25" s="99">
        <f>'[1]DA HPSLDC'!I25</f>
        <v>1080</v>
      </c>
      <c r="J25" s="99">
        <f>'[1]DA HPSLDC'!J25</f>
        <v>1105</v>
      </c>
      <c r="K25" s="99">
        <f>'[1]DA HPSLDC'!K25</f>
        <v>180</v>
      </c>
      <c r="L25" s="99">
        <f>'[1]DA HPSLDC'!L25</f>
        <v>155</v>
      </c>
      <c r="M25" s="99">
        <f>'[1]DA HPSLDC'!M25</f>
        <v>25</v>
      </c>
      <c r="N25" s="100">
        <f t="shared" si="2"/>
        <v>0.10054590570719601</v>
      </c>
      <c r="O25" s="100">
        <f t="shared" si="2"/>
        <v>0.64816875222412007</v>
      </c>
      <c r="P25" s="100">
        <f t="shared" si="2"/>
        <v>0.36354280823410684</v>
      </c>
      <c r="Q25" s="100">
        <f t="shared" si="2"/>
        <v>-0.65003321092461719</v>
      </c>
      <c r="R25" s="92">
        <v>61</v>
      </c>
      <c r="S25" s="92" t="s">
        <v>88</v>
      </c>
      <c r="T25" s="93">
        <f>'[1]Annx-A (DA) '!AJ24</f>
        <v>1395</v>
      </c>
      <c r="U25" s="94">
        <f>'[1]Annx-A (DA) '!BE24</f>
        <v>756.35293417729997</v>
      </c>
      <c r="V25" s="95">
        <f>'[1]Annx-A (DA) '!BF24</f>
        <v>238.67743417729994</v>
      </c>
      <c r="W25" s="96">
        <f>'[1]Annx-A (DA) '!BD24</f>
        <v>877.32449999999994</v>
      </c>
      <c r="X25" s="97">
        <f t="shared" si="1"/>
        <v>-638.64706582270003</v>
      </c>
      <c r="Y25" s="98">
        <f>'[1]DA HPSLDC'!V25</f>
        <v>50</v>
      </c>
      <c r="Z25" s="99">
        <f>'[1]DA HPSLDC'!W25</f>
        <v>1502</v>
      </c>
      <c r="AA25" s="99">
        <f>'[1]DA HPSLDC'!X25</f>
        <v>1424</v>
      </c>
      <c r="AB25" s="99">
        <f>'[1]DA HPSLDC'!Y25</f>
        <v>581</v>
      </c>
      <c r="AC25" s="99">
        <f>'[1]DA HPSLDC'!Z25</f>
        <v>659</v>
      </c>
      <c r="AD25" s="99">
        <f>'[1]DA HPSLDC'!AA25</f>
        <v>-78</v>
      </c>
      <c r="AE25" s="100">
        <f t="shared" si="3"/>
        <v>7.6702508960573471E-2</v>
      </c>
      <c r="AF25" s="100">
        <f t="shared" si="3"/>
        <v>0.88271894727150479</v>
      </c>
      <c r="AG25" s="100">
        <f t="shared" si="3"/>
        <v>1.4342477201611277</v>
      </c>
      <c r="AH25" s="100">
        <f t="shared" si="3"/>
        <v>-0.2488526195267543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980.32467532467535</v>
      </c>
      <c r="D26" s="94">
        <f>'[1]Annx-A (DA) '!X25</f>
        <v>675.44105678429992</v>
      </c>
      <c r="E26" s="95">
        <f>'[1]Annx-A (DA) '!Y25</f>
        <v>132.00905678429993</v>
      </c>
      <c r="F26" s="96">
        <f>'[1]Annx-A (DA) '!W25</f>
        <v>436.89267532467534</v>
      </c>
      <c r="G26" s="97">
        <f t="shared" si="0"/>
        <v>-304.88361854037544</v>
      </c>
      <c r="H26" s="98">
        <f>'[1]DA HPSLDC'!H26</f>
        <v>50.02</v>
      </c>
      <c r="I26" s="99">
        <f>'[1]DA HPSLDC'!I26</f>
        <v>1072</v>
      </c>
      <c r="J26" s="99">
        <f>'[1]DA HPSLDC'!J26</f>
        <v>997</v>
      </c>
      <c r="K26" s="99">
        <f>'[1]DA HPSLDC'!K26</f>
        <v>181</v>
      </c>
      <c r="L26" s="99">
        <f>'[1]DA HPSLDC'!L26</f>
        <v>256</v>
      </c>
      <c r="M26" s="99">
        <f>'[1]DA HPSLDC'!M26</f>
        <v>-75</v>
      </c>
      <c r="N26" s="100">
        <f t="shared" si="2"/>
        <v>9.3515267934026591E-2</v>
      </c>
      <c r="O26" s="100">
        <f t="shared" si="2"/>
        <v>0.47607254546622707</v>
      </c>
      <c r="P26" s="100">
        <f t="shared" si="2"/>
        <v>0.37111804605762966</v>
      </c>
      <c r="Q26" s="100">
        <f t="shared" si="2"/>
        <v>-0.41404373554728413</v>
      </c>
      <c r="R26" s="92">
        <v>62</v>
      </c>
      <c r="S26" s="92" t="s">
        <v>90</v>
      </c>
      <c r="T26" s="93">
        <f>'[1]Annx-A (DA) '!AJ25</f>
        <v>1388.9610389610389</v>
      </c>
      <c r="U26" s="94">
        <f>'[1]Annx-A (DA) '!BE25</f>
        <v>729.46569478430001</v>
      </c>
      <c r="V26" s="95">
        <f>'[1]Annx-A (DA) '!BF25</f>
        <v>237.79019478429998</v>
      </c>
      <c r="W26" s="96">
        <f>'[1]Annx-A (DA) '!BD25</f>
        <v>897.28553896103881</v>
      </c>
      <c r="X26" s="97">
        <f t="shared" si="1"/>
        <v>-659.49534417673885</v>
      </c>
      <c r="Y26" s="98">
        <f>'[1]DA HPSLDC'!V26</f>
        <v>50.02</v>
      </c>
      <c r="Z26" s="99">
        <f>'[1]DA HPSLDC'!W26</f>
        <v>1474</v>
      </c>
      <c r="AA26" s="99">
        <f>'[1]DA HPSLDC'!X26</f>
        <v>1407</v>
      </c>
      <c r="AB26" s="99">
        <f>'[1]DA HPSLDC'!Y26</f>
        <v>590</v>
      </c>
      <c r="AC26" s="99">
        <f>'[1]DA HPSLDC'!Z26</f>
        <v>656</v>
      </c>
      <c r="AD26" s="99">
        <f>'[1]DA HPSLDC'!AA26</f>
        <v>-66</v>
      </c>
      <c r="AE26" s="100">
        <f t="shared" si="3"/>
        <v>6.122487143525019E-2</v>
      </c>
      <c r="AF26" s="100">
        <f t="shared" si="3"/>
        <v>0.92880900371338793</v>
      </c>
      <c r="AG26" s="100">
        <f t="shared" si="3"/>
        <v>1.4811788414370506</v>
      </c>
      <c r="AH26" s="100">
        <f t="shared" si="3"/>
        <v>-0.26890608227167218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978.31168831168827</v>
      </c>
      <c r="D27" s="94">
        <f>'[1]Annx-A (DA) '!X26</f>
        <v>690.9086553244</v>
      </c>
      <c r="E27" s="95">
        <f>'[1]Annx-A (DA) '!Y26</f>
        <v>141.4766553243999</v>
      </c>
      <c r="F27" s="96">
        <f>'[1]Annx-A (DA) '!W26</f>
        <v>428.87968831168826</v>
      </c>
      <c r="G27" s="97">
        <f t="shared" si="0"/>
        <v>-287.40303298728838</v>
      </c>
      <c r="H27" s="98">
        <f>'[1]DA HPSLDC'!H27</f>
        <v>50.02</v>
      </c>
      <c r="I27" s="99">
        <f>'[1]DA HPSLDC'!I27</f>
        <v>1058</v>
      </c>
      <c r="J27" s="99">
        <f>'[1]DA HPSLDC'!J27</f>
        <v>1040</v>
      </c>
      <c r="K27" s="99">
        <f>'[1]DA HPSLDC'!K27</f>
        <v>293</v>
      </c>
      <c r="L27" s="99">
        <f>'[1]DA HPSLDC'!L27</f>
        <v>310</v>
      </c>
      <c r="M27" s="99">
        <f>'[1]DA HPSLDC'!M27</f>
        <v>-17</v>
      </c>
      <c r="N27" s="100">
        <f t="shared" si="2"/>
        <v>8.1454931634143149E-2</v>
      </c>
      <c r="O27" s="100">
        <f t="shared" si="2"/>
        <v>0.50526410689079049</v>
      </c>
      <c r="P27" s="100">
        <f t="shared" si="2"/>
        <v>1.0710130539074703</v>
      </c>
      <c r="Q27" s="100">
        <f t="shared" si="2"/>
        <v>-0.27718656665617714</v>
      </c>
      <c r="R27" s="92">
        <v>63</v>
      </c>
      <c r="S27" s="92" t="s">
        <v>92</v>
      </c>
      <c r="T27" s="93">
        <f>'[1]Annx-A (DA) '!AJ26</f>
        <v>1386.9480519480519</v>
      </c>
      <c r="U27" s="94">
        <f>'[1]Annx-A (DA) '!BE26</f>
        <v>733.61137278429999</v>
      </c>
      <c r="V27" s="95">
        <f>'[1]Annx-A (DA) '!BF26</f>
        <v>241.93587278429996</v>
      </c>
      <c r="W27" s="96">
        <f>'[1]Annx-A (DA) '!BD26</f>
        <v>895.27255194805184</v>
      </c>
      <c r="X27" s="97">
        <f t="shared" si="1"/>
        <v>-653.33667916375191</v>
      </c>
      <c r="Y27" s="98">
        <f>'[1]DA HPSLDC'!V27</f>
        <v>50.02</v>
      </c>
      <c r="Z27" s="99">
        <f>'[1]DA HPSLDC'!W27</f>
        <v>1447</v>
      </c>
      <c r="AA27" s="99">
        <f>'[1]DA HPSLDC'!X27</f>
        <v>1503</v>
      </c>
      <c r="AB27" s="99">
        <f>'[1]DA HPSLDC'!Y27</f>
        <v>750</v>
      </c>
      <c r="AC27" s="99">
        <f>'[1]DA HPSLDC'!Z27</f>
        <v>694</v>
      </c>
      <c r="AD27" s="99">
        <f>'[1]DA HPSLDC'!AA27</f>
        <v>56</v>
      </c>
      <c r="AE27" s="100">
        <f t="shared" si="3"/>
        <v>4.3297907205393546E-2</v>
      </c>
      <c r="AF27" s="100">
        <f t="shared" si="3"/>
        <v>1.0487686747488842</v>
      </c>
      <c r="AG27" s="100">
        <f t="shared" si="3"/>
        <v>2.0999950167318473</v>
      </c>
      <c r="AH27" s="100">
        <f t="shared" si="3"/>
        <v>-0.2248170699638859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980.32467532467535</v>
      </c>
      <c r="D28" s="94">
        <f>'[1]Annx-A (DA) '!X27</f>
        <v>832.31629617729993</v>
      </c>
      <c r="E28" s="95">
        <f>'[1]Annx-A (DA) '!Y27</f>
        <v>285.88429617729992</v>
      </c>
      <c r="F28" s="96">
        <f>'[1]Annx-A (DA) '!W27</f>
        <v>433.89267532467534</v>
      </c>
      <c r="G28" s="97">
        <f t="shared" si="0"/>
        <v>-148.00837914737542</v>
      </c>
      <c r="H28" s="98">
        <f>'[1]DA HPSLDC'!H28</f>
        <v>50.02</v>
      </c>
      <c r="I28" s="99">
        <f>'[1]DA HPSLDC'!I28</f>
        <v>1039</v>
      </c>
      <c r="J28" s="99">
        <f>'[1]DA HPSLDC'!J28</f>
        <v>1037</v>
      </c>
      <c r="K28" s="99">
        <f>'[1]DA HPSLDC'!K28</f>
        <v>337</v>
      </c>
      <c r="L28" s="99">
        <f>'[1]DA HPSLDC'!L28</f>
        <v>338</v>
      </c>
      <c r="M28" s="99">
        <f>'[1]DA HPSLDC'!M28</f>
        <v>-1</v>
      </c>
      <c r="N28" s="100">
        <f t="shared" si="2"/>
        <v>5.9852950917400775E-2</v>
      </c>
      <c r="O28" s="100">
        <f t="shared" si="2"/>
        <v>0.24592057702436043</v>
      </c>
      <c r="P28" s="100">
        <f t="shared" si="2"/>
        <v>0.17879857168159777</v>
      </c>
      <c r="Q28" s="100">
        <f t="shared" si="2"/>
        <v>-0.22100551767305199</v>
      </c>
      <c r="R28" s="92">
        <v>64</v>
      </c>
      <c r="S28" s="92" t="s">
        <v>94</v>
      </c>
      <c r="T28" s="93">
        <f>'[1]Annx-A (DA) '!AJ27</f>
        <v>1385.9415584415585</v>
      </c>
      <c r="U28" s="94">
        <f>'[1]Annx-A (DA) '!BE27</f>
        <v>816.81704978429991</v>
      </c>
      <c r="V28" s="95">
        <f>'[1]Annx-A (DA) '!BF27</f>
        <v>245.86154978429991</v>
      </c>
      <c r="W28" s="96">
        <f>'[1]Annx-A (DA) '!BD27</f>
        <v>814.9860584415585</v>
      </c>
      <c r="X28" s="97">
        <f t="shared" si="1"/>
        <v>-569.12450865725862</v>
      </c>
      <c r="Y28" s="98">
        <f>'[1]DA HPSLDC'!V28</f>
        <v>50.02</v>
      </c>
      <c r="Z28" s="99">
        <f>'[1]DA HPSLDC'!W28</f>
        <v>1454</v>
      </c>
      <c r="AA28" s="99">
        <f>'[1]DA HPSLDC'!X28</f>
        <v>1402</v>
      </c>
      <c r="AB28" s="99">
        <f>'[1]DA HPSLDC'!Y28</f>
        <v>692</v>
      </c>
      <c r="AC28" s="99">
        <f>'[1]DA HPSLDC'!Z28</f>
        <v>744</v>
      </c>
      <c r="AD28" s="99">
        <f>'[1]DA HPSLDC'!AA28</f>
        <v>-52</v>
      </c>
      <c r="AE28" s="100">
        <f t="shared" si="3"/>
        <v>4.9106285285918365E-2</v>
      </c>
      <c r="AF28" s="100">
        <f t="shared" si="3"/>
        <v>0.71641862810066426</v>
      </c>
      <c r="AG28" s="100">
        <f t="shared" si="3"/>
        <v>1.8145921987684037</v>
      </c>
      <c r="AH28" s="100">
        <f t="shared" si="3"/>
        <v>-8.7100948177322488E-2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989.38311688311683</v>
      </c>
      <c r="D29" s="94">
        <f>'[1]Annx-A (DA) '!X28</f>
        <v>670.18829617729989</v>
      </c>
      <c r="E29" s="95">
        <f>'[1]Annx-A (DA) '!Y28</f>
        <v>131.75629617729984</v>
      </c>
      <c r="F29" s="96">
        <f>'[1]Annx-A (DA) '!W28</f>
        <v>450.95111688311681</v>
      </c>
      <c r="G29" s="97">
        <f t="shared" si="0"/>
        <v>-319.19482070581694</v>
      </c>
      <c r="H29" s="98">
        <f>'[1]DA HPSLDC'!H29</f>
        <v>50.01</v>
      </c>
      <c r="I29" s="99">
        <f>'[1]DA HPSLDC'!I29</f>
        <v>1065</v>
      </c>
      <c r="J29" s="99">
        <f>'[1]DA HPSLDC'!J29</f>
        <v>1013</v>
      </c>
      <c r="K29" s="99">
        <f>'[1]DA HPSLDC'!K29</f>
        <v>346</v>
      </c>
      <c r="L29" s="99">
        <f>'[1]DA HPSLDC'!L29</f>
        <v>397</v>
      </c>
      <c r="M29" s="99">
        <f>'[1]DA HPSLDC'!M29</f>
        <v>-51</v>
      </c>
      <c r="N29" s="100">
        <f t="shared" si="2"/>
        <v>7.6428313589078922E-2</v>
      </c>
      <c r="O29" s="100">
        <f t="shared" si="2"/>
        <v>0.51151550359513953</v>
      </c>
      <c r="P29" s="100">
        <f t="shared" si="2"/>
        <v>1.6260604619182668</v>
      </c>
      <c r="Q29" s="100">
        <f t="shared" si="2"/>
        <v>-0.11963850373853391</v>
      </c>
      <c r="R29" s="92">
        <v>65</v>
      </c>
      <c r="S29" s="92" t="s">
        <v>96</v>
      </c>
      <c r="T29" s="93">
        <f>'[1]Annx-A (DA) '!AJ28</f>
        <v>1376.8831168831171</v>
      </c>
      <c r="U29" s="94">
        <f>'[1]Annx-A (DA) '!BE28</f>
        <v>826.93784978429994</v>
      </c>
      <c r="V29" s="95">
        <f>'[1]Annx-A (DA) '!BF28</f>
        <v>244.10154978429986</v>
      </c>
      <c r="W29" s="96">
        <f>'[1]Annx-A (DA) '!BD28</f>
        <v>794.046816883117</v>
      </c>
      <c r="X29" s="97">
        <f t="shared" si="1"/>
        <v>-549.94526709881711</v>
      </c>
      <c r="Y29" s="98">
        <f>'[1]DA HPSLDC'!V29</f>
        <v>50.02</v>
      </c>
      <c r="Z29" s="99">
        <f>'[1]DA HPSLDC'!W29</f>
        <v>1460</v>
      </c>
      <c r="AA29" s="99">
        <f>'[1]DA HPSLDC'!X29</f>
        <v>1392</v>
      </c>
      <c r="AB29" s="99">
        <f>'[1]DA HPSLDC'!Y29</f>
        <v>636</v>
      </c>
      <c r="AC29" s="99">
        <f>'[1]DA HPSLDC'!Z29</f>
        <v>704</v>
      </c>
      <c r="AD29" s="99">
        <f>'[1]DA HPSLDC'!AA29</f>
        <v>-68</v>
      </c>
      <c r="AE29" s="100">
        <f t="shared" si="3"/>
        <v>6.0365968685153613E-2</v>
      </c>
      <c r="AF29" s="100">
        <f t="shared" si="3"/>
        <v>0.68331876496291943</v>
      </c>
      <c r="AG29" s="100">
        <f t="shared" si="3"/>
        <v>1.6054730113839952</v>
      </c>
      <c r="AH29" s="100">
        <f t="shared" si="3"/>
        <v>-0.11340240269028345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993.40909090909088</v>
      </c>
      <c r="D30" s="94">
        <f>'[1]Annx-A (DA) '!X29</f>
        <v>736.99984017729992</v>
      </c>
      <c r="E30" s="95">
        <f>'[1]Annx-A (DA) '!Y29</f>
        <v>210.56784017729981</v>
      </c>
      <c r="F30" s="96">
        <f>'[1]Annx-A (DA) '!W29</f>
        <v>466.97709090909086</v>
      </c>
      <c r="G30" s="97">
        <f t="shared" si="0"/>
        <v>-256.40925073179108</v>
      </c>
      <c r="H30" s="98">
        <f>'[1]DA HPSLDC'!H30</f>
        <v>50.01</v>
      </c>
      <c r="I30" s="99">
        <f>'[1]DA HPSLDC'!I30</f>
        <v>1078</v>
      </c>
      <c r="J30" s="99">
        <f>'[1]DA HPSLDC'!J30</f>
        <v>1053</v>
      </c>
      <c r="K30" s="99">
        <f>'[1]DA HPSLDC'!K30</f>
        <v>385</v>
      </c>
      <c r="L30" s="99">
        <f>'[1]DA HPSLDC'!L30</f>
        <v>410</v>
      </c>
      <c r="M30" s="99">
        <f>'[1]DA HPSLDC'!M30</f>
        <v>-25</v>
      </c>
      <c r="N30" s="100">
        <f t="shared" si="2"/>
        <v>8.5152139098604473E-2</v>
      </c>
      <c r="O30" s="100">
        <f t="shared" si="2"/>
        <v>0.42876557442221425</v>
      </c>
      <c r="P30" s="100">
        <f t="shared" si="2"/>
        <v>0.82838936694144227</v>
      </c>
      <c r="Q30" s="100">
        <f t="shared" si="2"/>
        <v>-0.12201260408336161</v>
      </c>
      <c r="R30" s="92">
        <v>66</v>
      </c>
      <c r="S30" s="92" t="s">
        <v>98</v>
      </c>
      <c r="T30" s="93">
        <f>'[1]Annx-A (DA) '!AJ29</f>
        <v>1365.8116883116882</v>
      </c>
      <c r="U30" s="94">
        <f>'[1]Annx-A (DA) '!BE29</f>
        <v>825.6299577842999</v>
      </c>
      <c r="V30" s="95">
        <f>'[1]Annx-A (DA) '!BF29</f>
        <v>242.79365778429988</v>
      </c>
      <c r="W30" s="96">
        <f>'[1]Annx-A (DA) '!BD29</f>
        <v>782.97538831168811</v>
      </c>
      <c r="X30" s="97">
        <f t="shared" si="1"/>
        <v>-540.18173052738825</v>
      </c>
      <c r="Y30" s="98">
        <f>'[1]DA HPSLDC'!V30</f>
        <v>50.04</v>
      </c>
      <c r="Z30" s="99">
        <f>'[1]DA HPSLDC'!W30</f>
        <v>1427</v>
      </c>
      <c r="AA30" s="99">
        <f>'[1]DA HPSLDC'!X30</f>
        <v>1385</v>
      </c>
      <c r="AB30" s="99">
        <f>'[1]DA HPSLDC'!Y30</f>
        <v>630</v>
      </c>
      <c r="AC30" s="99">
        <f>'[1]DA HPSLDC'!Z30</f>
        <v>672</v>
      </c>
      <c r="AD30" s="99">
        <f>'[1]DA HPSLDC'!AA30</f>
        <v>-42</v>
      </c>
      <c r="AE30" s="100">
        <f t="shared" si="3"/>
        <v>4.4799961965436209E-2</v>
      </c>
      <c r="AF30" s="100">
        <f t="shared" si="3"/>
        <v>0.67750695931244109</v>
      </c>
      <c r="AG30" s="100">
        <f t="shared" si="3"/>
        <v>1.5947959503938023</v>
      </c>
      <c r="AH30" s="100">
        <f t="shared" si="3"/>
        <v>-0.14173547466285216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1007.5</v>
      </c>
      <c r="D31" s="94">
        <f>'[1]Annx-A (DA) '!X30</f>
        <v>815.80408017730008</v>
      </c>
      <c r="E31" s="95">
        <f>'[1]Annx-A (DA) '!Y30</f>
        <v>295.37208017730006</v>
      </c>
      <c r="F31" s="96">
        <f>'[1]Annx-A (DA) '!W30</f>
        <v>487.06799999999998</v>
      </c>
      <c r="G31" s="97">
        <f t="shared" si="0"/>
        <v>-191.69591982269992</v>
      </c>
      <c r="H31" s="98">
        <f>'[1]DA HPSLDC'!H31</f>
        <v>50.02</v>
      </c>
      <c r="I31" s="99">
        <f>'[1]DA HPSLDC'!I31</f>
        <v>1094</v>
      </c>
      <c r="J31" s="99">
        <f>'[1]DA HPSLDC'!J31</f>
        <v>1114</v>
      </c>
      <c r="K31" s="99">
        <f>'[1]DA HPSLDC'!K31</f>
        <v>469</v>
      </c>
      <c r="L31" s="99">
        <f>'[1]DA HPSLDC'!L31</f>
        <v>449</v>
      </c>
      <c r="M31" s="99">
        <f>'[1]DA HPSLDC'!M31</f>
        <v>20</v>
      </c>
      <c r="N31" s="100">
        <f t="shared" si="2"/>
        <v>8.5856079404466504E-2</v>
      </c>
      <c r="O31" s="100">
        <f t="shared" si="2"/>
        <v>0.36552393775462916</v>
      </c>
      <c r="P31" s="100">
        <f t="shared" si="2"/>
        <v>0.58782779915582417</v>
      </c>
      <c r="Q31" s="100">
        <f t="shared" si="2"/>
        <v>-7.8157464666124624E-2</v>
      </c>
      <c r="R31" s="92">
        <v>67</v>
      </c>
      <c r="S31" s="92" t="s">
        <v>100</v>
      </c>
      <c r="T31" s="93">
        <f>'[1]Annx-A (DA) '!AJ30</f>
        <v>1371.8506493506493</v>
      </c>
      <c r="U31" s="94">
        <f>'[1]Annx-A (DA) '!BE30</f>
        <v>887.90872978429991</v>
      </c>
      <c r="V31" s="95">
        <f>'[1]Annx-A (DA) '!BF30</f>
        <v>305.07242978429986</v>
      </c>
      <c r="W31" s="96">
        <f>'[1]Annx-A (DA) '!BD30</f>
        <v>789.01434935064924</v>
      </c>
      <c r="X31" s="97">
        <f t="shared" si="1"/>
        <v>-483.94191956634938</v>
      </c>
      <c r="Y31" s="98">
        <f>'[1]DA HPSLDC'!V31</f>
        <v>50.08</v>
      </c>
      <c r="Z31" s="99">
        <f>'[1]DA HPSLDC'!W31</f>
        <v>1428</v>
      </c>
      <c r="AA31" s="99">
        <f>'[1]DA HPSLDC'!X31</f>
        <v>1303</v>
      </c>
      <c r="AB31" s="99">
        <f>'[1]DA HPSLDC'!Y31</f>
        <v>540</v>
      </c>
      <c r="AC31" s="99">
        <f>'[1]DA HPSLDC'!Z31</f>
        <v>665</v>
      </c>
      <c r="AD31" s="99">
        <f>'[1]DA HPSLDC'!AA31</f>
        <v>-125</v>
      </c>
      <c r="AE31" s="100">
        <f t="shared" si="3"/>
        <v>4.0929638132203676E-2</v>
      </c>
      <c r="AF31" s="100">
        <f t="shared" si="3"/>
        <v>0.4674931738947295</v>
      </c>
      <c r="AG31" s="100">
        <f t="shared" si="3"/>
        <v>0.770071456086034</v>
      </c>
      <c r="AH31" s="100">
        <f t="shared" si="3"/>
        <v>-0.15717629147392792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1031.6558441558441</v>
      </c>
      <c r="D32" s="94">
        <f>'[1]Annx-A (DA) '!X31</f>
        <v>815.98709517730003</v>
      </c>
      <c r="E32" s="95">
        <f>'[1]Annx-A (DA) '!Y31</f>
        <v>295.55509517730013</v>
      </c>
      <c r="F32" s="96">
        <f>'[1]Annx-A (DA) '!W31</f>
        <v>511.22384415584406</v>
      </c>
      <c r="G32" s="97">
        <f t="shared" si="0"/>
        <v>-215.66874897854393</v>
      </c>
      <c r="H32" s="98">
        <f>'[1]DA HPSLDC'!H32</f>
        <v>50.02</v>
      </c>
      <c r="I32" s="99">
        <f>'[1]DA HPSLDC'!I32</f>
        <v>1104</v>
      </c>
      <c r="J32" s="99">
        <f>'[1]DA HPSLDC'!J32</f>
        <v>1038</v>
      </c>
      <c r="K32" s="99">
        <f>'[1]DA HPSLDC'!K32</f>
        <v>393</v>
      </c>
      <c r="L32" s="99">
        <f>'[1]DA HPSLDC'!L32</f>
        <v>459</v>
      </c>
      <c r="M32" s="99">
        <f>'[1]DA HPSLDC'!M32</f>
        <v>-66</v>
      </c>
      <c r="N32" s="100">
        <f t="shared" si="2"/>
        <v>7.0124311565696387E-2</v>
      </c>
      <c r="O32" s="100">
        <f t="shared" si="2"/>
        <v>0.27207894111911213</v>
      </c>
      <c r="P32" s="100">
        <f t="shared" si="2"/>
        <v>0.32970131935720404</v>
      </c>
      <c r="Q32" s="100">
        <f t="shared" si="2"/>
        <v>-0.10215455470798401</v>
      </c>
      <c r="R32" s="92">
        <v>68</v>
      </c>
      <c r="S32" s="92" t="s">
        <v>102</v>
      </c>
      <c r="T32" s="93">
        <f>'[1]Annx-A (DA) '!AJ31</f>
        <v>1360.7792207792209</v>
      </c>
      <c r="U32" s="94">
        <f>'[1]Annx-A (DA) '!BE31</f>
        <v>885.74662178429992</v>
      </c>
      <c r="V32" s="95">
        <f>'[1]Annx-A (DA) '!BF31</f>
        <v>302.91032178429987</v>
      </c>
      <c r="W32" s="96">
        <f>'[1]Annx-A (DA) '!BD31</f>
        <v>777.9429207792208</v>
      </c>
      <c r="X32" s="97">
        <f t="shared" si="1"/>
        <v>-475.03259899492093</v>
      </c>
      <c r="Y32" s="98">
        <f>'[1]DA HPSLDC'!V32</f>
        <v>50.06</v>
      </c>
      <c r="Z32" s="99">
        <f>'[1]DA HPSLDC'!W32</f>
        <v>1447</v>
      </c>
      <c r="AA32" s="99">
        <f>'[1]DA HPSLDC'!X32</f>
        <v>1324</v>
      </c>
      <c r="AB32" s="99">
        <f>'[1]DA HPSLDC'!Y32</f>
        <v>549</v>
      </c>
      <c r="AC32" s="99">
        <f>'[1]DA HPSLDC'!Z32</f>
        <v>672</v>
      </c>
      <c r="AD32" s="99">
        <f>'[1]DA HPSLDC'!AA32</f>
        <v>-123</v>
      </c>
      <c r="AE32" s="100">
        <f t="shared" si="3"/>
        <v>6.3361328497804875E-2</v>
      </c>
      <c r="AF32" s="100">
        <f t="shared" si="3"/>
        <v>0.49478413740134486</v>
      </c>
      <c r="AG32" s="100">
        <f t="shared" si="3"/>
        <v>0.81241760520441664</v>
      </c>
      <c r="AH32" s="100">
        <f t="shared" si="3"/>
        <v>-0.13618341133961839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1078.9610389610389</v>
      </c>
      <c r="D33" s="94">
        <f>'[1]Annx-A (DA) '!X32</f>
        <v>819.5461481773001</v>
      </c>
      <c r="E33" s="95">
        <f>'[1]Annx-A (DA) '!Y32</f>
        <v>305.70134817730013</v>
      </c>
      <c r="F33" s="96">
        <f>'[1]Annx-A (DA) '!W32</f>
        <v>565.1162389610389</v>
      </c>
      <c r="G33" s="97">
        <f t="shared" si="0"/>
        <v>-259.41489078373877</v>
      </c>
      <c r="H33" s="98">
        <f>'[1]DA HPSLDC'!H33</f>
        <v>50.03</v>
      </c>
      <c r="I33" s="99">
        <f>'[1]DA HPSLDC'!I33</f>
        <v>1168</v>
      </c>
      <c r="J33" s="99">
        <f>'[1]DA HPSLDC'!J33</f>
        <v>1050</v>
      </c>
      <c r="K33" s="99">
        <f>'[1]DA HPSLDC'!K33</f>
        <v>384</v>
      </c>
      <c r="L33" s="99">
        <f>'[1]DA HPSLDC'!L33</f>
        <v>503</v>
      </c>
      <c r="M33" s="99">
        <f>'[1]DA HPSLDC'!M33</f>
        <v>-119</v>
      </c>
      <c r="N33" s="100">
        <f t="shared" si="2"/>
        <v>8.2522869523351083E-2</v>
      </c>
      <c r="O33" s="100">
        <f t="shared" si="2"/>
        <v>0.28119691897184496</v>
      </c>
      <c r="P33" s="100">
        <f t="shared" si="2"/>
        <v>0.25612792449082805</v>
      </c>
      <c r="Q33" s="100">
        <f t="shared" si="2"/>
        <v>-0.10991763230028401</v>
      </c>
      <c r="R33" s="92">
        <v>69</v>
      </c>
      <c r="S33" s="92" t="s">
        <v>104</v>
      </c>
      <c r="T33" s="93">
        <f>'[1]Annx-A (DA) '!AJ32</f>
        <v>1343.668831168831</v>
      </c>
      <c r="U33" s="94">
        <f>'[1]Annx-A (DA) '!BE32</f>
        <v>897.56970078430004</v>
      </c>
      <c r="V33" s="95">
        <f>'[1]Annx-A (DA) '!BF32</f>
        <v>314.73340078429999</v>
      </c>
      <c r="W33" s="96">
        <f>'[1]Annx-A (DA) '!BD32</f>
        <v>760.832531168831</v>
      </c>
      <c r="X33" s="97">
        <f t="shared" si="1"/>
        <v>-446.09913038453101</v>
      </c>
      <c r="Y33" s="98">
        <f>'[1]DA HPSLDC'!V33</f>
        <v>50.01</v>
      </c>
      <c r="Z33" s="99">
        <f>'[1]DA HPSLDC'!W33</f>
        <v>1395</v>
      </c>
      <c r="AA33" s="99">
        <f>'[1]DA HPSLDC'!X33</f>
        <v>1274</v>
      </c>
      <c r="AB33" s="99">
        <f>'[1]DA HPSLDC'!Y33</f>
        <v>439</v>
      </c>
      <c r="AC33" s="99">
        <f>'[1]DA HPSLDC'!Z33</f>
        <v>560</v>
      </c>
      <c r="AD33" s="99">
        <f>'[1]DA HPSLDC'!AA33</f>
        <v>-121</v>
      </c>
      <c r="AE33" s="100">
        <f t="shared" si="3"/>
        <v>3.8202247191011326E-2</v>
      </c>
      <c r="AF33" s="100">
        <f t="shared" si="3"/>
        <v>0.41938837606346741</v>
      </c>
      <c r="AG33" s="100">
        <f t="shared" si="3"/>
        <v>0.39483130454547827</v>
      </c>
      <c r="AH33" s="100">
        <f t="shared" si="3"/>
        <v>-0.26396417469203304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1159.4805194805194</v>
      </c>
      <c r="D34" s="94">
        <f>'[1]Annx-A (DA) '!X33</f>
        <v>893.95064917730008</v>
      </c>
      <c r="E34" s="95">
        <f>'[1]Annx-A (DA) '!Y33</f>
        <v>380.10584917730012</v>
      </c>
      <c r="F34" s="96">
        <f>'[1]Annx-A (DA) '!W33</f>
        <v>645.63571948051947</v>
      </c>
      <c r="G34" s="97">
        <f t="shared" si="0"/>
        <v>-265.52987030321935</v>
      </c>
      <c r="H34" s="98">
        <f>'[1]DA HPSLDC'!H34</f>
        <v>50</v>
      </c>
      <c r="I34" s="99">
        <f>'[1]DA HPSLDC'!I34</f>
        <v>1247</v>
      </c>
      <c r="J34" s="99">
        <f>'[1]DA HPSLDC'!J34</f>
        <v>1326</v>
      </c>
      <c r="K34" s="99">
        <f>'[1]DA HPSLDC'!K34</f>
        <v>672</v>
      </c>
      <c r="L34" s="99">
        <f>'[1]DA HPSLDC'!L34</f>
        <v>592</v>
      </c>
      <c r="M34" s="99">
        <f>'[1]DA HPSLDC'!M34</f>
        <v>80</v>
      </c>
      <c r="N34" s="100">
        <f t="shared" si="2"/>
        <v>7.54816308243728E-2</v>
      </c>
      <c r="O34" s="100">
        <f t="shared" si="2"/>
        <v>0.48330335821145559</v>
      </c>
      <c r="P34" s="100">
        <f t="shared" si="2"/>
        <v>0.76792859529648028</v>
      </c>
      <c r="Q34" s="100">
        <f t="shared" si="2"/>
        <v>-8.3074275264192227E-2</v>
      </c>
      <c r="R34" s="92">
        <v>70</v>
      </c>
      <c r="S34" s="92" t="s">
        <v>106</v>
      </c>
      <c r="T34" s="93">
        <f>'[1]Annx-A (DA) '!AJ33</f>
        <v>1331.5909090909092</v>
      </c>
      <c r="U34" s="94">
        <f>'[1]Annx-A (DA) '!BE33</f>
        <v>879.48388317730007</v>
      </c>
      <c r="V34" s="95">
        <f>'[1]Annx-A (DA) '!BF33</f>
        <v>316.64758317729991</v>
      </c>
      <c r="W34" s="96">
        <f>'[1]Annx-A (DA) '!BD33</f>
        <v>768.75460909090918</v>
      </c>
      <c r="X34" s="97">
        <f t="shared" si="1"/>
        <v>-452.10702591360928</v>
      </c>
      <c r="Y34" s="98">
        <f>'[1]DA HPSLDC'!V34</f>
        <v>50.01</v>
      </c>
      <c r="Z34" s="99">
        <f>'[1]DA HPSLDC'!W34</f>
        <v>1387</v>
      </c>
      <c r="AA34" s="99">
        <f>'[1]DA HPSLDC'!X34</f>
        <v>1352</v>
      </c>
      <c r="AB34" s="99">
        <f>'[1]DA HPSLDC'!Y34</f>
        <v>434</v>
      </c>
      <c r="AC34" s="99">
        <f>'[1]DA HPSLDC'!Z34</f>
        <v>468</v>
      </c>
      <c r="AD34" s="99">
        <f>'[1]DA HPSLDC'!AA34</f>
        <v>-34</v>
      </c>
      <c r="AE34" s="100">
        <f t="shared" si="3"/>
        <v>4.1611196449906011E-2</v>
      </c>
      <c r="AF34" s="100">
        <f t="shared" si="3"/>
        <v>0.53726523687466232</v>
      </c>
      <c r="AG34" s="100">
        <f t="shared" si="3"/>
        <v>0.37060891368620102</v>
      </c>
      <c r="AH34" s="100">
        <f t="shared" si="3"/>
        <v>-0.39122316215647351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1254.0909090909092</v>
      </c>
      <c r="D35" s="94">
        <f>'[1]Annx-A (DA) '!X34</f>
        <v>902.29090117730004</v>
      </c>
      <c r="E35" s="95">
        <f>'[1]Annx-A (DA) '!Y34</f>
        <v>388.44610117729997</v>
      </c>
      <c r="F35" s="96">
        <f>'[1]Annx-A (DA) '!W34</f>
        <v>740.24610909090927</v>
      </c>
      <c r="G35" s="97">
        <f t="shared" si="0"/>
        <v>-351.80000791360931</v>
      </c>
      <c r="H35" s="98">
        <f>'[1]DA HPSLDC'!H35</f>
        <v>49.99</v>
      </c>
      <c r="I35" s="99">
        <f>'[1]DA HPSLDC'!I35</f>
        <v>1320</v>
      </c>
      <c r="J35" s="99">
        <f>'[1]DA HPSLDC'!J35</f>
        <v>1359</v>
      </c>
      <c r="K35" s="99">
        <f>'[1]DA HPSLDC'!K35</f>
        <v>674</v>
      </c>
      <c r="L35" s="99">
        <f>'[1]DA HPSLDC'!L35</f>
        <v>662</v>
      </c>
      <c r="M35" s="99">
        <f>'[1]DA HPSLDC'!M35</f>
        <v>12</v>
      </c>
      <c r="N35" s="100">
        <f t="shared" si="2"/>
        <v>5.2555273649873023E-2</v>
      </c>
      <c r="O35" s="100">
        <f t="shared" si="2"/>
        <v>0.50616613580696712</v>
      </c>
      <c r="P35" s="100">
        <f t="shared" si="2"/>
        <v>0.73511845776607132</v>
      </c>
      <c r="Q35" s="100">
        <f t="shared" si="2"/>
        <v>-0.10570283062615855</v>
      </c>
      <c r="R35" s="92">
        <v>71</v>
      </c>
      <c r="S35" s="92" t="s">
        <v>108</v>
      </c>
      <c r="T35" s="93">
        <f>'[1]Annx-A (DA) '!AJ34</f>
        <v>1311.4610389610389</v>
      </c>
      <c r="U35" s="94">
        <f>'[1]Annx-A (DA) '!BE34</f>
        <v>881.95267317729997</v>
      </c>
      <c r="V35" s="95">
        <f>'[1]Annx-A (DA) '!BF34</f>
        <v>314.17637317729998</v>
      </c>
      <c r="W35" s="96">
        <f>'[1]Annx-A (DA) '!BD34</f>
        <v>743.68473896103876</v>
      </c>
      <c r="X35" s="97">
        <f t="shared" si="1"/>
        <v>-429.50836578373878</v>
      </c>
      <c r="Y35" s="98">
        <f>'[1]DA HPSLDC'!V35</f>
        <v>50.04</v>
      </c>
      <c r="Z35" s="99">
        <f>'[1]DA HPSLDC'!W35</f>
        <v>1371</v>
      </c>
      <c r="AA35" s="99">
        <f>'[1]DA HPSLDC'!X35</f>
        <v>1393</v>
      </c>
      <c r="AB35" s="99">
        <f>'[1]DA HPSLDC'!Y35</f>
        <v>489</v>
      </c>
      <c r="AC35" s="99">
        <f>'[1]DA HPSLDC'!Z35</f>
        <v>467</v>
      </c>
      <c r="AD35" s="99">
        <f>'[1]DA HPSLDC'!AA35</f>
        <v>22</v>
      </c>
      <c r="AE35" s="100">
        <f t="shared" si="3"/>
        <v>4.5398955264526107E-2</v>
      </c>
      <c r="AF35" s="100">
        <f t="shared" si="3"/>
        <v>0.57944983031982211</v>
      </c>
      <c r="AG35" s="100">
        <f t="shared" si="3"/>
        <v>0.55645058555705373</v>
      </c>
      <c r="AH35" s="100">
        <f t="shared" si="3"/>
        <v>-0.37204573990260964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1339.6428571428571</v>
      </c>
      <c r="D36" s="94">
        <f>'[1]Annx-A (DA) '!X35</f>
        <v>929.55889017730021</v>
      </c>
      <c r="E36" s="95">
        <f>'[1]Annx-A (DA) '!Y35</f>
        <v>388.76023017730017</v>
      </c>
      <c r="F36" s="96">
        <f>'[1]Annx-A (DA) '!W35</f>
        <v>798.84419714285707</v>
      </c>
      <c r="G36" s="97">
        <f t="shared" si="0"/>
        <v>-410.0839669655569</v>
      </c>
      <c r="H36" s="98">
        <f>'[1]DA HPSLDC'!H36</f>
        <v>50.05</v>
      </c>
      <c r="I36" s="99">
        <f>'[1]DA HPSLDC'!I36</f>
        <v>1391</v>
      </c>
      <c r="J36" s="99">
        <f>'[1]DA HPSLDC'!J36</f>
        <v>1327</v>
      </c>
      <c r="K36" s="99">
        <f>'[1]DA HPSLDC'!K36</f>
        <v>636</v>
      </c>
      <c r="L36" s="99">
        <f>'[1]DA HPSLDC'!L36</f>
        <v>700</v>
      </c>
      <c r="M36" s="99">
        <f>'[1]DA HPSLDC'!M36</f>
        <v>-64</v>
      </c>
      <c r="N36" s="100">
        <f t="shared" si="2"/>
        <v>3.8336443615036013E-2</v>
      </c>
      <c r="O36" s="100">
        <f t="shared" si="2"/>
        <v>0.42755882819526747</v>
      </c>
      <c r="P36" s="100">
        <f t="shared" si="2"/>
        <v>0.63596981026053578</v>
      </c>
      <c r="Q36" s="100">
        <f t="shared" si="2"/>
        <v>-0.12373401158371411</v>
      </c>
      <c r="R36" s="92">
        <v>72</v>
      </c>
      <c r="S36" s="92" t="s">
        <v>110</v>
      </c>
      <c r="T36" s="93">
        <f>'[1]Annx-A (DA) '!AJ35</f>
        <v>1297.3701298701299</v>
      </c>
      <c r="U36" s="94">
        <f>'[1]Annx-A (DA) '!BE35</f>
        <v>968.52948817730044</v>
      </c>
      <c r="V36" s="95">
        <f>'[1]Annx-A (DA) '!BF35</f>
        <v>400.75318817730033</v>
      </c>
      <c r="W36" s="96">
        <f>'[1]Annx-A (DA) '!BD35</f>
        <v>729.59382987012975</v>
      </c>
      <c r="X36" s="97">
        <f t="shared" si="1"/>
        <v>-328.84064169282942</v>
      </c>
      <c r="Y36" s="98">
        <f>'[1]DA HPSLDC'!V36</f>
        <v>50.03</v>
      </c>
      <c r="Z36" s="99">
        <f>'[1]DA HPSLDC'!W36</f>
        <v>1354</v>
      </c>
      <c r="AA36" s="99">
        <f>'[1]DA HPSLDC'!X36</f>
        <v>1360</v>
      </c>
      <c r="AB36" s="99">
        <f>'[1]DA HPSLDC'!Y36</f>
        <v>485</v>
      </c>
      <c r="AC36" s="99">
        <f>'[1]DA HPSLDC'!Z36</f>
        <v>479</v>
      </c>
      <c r="AD36" s="99">
        <f>'[1]DA HPSLDC'!AA36</f>
        <v>6</v>
      </c>
      <c r="AE36" s="100">
        <f t="shared" si="3"/>
        <v>4.3649740984509133E-2</v>
      </c>
      <c r="AF36" s="100">
        <f t="shared" si="3"/>
        <v>0.40419059677720043</v>
      </c>
      <c r="AG36" s="100">
        <f t="shared" si="3"/>
        <v>0.21022118927080721</v>
      </c>
      <c r="AH36" s="100">
        <f t="shared" si="3"/>
        <v>-0.34347032500910313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1418.1493506493507</v>
      </c>
      <c r="D37" s="94">
        <f>'[1]Annx-A (DA) '!X36</f>
        <v>1062.1695901773003</v>
      </c>
      <c r="E37" s="95">
        <f>'[1]Annx-A (DA) '!Y36</f>
        <v>485.22023017730021</v>
      </c>
      <c r="F37" s="96">
        <f>'[1]Annx-A (DA) '!W36</f>
        <v>841.19999064935064</v>
      </c>
      <c r="G37" s="97">
        <f t="shared" si="0"/>
        <v>-355.97976047205043</v>
      </c>
      <c r="H37" s="98">
        <f>'[1]DA HPSLDC'!H37</f>
        <v>50.08</v>
      </c>
      <c r="I37" s="99">
        <f>'[1]DA HPSLDC'!I37</f>
        <v>1458</v>
      </c>
      <c r="J37" s="99">
        <f>'[1]DA HPSLDC'!J37</f>
        <v>1390</v>
      </c>
      <c r="K37" s="99">
        <f>'[1]DA HPSLDC'!K37</f>
        <v>676</v>
      </c>
      <c r="L37" s="99">
        <f>'[1]DA HPSLDC'!L37</f>
        <v>744</v>
      </c>
      <c r="M37" s="99">
        <f>'[1]DA HPSLDC'!M37</f>
        <v>-68</v>
      </c>
      <c r="N37" s="100">
        <f t="shared" si="2"/>
        <v>2.8100460175370271E-2</v>
      </c>
      <c r="O37" s="100">
        <f t="shared" si="2"/>
        <v>0.30864224776758803</v>
      </c>
      <c r="P37" s="100">
        <f t="shared" si="2"/>
        <v>0.39318181303567779</v>
      </c>
      <c r="Q37" s="100">
        <f t="shared" si="2"/>
        <v>-0.11554920557514353</v>
      </c>
      <c r="R37" s="92">
        <v>73</v>
      </c>
      <c r="S37" s="92" t="s">
        <v>112</v>
      </c>
      <c r="T37" s="93">
        <f>'[1]Annx-A (DA) '!AJ36</f>
        <v>1280.2597402597403</v>
      </c>
      <c r="U37" s="94">
        <f>'[1]Annx-A (DA) '!BE36</f>
        <v>945.6895400187999</v>
      </c>
      <c r="V37" s="95">
        <f>'[1]Annx-A (DA) '!BF36</f>
        <v>375.38966001879987</v>
      </c>
      <c r="W37" s="96">
        <f>'[1]Annx-A (DA) '!BD36</f>
        <v>709.95986025974025</v>
      </c>
      <c r="X37" s="97">
        <f t="shared" si="1"/>
        <v>-334.57020024094038</v>
      </c>
      <c r="Y37" s="98">
        <f>'[1]DA HPSLDC'!V37</f>
        <v>50.12</v>
      </c>
      <c r="Z37" s="99">
        <f>'[1]DA HPSLDC'!W37</f>
        <v>1325</v>
      </c>
      <c r="AA37" s="99">
        <f>'[1]DA HPSLDC'!X37</f>
        <v>1438</v>
      </c>
      <c r="AB37" s="99">
        <f>'[1]DA HPSLDC'!Y37</f>
        <v>648</v>
      </c>
      <c r="AC37" s="99">
        <f>'[1]DA HPSLDC'!Z37</f>
        <v>536</v>
      </c>
      <c r="AD37" s="99">
        <f>'[1]DA HPSLDC'!AA37</f>
        <v>112</v>
      </c>
      <c r="AE37" s="100">
        <f t="shared" si="3"/>
        <v>3.4946236559139768E-2</v>
      </c>
      <c r="AF37" s="100">
        <f t="shared" si="3"/>
        <v>0.52058359445470148</v>
      </c>
      <c r="AG37" s="100">
        <f t="shared" si="3"/>
        <v>0.72620631044431949</v>
      </c>
      <c r="AH37" s="100">
        <f t="shared" si="3"/>
        <v>-0.24502774029520019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1485.5844155844156</v>
      </c>
      <c r="D38" s="94">
        <f>'[1]Annx-A (DA) '!X37</f>
        <v>1022.8295901773</v>
      </c>
      <c r="E38" s="95">
        <f>'[1]Annx-A (DA) '!Y37</f>
        <v>485.88023017730006</v>
      </c>
      <c r="F38" s="96">
        <f>'[1]Annx-A (DA) '!W37</f>
        <v>948.63505558441557</v>
      </c>
      <c r="G38" s="97">
        <f t="shared" si="0"/>
        <v>-462.7548254071155</v>
      </c>
      <c r="H38" s="98">
        <f>'[1]DA HPSLDC'!H38</f>
        <v>50.04</v>
      </c>
      <c r="I38" s="99">
        <f>'[1]DA HPSLDC'!I38</f>
        <v>1530</v>
      </c>
      <c r="J38" s="99">
        <f>'[1]DA HPSLDC'!J38</f>
        <v>1458</v>
      </c>
      <c r="K38" s="99">
        <f>'[1]DA HPSLDC'!K38</f>
        <v>707</v>
      </c>
      <c r="L38" s="99">
        <f>'[1]DA HPSLDC'!L38</f>
        <v>779</v>
      </c>
      <c r="M38" s="99">
        <f>'[1]DA HPSLDC'!M38</f>
        <v>-72</v>
      </c>
      <c r="N38" s="100">
        <f t="shared" si="2"/>
        <v>2.9897718332021993E-2</v>
      </c>
      <c r="O38" s="100">
        <f t="shared" si="2"/>
        <v>0.42545739192710136</v>
      </c>
      <c r="P38" s="100">
        <f t="shared" si="2"/>
        <v>0.45509110288766486</v>
      </c>
      <c r="Q38" s="100">
        <f t="shared" si="2"/>
        <v>-0.17882014225155352</v>
      </c>
      <c r="R38" s="92">
        <v>74</v>
      </c>
      <c r="S38" s="92" t="s">
        <v>114</v>
      </c>
      <c r="T38" s="93">
        <f>'[1]Annx-A (DA) '!AJ37</f>
        <v>1271.2012987012986</v>
      </c>
      <c r="U38" s="94">
        <f>'[1]Annx-A (DA) '!BE37</f>
        <v>1020.8349740188002</v>
      </c>
      <c r="V38" s="95">
        <f>'[1]Annx-A (DA) '!BF37</f>
        <v>448.65241401880019</v>
      </c>
      <c r="W38" s="96">
        <f>'[1]Annx-A (DA) '!BD37</f>
        <v>699.0187387012985</v>
      </c>
      <c r="X38" s="97">
        <f t="shared" si="1"/>
        <v>-250.36632468249832</v>
      </c>
      <c r="Y38" s="98">
        <f>'[1]DA HPSLDC'!V38</f>
        <v>50.1</v>
      </c>
      <c r="Z38" s="99">
        <f>'[1]DA HPSLDC'!W38</f>
        <v>1305</v>
      </c>
      <c r="AA38" s="99">
        <f>'[1]DA HPSLDC'!X38</f>
        <v>1440</v>
      </c>
      <c r="AB38" s="99">
        <f>'[1]DA HPSLDC'!Y38</f>
        <v>708</v>
      </c>
      <c r="AC38" s="99">
        <f>'[1]DA HPSLDC'!Z38</f>
        <v>573</v>
      </c>
      <c r="AD38" s="99">
        <f>'[1]DA HPSLDC'!AA38</f>
        <v>135</v>
      </c>
      <c r="AE38" s="100">
        <f t="shared" si="3"/>
        <v>2.6588000919469869E-2</v>
      </c>
      <c r="AF38" s="100">
        <f t="shared" si="3"/>
        <v>0.41060997776265484</v>
      </c>
      <c r="AG38" s="100">
        <f t="shared" si="3"/>
        <v>0.57805904499230487</v>
      </c>
      <c r="AH38" s="100">
        <f t="shared" si="3"/>
        <v>-0.18027948569079527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1536.9155844155844</v>
      </c>
      <c r="D39" s="94">
        <f>'[1]Annx-A (DA) '!X38</f>
        <v>1022.4344907843002</v>
      </c>
      <c r="E39" s="95">
        <f>'[1]Annx-A (DA) '!Y38</f>
        <v>485.48513078430005</v>
      </c>
      <c r="F39" s="96">
        <f>'[1]Annx-A (DA) '!W38</f>
        <v>999.96622441558429</v>
      </c>
      <c r="G39" s="97">
        <f t="shared" si="0"/>
        <v>-514.48109363128424</v>
      </c>
      <c r="H39" s="98">
        <f>'[1]DA HPSLDC'!H39</f>
        <v>50.05</v>
      </c>
      <c r="I39" s="99">
        <f>'[1]DA HPSLDC'!I39</f>
        <v>1552</v>
      </c>
      <c r="J39" s="99">
        <f>'[1]DA HPSLDC'!J39</f>
        <v>1492</v>
      </c>
      <c r="K39" s="99">
        <f>'[1]DA HPSLDC'!K39</f>
        <v>710</v>
      </c>
      <c r="L39" s="99">
        <f>'[1]DA HPSLDC'!L39</f>
        <v>770</v>
      </c>
      <c r="M39" s="99">
        <f>'[1]DA HPSLDC'!M39</f>
        <v>-60</v>
      </c>
      <c r="N39" s="100">
        <f t="shared" si="2"/>
        <v>9.814732661554422E-3</v>
      </c>
      <c r="O39" s="100">
        <f t="shared" si="2"/>
        <v>0.45926219571828053</v>
      </c>
      <c r="P39" s="100">
        <f t="shared" si="2"/>
        <v>0.46245467673334656</v>
      </c>
      <c r="Q39" s="100">
        <f t="shared" si="2"/>
        <v>-0.22997399192156184</v>
      </c>
      <c r="R39" s="92">
        <v>75</v>
      </c>
      <c r="S39" s="92" t="s">
        <v>116</v>
      </c>
      <c r="T39" s="93">
        <f>'[1]Annx-A (DA) '!AJ38</f>
        <v>1267.1753246753249</v>
      </c>
      <c r="U39" s="94">
        <f>'[1]Annx-A (DA) '!BE38</f>
        <v>1099.6166121772999</v>
      </c>
      <c r="V39" s="95">
        <f>'[1]Annx-A (DA) '!BF38</f>
        <v>600.65405217730017</v>
      </c>
      <c r="W39" s="96">
        <f>'[1]Annx-A (DA) '!BD38</f>
        <v>768.21276467532493</v>
      </c>
      <c r="X39" s="97">
        <f t="shared" si="1"/>
        <v>-167.55871249802476</v>
      </c>
      <c r="Y39" s="98">
        <f>'[1]DA HPSLDC'!V39</f>
        <v>50.18</v>
      </c>
      <c r="Z39" s="99">
        <f>'[1]DA HPSLDC'!W39</f>
        <v>1286</v>
      </c>
      <c r="AA39" s="99">
        <f>'[1]DA HPSLDC'!X39</f>
        <v>1347</v>
      </c>
      <c r="AB39" s="99">
        <f>'[1]DA HPSLDC'!Y39</f>
        <v>608</v>
      </c>
      <c r="AC39" s="99">
        <f>'[1]DA HPSLDC'!Z39</f>
        <v>547</v>
      </c>
      <c r="AD39" s="99">
        <f>'[1]DA HPSLDC'!AA39</f>
        <v>61</v>
      </c>
      <c r="AE39" s="100">
        <f t="shared" si="3"/>
        <v>1.4855620179866094E-2</v>
      </c>
      <c r="AF39" s="100">
        <f t="shared" si="3"/>
        <v>0.22497239954648168</v>
      </c>
      <c r="AG39" s="100">
        <f t="shared" si="3"/>
        <v>1.2229914700602838E-2</v>
      </c>
      <c r="AH39" s="100">
        <f t="shared" si="3"/>
        <v>-0.28795767897558644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1575.1623376623377</v>
      </c>
      <c r="D40" s="94">
        <f>'[1]Annx-A (DA) '!X39</f>
        <v>1485.7977657843001</v>
      </c>
      <c r="E40" s="95">
        <f>'[1]Annx-A (DA) '!Y39</f>
        <v>948.8484057843001</v>
      </c>
      <c r="F40" s="96">
        <f>'[1]Annx-A (DA) '!W39</f>
        <v>1038.2129776623376</v>
      </c>
      <c r="G40" s="97">
        <f t="shared" si="0"/>
        <v>-89.364571878037509</v>
      </c>
      <c r="H40" s="98">
        <f>'[1]DA HPSLDC'!H40</f>
        <v>50.06</v>
      </c>
      <c r="I40" s="99">
        <f>'[1]DA HPSLDC'!I40</f>
        <v>1573</v>
      </c>
      <c r="J40" s="99">
        <f>'[1]DA HPSLDC'!J40</f>
        <v>1568</v>
      </c>
      <c r="K40" s="99">
        <f>'[1]DA HPSLDC'!K40</f>
        <v>788</v>
      </c>
      <c r="L40" s="99">
        <f>'[1]DA HPSLDC'!L40</f>
        <v>793</v>
      </c>
      <c r="M40" s="99">
        <f>'[1]DA HPSLDC'!M40</f>
        <v>-5</v>
      </c>
      <c r="N40" s="100">
        <f t="shared" si="2"/>
        <v>-1.3727713078429446E-3</v>
      </c>
      <c r="O40" s="100">
        <f t="shared" si="2"/>
        <v>5.5325318228829273E-2</v>
      </c>
      <c r="P40" s="100">
        <f t="shared" si="2"/>
        <v>-0.16951960376783881</v>
      </c>
      <c r="Q40" s="100">
        <f t="shared" si="2"/>
        <v>-0.23618754816036336</v>
      </c>
      <c r="R40" s="92">
        <v>76</v>
      </c>
      <c r="S40" s="92" t="s">
        <v>118</v>
      </c>
      <c r="T40" s="93">
        <f>'[1]Annx-A (DA) '!AJ39</f>
        <v>1267.1753246753249</v>
      </c>
      <c r="U40" s="94">
        <f>'[1]Annx-A (DA) '!BE39</f>
        <v>1191.4372067842996</v>
      </c>
      <c r="V40" s="95">
        <f>'[1]Annx-A (DA) '!BF39</f>
        <v>765.47464678429981</v>
      </c>
      <c r="W40" s="96">
        <f>'[1]Annx-A (DA) '!BD39</f>
        <v>841.21276467532493</v>
      </c>
      <c r="X40" s="97">
        <f t="shared" si="1"/>
        <v>-75.738117891025126</v>
      </c>
      <c r="Y40" s="98">
        <f>'[1]DA HPSLDC'!V40</f>
        <v>50.22</v>
      </c>
      <c r="Z40" s="99">
        <f>'[1]DA HPSLDC'!W40</f>
        <v>1278</v>
      </c>
      <c r="AA40" s="99">
        <f>'[1]DA HPSLDC'!X40</f>
        <v>1294</v>
      </c>
      <c r="AB40" s="99">
        <f>'[1]DA HPSLDC'!Y40</f>
        <v>528</v>
      </c>
      <c r="AC40" s="99">
        <f>'[1]DA HPSLDC'!Z40</f>
        <v>512</v>
      </c>
      <c r="AD40" s="99">
        <f>'[1]DA HPSLDC'!AA40</f>
        <v>16</v>
      </c>
      <c r="AE40" s="100">
        <f t="shared" si="3"/>
        <v>8.5423659330240032E-3</v>
      </c>
      <c r="AF40" s="100">
        <f t="shared" si="3"/>
        <v>8.6083255274961842E-2</v>
      </c>
      <c r="AG40" s="100">
        <f t="shared" si="3"/>
        <v>-0.31023189047725169</v>
      </c>
      <c r="AH40" s="100">
        <f t="shared" si="3"/>
        <v>-0.39135493242591024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1595.2922077922078</v>
      </c>
      <c r="D41" s="94">
        <f>'[1]Annx-A (DA) '!X40</f>
        <v>1580.8472827843</v>
      </c>
      <c r="E41" s="95">
        <f>'[1]Annx-A (DA) '!Y40</f>
        <v>969.67792278430022</v>
      </c>
      <c r="F41" s="96">
        <f>'[1]Annx-A (DA) '!W40</f>
        <v>984.12284779220772</v>
      </c>
      <c r="G41" s="97">
        <f t="shared" si="0"/>
        <v>-14.4449250079075</v>
      </c>
      <c r="H41" s="98">
        <f>'[1]DA HPSLDC'!H41</f>
        <v>50.04</v>
      </c>
      <c r="I41" s="99">
        <f>'[1]DA HPSLDC'!I41</f>
        <v>1581</v>
      </c>
      <c r="J41" s="99">
        <f>'[1]DA HPSLDC'!J41</f>
        <v>1574</v>
      </c>
      <c r="K41" s="99">
        <f>'[1]DA HPSLDC'!K41</f>
        <v>866</v>
      </c>
      <c r="L41" s="99">
        <f>'[1]DA HPSLDC'!L41</f>
        <v>873</v>
      </c>
      <c r="M41" s="99">
        <f>'[1]DA HPSLDC'!M41</f>
        <v>-7</v>
      </c>
      <c r="N41" s="100">
        <f t="shared" si="2"/>
        <v>-8.9589905362776195E-3</v>
      </c>
      <c r="O41" s="100">
        <f t="shared" si="2"/>
        <v>-4.3314005463197299E-3</v>
      </c>
      <c r="P41" s="100">
        <f t="shared" si="2"/>
        <v>-0.10691995800688435</v>
      </c>
      <c r="Q41" s="100">
        <f t="shared" si="2"/>
        <v>-0.11291562637886314</v>
      </c>
      <c r="R41" s="92">
        <v>77</v>
      </c>
      <c r="S41" s="92" t="s">
        <v>120</v>
      </c>
      <c r="T41" s="93">
        <f>'[1]Annx-A (DA) '!AJ40</f>
        <v>1286.2987012987014</v>
      </c>
      <c r="U41" s="94">
        <f>'[1]Annx-A (DA) '!BE40</f>
        <v>1343.4165147842998</v>
      </c>
      <c r="V41" s="95">
        <f>'[1]Annx-A (DA) '!BF40</f>
        <v>810.14205478429994</v>
      </c>
      <c r="W41" s="96">
        <f>'[1]Annx-A (DA) '!BD40</f>
        <v>753.02424129870133</v>
      </c>
      <c r="X41" s="97">
        <f t="shared" si="1"/>
        <v>57.117813485598617</v>
      </c>
      <c r="Y41" s="98">
        <f>'[1]DA HPSLDC'!V41</f>
        <v>50.1</v>
      </c>
      <c r="Z41" s="99">
        <f>'[1]DA HPSLDC'!W41</f>
        <v>1258</v>
      </c>
      <c r="AA41" s="99">
        <f>'[1]DA HPSLDC'!X41</f>
        <v>1330</v>
      </c>
      <c r="AB41" s="99">
        <f>'[1]DA HPSLDC'!Y41</f>
        <v>415</v>
      </c>
      <c r="AC41" s="99">
        <f>'[1]DA HPSLDC'!Z41</f>
        <v>344</v>
      </c>
      <c r="AD41" s="99">
        <f>'[1]DA HPSLDC'!AA41</f>
        <v>71</v>
      </c>
      <c r="AE41" s="100">
        <f t="shared" si="3"/>
        <v>-2.2000100964208277E-2</v>
      </c>
      <c r="AF41" s="100">
        <f t="shared" si="3"/>
        <v>-9.9868615851086018E-3</v>
      </c>
      <c r="AG41" s="100">
        <f t="shared" si="3"/>
        <v>-0.48774415850996206</v>
      </c>
      <c r="AH41" s="100">
        <f t="shared" si="3"/>
        <v>-0.54317539710710872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1610.3896103896104</v>
      </c>
      <c r="D42" s="94">
        <f>'[1]Annx-A (DA) '!X41</f>
        <v>1596.9483197843001</v>
      </c>
      <c r="E42" s="95">
        <f>'[1]Annx-A (DA) '!Y41</f>
        <v>988.40821978430017</v>
      </c>
      <c r="F42" s="96">
        <f>'[1]Annx-A (DA) '!W41</f>
        <v>1001.8495103896104</v>
      </c>
      <c r="G42" s="97">
        <f t="shared" si="0"/>
        <v>-13.441290605310201</v>
      </c>
      <c r="H42" s="98">
        <f>'[1]DA HPSLDC'!H42</f>
        <v>50</v>
      </c>
      <c r="I42" s="99">
        <f>'[1]DA HPSLDC'!I42</f>
        <v>1633</v>
      </c>
      <c r="J42" s="99">
        <f>'[1]DA HPSLDC'!J42</f>
        <v>1600</v>
      </c>
      <c r="K42" s="99">
        <f>'[1]DA HPSLDC'!K42</f>
        <v>857</v>
      </c>
      <c r="L42" s="99">
        <f>'[1]DA HPSLDC'!L42</f>
        <v>890</v>
      </c>
      <c r="M42" s="99">
        <f>'[1]DA HPSLDC'!M42</f>
        <v>-33</v>
      </c>
      <c r="N42" s="100">
        <f t="shared" si="2"/>
        <v>1.4040322580645139E-2</v>
      </c>
      <c r="O42" s="100">
        <f t="shared" si="2"/>
        <v>1.9109448802401318E-3</v>
      </c>
      <c r="P42" s="100">
        <f t="shared" si="2"/>
        <v>-0.1329493393053503</v>
      </c>
      <c r="Q42" s="100">
        <f t="shared" si="2"/>
        <v>-0.11164302545410547</v>
      </c>
      <c r="R42" s="92">
        <v>78</v>
      </c>
      <c r="S42" s="92" t="s">
        <v>122</v>
      </c>
      <c r="T42" s="93">
        <f>'[1]Annx-A (DA) '!AJ41</f>
        <v>1314.4805194805197</v>
      </c>
      <c r="U42" s="94">
        <f>'[1]Annx-A (DA) '!BE41</f>
        <v>1331.1686377843</v>
      </c>
      <c r="V42" s="95">
        <f>'[1]Annx-A (DA) '!BF41</f>
        <v>796.09567778429994</v>
      </c>
      <c r="W42" s="96">
        <f>'[1]Annx-A (DA) '!BD41</f>
        <v>779.40755948051969</v>
      </c>
      <c r="X42" s="97">
        <f t="shared" si="1"/>
        <v>16.688118303780243</v>
      </c>
      <c r="Y42" s="98">
        <f>'[1]DA HPSLDC'!V42</f>
        <v>50.01</v>
      </c>
      <c r="Z42" s="99">
        <f>'[1]DA HPSLDC'!W42</f>
        <v>1265</v>
      </c>
      <c r="AA42" s="99">
        <f>'[1]DA HPSLDC'!X42</f>
        <v>1300</v>
      </c>
      <c r="AB42" s="99">
        <f>'[1]DA HPSLDC'!Y42</f>
        <v>328</v>
      </c>
      <c r="AC42" s="99">
        <f>'[1]DA HPSLDC'!Z42</f>
        <v>293</v>
      </c>
      <c r="AD42" s="99">
        <f>'[1]DA HPSLDC'!AA42</f>
        <v>35</v>
      </c>
      <c r="AE42" s="100">
        <f t="shared" si="3"/>
        <v>-3.7642641900904147E-2</v>
      </c>
      <c r="AF42" s="100">
        <f t="shared" si="3"/>
        <v>-2.3414492273630714E-2</v>
      </c>
      <c r="AG42" s="100">
        <f t="shared" si="3"/>
        <v>-0.58798922145527499</v>
      </c>
      <c r="AH42" s="100">
        <f t="shared" si="3"/>
        <v>-0.62407344343017868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1596.2987012987014</v>
      </c>
      <c r="D43" s="94">
        <f>'[1]Annx-A (DA) '!X42</f>
        <v>1721.4244227843003</v>
      </c>
      <c r="E43" s="95">
        <f>'[1]Annx-A (DA) '!Y42</f>
        <v>1112.8843227843001</v>
      </c>
      <c r="F43" s="96">
        <f>'[1]Annx-A (DA) '!W42</f>
        <v>987.75860129870136</v>
      </c>
      <c r="G43" s="97">
        <f t="shared" si="0"/>
        <v>125.12572148559877</v>
      </c>
      <c r="H43" s="98">
        <f>'[1]DA HPSLDC'!H43</f>
        <v>50.07</v>
      </c>
      <c r="I43" s="99">
        <f>'[1]DA HPSLDC'!I43</f>
        <v>1605</v>
      </c>
      <c r="J43" s="99">
        <f>'[1]DA HPSLDC'!J43</f>
        <v>1685</v>
      </c>
      <c r="K43" s="99">
        <f>'[1]DA HPSLDC'!K43</f>
        <v>961</v>
      </c>
      <c r="L43" s="99">
        <f>'[1]DA HPSLDC'!L43</f>
        <v>881</v>
      </c>
      <c r="M43" s="99">
        <f>'[1]DA HPSLDC'!M43</f>
        <v>80</v>
      </c>
      <c r="N43" s="100">
        <f t="shared" si="2"/>
        <v>5.45092136842526E-3</v>
      </c>
      <c r="O43" s="100">
        <f t="shared" si="2"/>
        <v>-2.1159466719651854E-2</v>
      </c>
      <c r="P43" s="100">
        <f t="shared" si="2"/>
        <v>-0.13647808642348755</v>
      </c>
      <c r="Q43" s="100">
        <f t="shared" si="2"/>
        <v>-0.10808167213966606</v>
      </c>
      <c r="R43" s="92">
        <v>79</v>
      </c>
      <c r="S43" s="92" t="s">
        <v>124</v>
      </c>
      <c r="T43" s="93">
        <f>'[1]Annx-A (DA) '!AJ42</f>
        <v>1356.7532467532467</v>
      </c>
      <c r="U43" s="94">
        <f>'[1]Annx-A (DA) '!BE42</f>
        <v>1363.9518917843</v>
      </c>
      <c r="V43" s="95">
        <f>'[1]Annx-A (DA) '!BF42</f>
        <v>828.87893178430011</v>
      </c>
      <c r="W43" s="96">
        <f>'[1]Annx-A (DA) '!BD42</f>
        <v>821.68028675324672</v>
      </c>
      <c r="X43" s="97">
        <f t="shared" si="1"/>
        <v>7.1986450310533883</v>
      </c>
      <c r="Y43" s="98">
        <f>'[1]DA HPSLDC'!V43</f>
        <v>50.02</v>
      </c>
      <c r="Z43" s="99">
        <f>'[1]DA HPSLDC'!W43</f>
        <v>1330</v>
      </c>
      <c r="AA43" s="99">
        <f>'[1]DA HPSLDC'!X43</f>
        <v>1260</v>
      </c>
      <c r="AB43" s="99">
        <f>'[1]DA HPSLDC'!Y43</f>
        <v>252</v>
      </c>
      <c r="AC43" s="99">
        <f>'[1]DA HPSLDC'!Z43</f>
        <v>322</v>
      </c>
      <c r="AD43" s="99">
        <f>'[1]DA HPSLDC'!AA43</f>
        <v>-70</v>
      </c>
      <c r="AE43" s="100">
        <f t="shared" si="3"/>
        <v>-1.9718579496506124E-2</v>
      </c>
      <c r="AF43" s="100">
        <f t="shared" si="3"/>
        <v>-7.6213752413446023E-2</v>
      </c>
      <c r="AG43" s="100">
        <f t="shared" si="3"/>
        <v>-0.69597490014913521</v>
      </c>
      <c r="AH43" s="100">
        <f t="shared" si="3"/>
        <v>-0.60812008613187329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1583.2142857142856</v>
      </c>
      <c r="D44" s="94">
        <f>'[1]Annx-A (DA) '!X43</f>
        <v>1703.5988787842998</v>
      </c>
      <c r="E44" s="95">
        <f>'[1]Annx-A (DA) '!Y43</f>
        <v>1055.0587787842999</v>
      </c>
      <c r="F44" s="96">
        <f>'[1]Annx-A (DA) '!W43</f>
        <v>934.6741857142855</v>
      </c>
      <c r="G44" s="97">
        <f t="shared" si="0"/>
        <v>120.38459307001438</v>
      </c>
      <c r="H44" s="98">
        <f>'[1]DA HPSLDC'!H44</f>
        <v>50.05</v>
      </c>
      <c r="I44" s="99">
        <f>'[1]DA HPSLDC'!I44</f>
        <v>1605</v>
      </c>
      <c r="J44" s="99">
        <f>'[1]DA HPSLDC'!J44</f>
        <v>1653</v>
      </c>
      <c r="K44" s="99">
        <f>'[1]DA HPSLDC'!K44</f>
        <v>960</v>
      </c>
      <c r="L44" s="99">
        <f>'[1]DA HPSLDC'!L44</f>
        <v>911</v>
      </c>
      <c r="M44" s="99">
        <f>'[1]DA HPSLDC'!M44</f>
        <v>49</v>
      </c>
      <c r="N44" s="100">
        <f t="shared" si="2"/>
        <v>1.3760433115271928E-2</v>
      </c>
      <c r="O44" s="100">
        <f t="shared" si="2"/>
        <v>-2.9701169338880718E-2</v>
      </c>
      <c r="P44" s="100">
        <f t="shared" si="2"/>
        <v>-9.0098088083615718E-2</v>
      </c>
      <c r="Q44" s="100">
        <f t="shared" si="2"/>
        <v>-2.5328810912000847E-2</v>
      </c>
      <c r="R44" s="92">
        <v>80</v>
      </c>
      <c r="S44" s="92" t="s">
        <v>126</v>
      </c>
      <c r="T44" s="93">
        <f>'[1]Annx-A (DA) '!AJ43</f>
        <v>1369.8376623376623</v>
      </c>
      <c r="U44" s="94">
        <f>'[1]Annx-A (DA) '!BE43</f>
        <v>1380.8005237842999</v>
      </c>
      <c r="V44" s="95">
        <f>'[1]Annx-A (DA) '!BF43</f>
        <v>848.35682378429999</v>
      </c>
      <c r="W44" s="96">
        <f>'[1]Annx-A (DA) '!BD43</f>
        <v>837.39396233766229</v>
      </c>
      <c r="X44" s="97">
        <f t="shared" si="1"/>
        <v>10.962861446637703</v>
      </c>
      <c r="Y44" s="98">
        <f>'[1]DA HPSLDC'!V44</f>
        <v>49.97</v>
      </c>
      <c r="Z44" s="99">
        <f>'[1]DA HPSLDC'!W44</f>
        <v>1373</v>
      </c>
      <c r="AA44" s="99">
        <f>'[1]DA HPSLDC'!X44</f>
        <v>1297</v>
      </c>
      <c r="AB44" s="99">
        <f>'[1]DA HPSLDC'!Y44</f>
        <v>270</v>
      </c>
      <c r="AC44" s="99">
        <f>'[1]DA HPSLDC'!Z44</f>
        <v>347</v>
      </c>
      <c r="AD44" s="99">
        <f>'[1]DA HPSLDC'!AA44</f>
        <v>-77</v>
      </c>
      <c r="AE44" s="100">
        <f t="shared" si="3"/>
        <v>2.3085492166575916E-3</v>
      </c>
      <c r="AF44" s="100">
        <f t="shared" si="3"/>
        <v>-6.0689811700412356E-2</v>
      </c>
      <c r="AG44" s="100">
        <f t="shared" si="3"/>
        <v>-0.68173769287833397</v>
      </c>
      <c r="AH44" s="100">
        <f t="shared" si="3"/>
        <v>-0.58561917615059278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1566.103896103896</v>
      </c>
      <c r="D45" s="94">
        <f>'[1]Annx-A (DA) '!X44</f>
        <v>1650.0117767842999</v>
      </c>
      <c r="E45" s="95">
        <f>'[1]Annx-A (DA) '!Y44</f>
        <v>974.60447678429989</v>
      </c>
      <c r="F45" s="96">
        <f>'[1]Annx-A (DA) '!W44</f>
        <v>890.69659610389601</v>
      </c>
      <c r="G45" s="97">
        <f t="shared" si="0"/>
        <v>83.907880680403878</v>
      </c>
      <c r="H45" s="98">
        <f>'[1]DA HPSLDC'!H45</f>
        <v>50.02</v>
      </c>
      <c r="I45" s="99">
        <f>'[1]DA HPSLDC'!I45</f>
        <v>1587</v>
      </c>
      <c r="J45" s="99">
        <f>'[1]DA HPSLDC'!J45</f>
        <v>1576</v>
      </c>
      <c r="K45" s="99">
        <f>'[1]DA HPSLDC'!K45</f>
        <v>888</v>
      </c>
      <c r="L45" s="99">
        <f>'[1]DA HPSLDC'!L45</f>
        <v>899</v>
      </c>
      <c r="M45" s="99">
        <f>'[1]DA HPSLDC'!M45</f>
        <v>-11</v>
      </c>
      <c r="N45" s="100">
        <f t="shared" si="2"/>
        <v>1.3342731569781987E-2</v>
      </c>
      <c r="O45" s="100">
        <f t="shared" si="2"/>
        <v>-4.4855302141261717E-2</v>
      </c>
      <c r="P45" s="100">
        <f t="shared" si="2"/>
        <v>-8.8861152238958213E-2</v>
      </c>
      <c r="Q45" s="100">
        <f t="shared" si="2"/>
        <v>9.3223707516396862E-3</v>
      </c>
      <c r="R45" s="92">
        <v>81</v>
      </c>
      <c r="S45" s="92" t="s">
        <v>128</v>
      </c>
      <c r="T45" s="93">
        <f>'[1]Annx-A (DA) '!AJ44</f>
        <v>1348.7012987012986</v>
      </c>
      <c r="U45" s="94">
        <f>'[1]Annx-A (DA) '!BE44</f>
        <v>1385.6440307843</v>
      </c>
      <c r="V45" s="95">
        <f>'[1]Annx-A (DA) '!BF44</f>
        <v>853.20033078429992</v>
      </c>
      <c r="W45" s="96">
        <f>'[1]Annx-A (DA) '!BD44</f>
        <v>816.25759870129855</v>
      </c>
      <c r="X45" s="97">
        <f t="shared" si="1"/>
        <v>36.942732083001374</v>
      </c>
      <c r="Y45" s="98">
        <f>'[1]DA HPSLDC'!V45</f>
        <v>49.96</v>
      </c>
      <c r="Z45" s="99">
        <f>'[1]DA HPSLDC'!W45</f>
        <v>1353</v>
      </c>
      <c r="AA45" s="99">
        <f>'[1]DA HPSLDC'!X45</f>
        <v>1337</v>
      </c>
      <c r="AB45" s="99">
        <f>'[1]DA HPSLDC'!Y45</f>
        <v>275</v>
      </c>
      <c r="AC45" s="99">
        <f>'[1]DA HPSLDC'!Z45</f>
        <v>291</v>
      </c>
      <c r="AD45" s="99">
        <f>'[1]DA HPSLDC'!AA45</f>
        <v>-16</v>
      </c>
      <c r="AE45" s="100">
        <f t="shared" si="3"/>
        <v>3.187289359653434E-3</v>
      </c>
      <c r="AF45" s="100">
        <f t="shared" si="3"/>
        <v>-3.5105719581360689E-2</v>
      </c>
      <c r="AG45" s="100">
        <f t="shared" si="3"/>
        <v>-0.67768413808840455</v>
      </c>
      <c r="AH45" s="100">
        <f t="shared" si="3"/>
        <v>-0.64349489614186295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1556.0389610389611</v>
      </c>
      <c r="D46" s="94">
        <f>'[1]Annx-A (DA) '!X45</f>
        <v>1635.2426721772999</v>
      </c>
      <c r="E46" s="95">
        <f>'[1]Annx-A (DA) '!Y45</f>
        <v>959.83537217729997</v>
      </c>
      <c r="F46" s="96">
        <f>'[1]Annx-A (DA) '!W45</f>
        <v>880.63166103896117</v>
      </c>
      <c r="G46" s="97">
        <f t="shared" si="0"/>
        <v>79.203711138338804</v>
      </c>
      <c r="H46" s="98">
        <f>'[1]DA HPSLDC'!H46</f>
        <v>50</v>
      </c>
      <c r="I46" s="99">
        <f>'[1]DA HPSLDC'!I46</f>
        <v>1586</v>
      </c>
      <c r="J46" s="99">
        <f>'[1]DA HPSLDC'!J46</f>
        <v>1568</v>
      </c>
      <c r="K46" s="99">
        <f>'[1]DA HPSLDC'!K46</f>
        <v>874</v>
      </c>
      <c r="L46" s="99">
        <f>'[1]DA HPSLDC'!L46</f>
        <v>892</v>
      </c>
      <c r="M46" s="99">
        <f>'[1]DA HPSLDC'!M46</f>
        <v>-18</v>
      </c>
      <c r="N46" s="100">
        <f t="shared" si="2"/>
        <v>1.9254684304970099E-2</v>
      </c>
      <c r="O46" s="100">
        <f t="shared" si="2"/>
        <v>-4.112091331849075E-2</v>
      </c>
      <c r="P46" s="100">
        <f t="shared" si="2"/>
        <v>-8.9427181645317128E-2</v>
      </c>
      <c r="Q46" s="100">
        <f t="shared" si="2"/>
        <v>1.2909300748540619E-2</v>
      </c>
      <c r="R46" s="92">
        <v>82</v>
      </c>
      <c r="S46" s="92" t="s">
        <v>130</v>
      </c>
      <c r="T46" s="93">
        <f>'[1]Annx-A (DA) '!AJ45</f>
        <v>1324.5454545454545</v>
      </c>
      <c r="U46" s="94">
        <f>'[1]Annx-A (DA) '!BE45</f>
        <v>1365.6440307843</v>
      </c>
      <c r="V46" s="95">
        <f>'[1]Annx-A (DA) '!BF45</f>
        <v>833.20033078429992</v>
      </c>
      <c r="W46" s="96">
        <f>'[1]Annx-A (DA) '!BD45</f>
        <v>792.10175454545447</v>
      </c>
      <c r="X46" s="97">
        <f t="shared" si="1"/>
        <v>41.098576238845453</v>
      </c>
      <c r="Y46" s="98">
        <f>'[1]DA HPSLDC'!V46</f>
        <v>49.99</v>
      </c>
      <c r="Z46" s="99">
        <f>'[1]DA HPSLDC'!W46</f>
        <v>1352</v>
      </c>
      <c r="AA46" s="99">
        <f>'[1]DA HPSLDC'!X46</f>
        <v>1345</v>
      </c>
      <c r="AB46" s="99">
        <f>'[1]DA HPSLDC'!Y46</f>
        <v>255</v>
      </c>
      <c r="AC46" s="99">
        <f>'[1]DA HPSLDC'!Z46</f>
        <v>262</v>
      </c>
      <c r="AD46" s="99">
        <f>'[1]DA HPSLDC'!AA46</f>
        <v>-7</v>
      </c>
      <c r="AE46" s="100">
        <f t="shared" si="3"/>
        <v>2.0727522306108474E-2</v>
      </c>
      <c r="AF46" s="100">
        <f t="shared" si="3"/>
        <v>-1.51166997540669E-2</v>
      </c>
      <c r="AG46" s="100">
        <f t="shared" si="3"/>
        <v>-0.69395115366797089</v>
      </c>
      <c r="AH46" s="100">
        <f t="shared" si="3"/>
        <v>-0.66923441527995597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1545.9740259740258</v>
      </c>
      <c r="D47" s="94">
        <f>'[1]Annx-A (DA) '!X46</f>
        <v>1511.0163991772999</v>
      </c>
      <c r="E47" s="95">
        <f>'[1]Annx-A (DA) '!Y46</f>
        <v>891.60909917729987</v>
      </c>
      <c r="F47" s="96">
        <f>'[1]Annx-A (DA) '!W46</f>
        <v>926.56672597402587</v>
      </c>
      <c r="G47" s="97">
        <f t="shared" si="0"/>
        <v>-34.957626796726004</v>
      </c>
      <c r="H47" s="98">
        <f>'[1]DA HPSLDC'!H47</f>
        <v>50.01</v>
      </c>
      <c r="I47" s="99">
        <f>'[1]DA HPSLDC'!I47</f>
        <v>1566</v>
      </c>
      <c r="J47" s="99">
        <f>'[1]DA HPSLDC'!J47</f>
        <v>1573</v>
      </c>
      <c r="K47" s="99">
        <f>'[1]DA HPSLDC'!K47</f>
        <v>869</v>
      </c>
      <c r="L47" s="99">
        <f>'[1]DA HPSLDC'!L47</f>
        <v>862</v>
      </c>
      <c r="M47" s="99">
        <f>'[1]DA HPSLDC'!M47</f>
        <v>7</v>
      </c>
      <c r="N47" s="100">
        <f t="shared" si="2"/>
        <v>1.2953629032258156E-2</v>
      </c>
      <c r="O47" s="100">
        <f t="shared" si="2"/>
        <v>4.1021130449972708E-2</v>
      </c>
      <c r="P47" s="100">
        <f t="shared" si="2"/>
        <v>-2.5357636208694592E-2</v>
      </c>
      <c r="Q47" s="100">
        <f t="shared" si="2"/>
        <v>-6.9683838372408644E-2</v>
      </c>
      <c r="R47" s="92">
        <v>83</v>
      </c>
      <c r="S47" s="92" t="s">
        <v>132</v>
      </c>
      <c r="T47" s="93">
        <f>'[1]Annx-A (DA) '!AJ46</f>
        <v>1315.487012987013</v>
      </c>
      <c r="U47" s="94">
        <f>'[1]Annx-A (DA) '!BE46</f>
        <v>1353.0691297843</v>
      </c>
      <c r="V47" s="95">
        <f>'[1]Annx-A (DA) '!BF46</f>
        <v>790.62542978429997</v>
      </c>
      <c r="W47" s="96">
        <f>'[1]Annx-A (DA) '!BD46</f>
        <v>753.043312987013</v>
      </c>
      <c r="X47" s="97">
        <f t="shared" si="1"/>
        <v>37.582116797286972</v>
      </c>
      <c r="Y47" s="98">
        <f>'[1]DA HPSLDC'!V47</f>
        <v>49.95</v>
      </c>
      <c r="Z47" s="99">
        <f>'[1]DA HPSLDC'!W47</f>
        <v>1346</v>
      </c>
      <c r="AA47" s="99">
        <f>'[1]DA HPSLDC'!X47</f>
        <v>1339</v>
      </c>
      <c r="AB47" s="99">
        <f>'[1]DA HPSLDC'!Y47</f>
        <v>161</v>
      </c>
      <c r="AC47" s="99">
        <f>'[1]DA HPSLDC'!Z47</f>
        <v>169</v>
      </c>
      <c r="AD47" s="99">
        <f>'[1]DA HPSLDC'!AA47</f>
        <v>-8</v>
      </c>
      <c r="AE47" s="100">
        <f t="shared" si="3"/>
        <v>2.3195202013969411E-2</v>
      </c>
      <c r="AF47" s="100">
        <f t="shared" si="3"/>
        <v>-1.0397938637874946E-2</v>
      </c>
      <c r="AG47" s="100">
        <f t="shared" si="3"/>
        <v>-0.7963637470604451</v>
      </c>
      <c r="AH47" s="100">
        <f t="shared" si="3"/>
        <v>-0.77557731795048213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1539.9350649350649</v>
      </c>
      <c r="D48" s="94">
        <f>'[1]Annx-A (DA) '!X47</f>
        <v>1423.2344981772999</v>
      </c>
      <c r="E48" s="95">
        <f>'[1]Annx-A (DA) '!Y47</f>
        <v>803.82719817729992</v>
      </c>
      <c r="F48" s="96">
        <f>'[1]Annx-A (DA) '!W47</f>
        <v>920.52776493506497</v>
      </c>
      <c r="G48" s="97">
        <f t="shared" si="0"/>
        <v>-116.70056675776505</v>
      </c>
      <c r="H48" s="98">
        <f>'[1]DA HPSLDC'!H48</f>
        <v>50.01</v>
      </c>
      <c r="I48" s="99">
        <f>'[1]DA HPSLDC'!I48</f>
        <v>1526</v>
      </c>
      <c r="J48" s="99">
        <f>'[1]DA HPSLDC'!J48</f>
        <v>1514</v>
      </c>
      <c r="K48" s="99">
        <f>'[1]DA HPSLDC'!K48</f>
        <v>779</v>
      </c>
      <c r="L48" s="99">
        <f>'[1]DA HPSLDC'!L48</f>
        <v>791</v>
      </c>
      <c r="M48" s="99">
        <f>'[1]DA HPSLDC'!M48</f>
        <v>-12</v>
      </c>
      <c r="N48" s="100">
        <f t="shared" si="2"/>
        <v>-9.0491250263546232E-3</v>
      </c>
      <c r="O48" s="100">
        <f t="shared" si="2"/>
        <v>6.3774101835601352E-2</v>
      </c>
      <c r="P48" s="100">
        <f t="shared" si="2"/>
        <v>-3.0886238029263338E-2</v>
      </c>
      <c r="Q48" s="100">
        <f t="shared" si="2"/>
        <v>-0.14071032930136768</v>
      </c>
      <c r="R48" s="92">
        <v>84</v>
      </c>
      <c r="S48" s="92" t="s">
        <v>134</v>
      </c>
      <c r="T48" s="93">
        <f>'[1]Annx-A (DA) '!AJ47</f>
        <v>1295.3571428571429</v>
      </c>
      <c r="U48" s="94">
        <f>'[1]Annx-A (DA) '!BE47</f>
        <v>1304.2776447842998</v>
      </c>
      <c r="V48" s="95">
        <f>'[1]Annx-A (DA) '!BF47</f>
        <v>741.83394478429966</v>
      </c>
      <c r="W48" s="96">
        <f>'[1]Annx-A (DA) '!BD47</f>
        <v>732.91344285714285</v>
      </c>
      <c r="X48" s="97">
        <f t="shared" si="1"/>
        <v>8.9205019271568062</v>
      </c>
      <c r="Y48" s="98">
        <f>'[1]DA HPSLDC'!V48</f>
        <v>49.92</v>
      </c>
      <c r="Z48" s="99">
        <f>'[1]DA HPSLDC'!W48</f>
        <v>1313</v>
      </c>
      <c r="AA48" s="99">
        <f>'[1]DA HPSLDC'!X48</f>
        <v>1330</v>
      </c>
      <c r="AB48" s="99">
        <f>'[1]DA HPSLDC'!Y48</f>
        <v>123</v>
      </c>
      <c r="AC48" s="99">
        <f>'[1]DA HPSLDC'!Z48</f>
        <v>106</v>
      </c>
      <c r="AD48" s="99">
        <f>'[1]DA HPSLDC'!AA48</f>
        <v>17</v>
      </c>
      <c r="AE48" s="100">
        <f t="shared" si="3"/>
        <v>1.3620071684587788E-2</v>
      </c>
      <c r="AF48" s="100">
        <f t="shared" si="3"/>
        <v>1.972153346226687E-2</v>
      </c>
      <c r="AG48" s="100">
        <f t="shared" si="3"/>
        <v>-0.83419469968341198</v>
      </c>
      <c r="AH48" s="100">
        <f t="shared" si="3"/>
        <v>-0.85537173450281334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1531.8831168831171</v>
      </c>
      <c r="D49" s="94">
        <f>'[1]Annx-A (DA) '!X48</f>
        <v>1410.9666811772997</v>
      </c>
      <c r="E49" s="95">
        <f>'[1]Annx-A (DA) '!Y48</f>
        <v>760.89698117729995</v>
      </c>
      <c r="F49" s="96">
        <f>'[1]Annx-A (DA) '!W48</f>
        <v>881.81341688311693</v>
      </c>
      <c r="G49" s="97">
        <f t="shared" si="0"/>
        <v>-120.91643570581698</v>
      </c>
      <c r="H49" s="98">
        <f>'[1]DA HPSLDC'!H49</f>
        <v>49.98</v>
      </c>
      <c r="I49" s="99">
        <f>'[1]DA HPSLDC'!I49</f>
        <v>1549</v>
      </c>
      <c r="J49" s="99">
        <f>'[1]DA HPSLDC'!J49</f>
        <v>1495</v>
      </c>
      <c r="K49" s="99">
        <f>'[1]DA HPSLDC'!K49</f>
        <v>728</v>
      </c>
      <c r="L49" s="99">
        <f>'[1]DA HPSLDC'!L49</f>
        <v>783</v>
      </c>
      <c r="M49" s="99">
        <f>'[1]DA HPSLDC'!M49</f>
        <v>-55</v>
      </c>
      <c r="N49" s="100">
        <f t="shared" si="2"/>
        <v>1.1173752702301613E-2</v>
      </c>
      <c r="O49" s="100">
        <f t="shared" si="2"/>
        <v>5.955726661992012E-2</v>
      </c>
      <c r="P49" s="100">
        <f t="shared" si="2"/>
        <v>-4.3234474562377688E-2</v>
      </c>
      <c r="Q49" s="100">
        <f t="shared" si="2"/>
        <v>-0.11205705763968264</v>
      </c>
      <c r="R49" s="92">
        <v>85</v>
      </c>
      <c r="S49" s="92" t="s">
        <v>136</v>
      </c>
      <c r="T49" s="93">
        <f>'[1]Annx-A (DA) '!AJ48</f>
        <v>1274.2207792207791</v>
      </c>
      <c r="U49" s="94">
        <f>'[1]Annx-A (DA) '!BE48</f>
        <v>1281.4421007842998</v>
      </c>
      <c r="V49" s="95">
        <f>'[1]Annx-A (DA) '!BF48</f>
        <v>718.99840078429963</v>
      </c>
      <c r="W49" s="96">
        <f>'[1]Annx-A (DA) '!BD48</f>
        <v>711.77707922077911</v>
      </c>
      <c r="X49" s="97">
        <f t="shared" si="1"/>
        <v>7.2213215635205188</v>
      </c>
      <c r="Y49" s="98">
        <f>'[1]DA HPSLDC'!V49</f>
        <v>49.92</v>
      </c>
      <c r="Z49" s="99">
        <f>'[1]DA HPSLDC'!W49</f>
        <v>1302</v>
      </c>
      <c r="AA49" s="99">
        <f>'[1]DA HPSLDC'!X49</f>
        <v>1354</v>
      </c>
      <c r="AB49" s="99">
        <f>'[1]DA HPSLDC'!Y49</f>
        <v>134</v>
      </c>
      <c r="AC49" s="99">
        <f>'[1]DA HPSLDC'!Z49</f>
        <v>82</v>
      </c>
      <c r="AD49" s="99">
        <f>'[1]DA HPSLDC'!AA49</f>
        <v>52</v>
      </c>
      <c r="AE49" s="100">
        <f t="shared" si="3"/>
        <v>2.1800947867298637E-2</v>
      </c>
      <c r="AF49" s="100">
        <f t="shared" si="3"/>
        <v>5.6622066007735769E-2</v>
      </c>
      <c r="AG49" s="100">
        <f t="shared" si="3"/>
        <v>-0.81362962719551279</v>
      </c>
      <c r="AH49" s="100">
        <f t="shared" si="3"/>
        <v>-0.88479539115003558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1540.9415584415585</v>
      </c>
      <c r="D50" s="94">
        <f>'[1]Annx-A (DA) '!X49</f>
        <v>1383.9392011772998</v>
      </c>
      <c r="E50" s="95">
        <f>'[1]Annx-A (DA) '!Y49</f>
        <v>733.86950117729987</v>
      </c>
      <c r="F50" s="96">
        <f>'[1]Annx-A (DA) '!W49</f>
        <v>890.8718584415584</v>
      </c>
      <c r="G50" s="97">
        <f t="shared" si="0"/>
        <v>-157.00235726425853</v>
      </c>
      <c r="H50" s="98">
        <f>'[1]DA HPSLDC'!H50</f>
        <v>50.05</v>
      </c>
      <c r="I50" s="99">
        <f>'[1]DA HPSLDC'!I50</f>
        <v>1615</v>
      </c>
      <c r="J50" s="99">
        <f>'[1]DA HPSLDC'!J50</f>
        <v>1540</v>
      </c>
      <c r="K50" s="99">
        <f>'[1]DA HPSLDC'!K50</f>
        <v>696</v>
      </c>
      <c r="L50" s="99">
        <f>'[1]DA HPSLDC'!L50</f>
        <v>771</v>
      </c>
      <c r="M50" s="99">
        <f>'[1]DA HPSLDC'!M50</f>
        <v>-75</v>
      </c>
      <c r="N50" s="100">
        <f t="shared" si="2"/>
        <v>4.8060512842122947E-2</v>
      </c>
      <c r="O50" s="100">
        <f t="shared" si="2"/>
        <v>0.11276564656159842</v>
      </c>
      <c r="P50" s="100">
        <f t="shared" si="2"/>
        <v>-5.160250033084663E-2</v>
      </c>
      <c r="Q50" s="100">
        <f t="shared" si="2"/>
        <v>-0.13455566847880407</v>
      </c>
      <c r="R50" s="92">
        <v>86</v>
      </c>
      <c r="S50" s="92" t="s">
        <v>138</v>
      </c>
      <c r="T50" s="93">
        <f>'[1]Annx-A (DA) '!AJ49</f>
        <v>1254.0909090909092</v>
      </c>
      <c r="U50" s="94">
        <f>'[1]Annx-A (DA) '!BE49</f>
        <v>1261.3166597842996</v>
      </c>
      <c r="V50" s="95">
        <f>'[1]Annx-A (DA) '!BF49</f>
        <v>698.8729597842995</v>
      </c>
      <c r="W50" s="96">
        <f>'[1]Annx-A (DA) '!BD49</f>
        <v>691.6472090909092</v>
      </c>
      <c r="X50" s="97">
        <f t="shared" si="1"/>
        <v>7.225750693390296</v>
      </c>
      <c r="Y50" s="98">
        <f>'[1]DA HPSLDC'!V50</f>
        <v>49.9</v>
      </c>
      <c r="Z50" s="99">
        <f>'[1]DA HPSLDC'!W50</f>
        <v>1282</v>
      </c>
      <c r="AA50" s="99">
        <f>'[1]DA HPSLDC'!X50</f>
        <v>1334</v>
      </c>
      <c r="AB50" s="99">
        <f>'[1]DA HPSLDC'!Y50</f>
        <v>113</v>
      </c>
      <c r="AC50" s="99">
        <f>'[1]DA HPSLDC'!Z50</f>
        <v>62</v>
      </c>
      <c r="AD50" s="99">
        <f>'[1]DA HPSLDC'!AA50</f>
        <v>51</v>
      </c>
      <c r="AE50" s="100">
        <f t="shared" si="3"/>
        <v>2.2254440014497889E-2</v>
      </c>
      <c r="AF50" s="100">
        <f t="shared" si="3"/>
        <v>5.7624974388374509E-2</v>
      </c>
      <c r="AG50" s="100">
        <f t="shared" si="3"/>
        <v>-0.83831110015348653</v>
      </c>
      <c r="AH50" s="100">
        <f t="shared" si="3"/>
        <v>-0.91035892405104635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1540.9415584415585</v>
      </c>
      <c r="D51" s="94">
        <f>'[1]Annx-A (DA) '!X50</f>
        <v>1368.4585241772995</v>
      </c>
      <c r="E51" s="95">
        <f>'[1]Annx-A (DA) '!Y50</f>
        <v>777.66882417729994</v>
      </c>
      <c r="F51" s="96">
        <f>'[1]Annx-A (DA) '!W50</f>
        <v>950.15185844155849</v>
      </c>
      <c r="G51" s="97">
        <f t="shared" si="0"/>
        <v>-172.48303426425855</v>
      </c>
      <c r="H51" s="98">
        <f>'[1]DA HPSLDC'!H51</f>
        <v>50.04</v>
      </c>
      <c r="I51" s="99">
        <f>'[1]DA HPSLDC'!I51</f>
        <v>1567</v>
      </c>
      <c r="J51" s="99">
        <f>'[1]DA HPSLDC'!J51</f>
        <v>1567</v>
      </c>
      <c r="K51" s="99">
        <f>'[1]DA HPSLDC'!K51</f>
        <v>767</v>
      </c>
      <c r="L51" s="99">
        <f>'[1]DA HPSLDC'!L51</f>
        <v>767</v>
      </c>
      <c r="M51" s="99">
        <f>'[1]DA HPSLDC'!M51</f>
        <v>0</v>
      </c>
      <c r="N51" s="100">
        <f t="shared" si="2"/>
        <v>1.6910726701923628E-2</v>
      </c>
      <c r="O51" s="100">
        <f t="shared" si="2"/>
        <v>0.14508402871914675</v>
      </c>
      <c r="P51" s="100">
        <f t="shared" si="2"/>
        <v>-1.3718981455359928E-2</v>
      </c>
      <c r="Q51" s="100">
        <f t="shared" si="2"/>
        <v>-0.19276061696281332</v>
      </c>
      <c r="R51" s="92">
        <v>87</v>
      </c>
      <c r="S51" s="92" t="s">
        <v>140</v>
      </c>
      <c r="T51" s="93">
        <f>'[1]Annx-A (DA) '!AJ50</f>
        <v>1227.922077922078</v>
      </c>
      <c r="U51" s="94">
        <f>'[1]Annx-A (DA) '!BE50</f>
        <v>1241.1859347842997</v>
      </c>
      <c r="V51" s="95">
        <f>'[1]Annx-A (DA) '!BF50</f>
        <v>678.74223478429951</v>
      </c>
      <c r="W51" s="96">
        <f>'[1]Annx-A (DA) '!BD50</f>
        <v>665.47837792207793</v>
      </c>
      <c r="X51" s="97">
        <f t="shared" si="1"/>
        <v>13.263856862221587</v>
      </c>
      <c r="Y51" s="98">
        <f>'[1]DA HPSLDC'!V51</f>
        <v>49.98</v>
      </c>
      <c r="Z51" s="99">
        <f>'[1]DA HPSLDC'!W51</f>
        <v>1269</v>
      </c>
      <c r="AA51" s="99">
        <f>'[1]DA HPSLDC'!X51</f>
        <v>1343</v>
      </c>
      <c r="AB51" s="99">
        <f>'[1]DA HPSLDC'!Y51</f>
        <v>122</v>
      </c>
      <c r="AC51" s="99">
        <f>'[1]DA HPSLDC'!Z51</f>
        <v>48</v>
      </c>
      <c r="AD51" s="99">
        <f>'[1]DA HPSLDC'!AA51</f>
        <v>74</v>
      </c>
      <c r="AE51" s="100">
        <f t="shared" si="3"/>
        <v>3.345319936541509E-2</v>
      </c>
      <c r="AF51" s="100">
        <f t="shared" si="3"/>
        <v>8.2029664019189971E-2</v>
      </c>
      <c r="AG51" s="100">
        <f t="shared" si="3"/>
        <v>-0.82025577053007326</v>
      </c>
      <c r="AH51" s="100">
        <f t="shared" si="3"/>
        <v>-0.92787143565824404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1530.8766233766235</v>
      </c>
      <c r="D52" s="94">
        <f>'[1]Annx-A (DA) '!X51</f>
        <v>1353.4777381772999</v>
      </c>
      <c r="E52" s="95">
        <f>'[1]Annx-A (DA) '!Y51</f>
        <v>762.68803817730009</v>
      </c>
      <c r="F52" s="96">
        <f>'[1]Annx-A (DA) '!W51</f>
        <v>940.08692337662342</v>
      </c>
      <c r="G52" s="97">
        <f t="shared" si="0"/>
        <v>-177.39888519932333</v>
      </c>
      <c r="H52" s="98">
        <f>'[1]DA HPSLDC'!H52</f>
        <v>50</v>
      </c>
      <c r="I52" s="99">
        <f>'[1]DA HPSLDC'!I52</f>
        <v>1552</v>
      </c>
      <c r="J52" s="99">
        <f>'[1]DA HPSLDC'!J52</f>
        <v>1546</v>
      </c>
      <c r="K52" s="99">
        <f>'[1]DA HPSLDC'!K52</f>
        <v>756</v>
      </c>
      <c r="L52" s="99">
        <f>'[1]DA HPSLDC'!L52</f>
        <v>761</v>
      </c>
      <c r="M52" s="99">
        <f>'[1]DA HPSLDC'!M52</f>
        <v>-5</v>
      </c>
      <c r="N52" s="100">
        <f t="shared" si="2"/>
        <v>1.3798222731225159E-2</v>
      </c>
      <c r="O52" s="100">
        <f t="shared" si="2"/>
        <v>0.14224265120308946</v>
      </c>
      <c r="P52" s="100">
        <f t="shared" si="2"/>
        <v>-8.7690351002270937E-3</v>
      </c>
      <c r="Q52" s="100">
        <f t="shared" si="2"/>
        <v>-0.19050038770178332</v>
      </c>
      <c r="R52" s="92">
        <v>88</v>
      </c>
      <c r="S52" s="92" t="s">
        <v>142</v>
      </c>
      <c r="T52" s="93">
        <f>'[1]Annx-A (DA) '!AJ51</f>
        <v>1198.7337662337663</v>
      </c>
      <c r="U52" s="94">
        <f>'[1]Annx-A (DA) '!BE51</f>
        <v>1211.1859347842997</v>
      </c>
      <c r="V52" s="95">
        <f>'[1]Annx-A (DA) '!BF51</f>
        <v>648.74223478429951</v>
      </c>
      <c r="W52" s="96">
        <f>'[1]Annx-A (DA) '!BD51</f>
        <v>636.29006623376631</v>
      </c>
      <c r="X52" s="97">
        <f t="shared" si="1"/>
        <v>12.452168550533202</v>
      </c>
      <c r="Y52" s="98">
        <f>'[1]DA HPSLDC'!V52</f>
        <v>50.02</v>
      </c>
      <c r="Z52" s="99">
        <f>'[1]DA HPSLDC'!W52</f>
        <v>1261</v>
      </c>
      <c r="AA52" s="99">
        <f>'[1]DA HPSLDC'!X52</f>
        <v>1305</v>
      </c>
      <c r="AB52" s="99">
        <f>'[1]DA HPSLDC'!Y52</f>
        <v>93</v>
      </c>
      <c r="AC52" s="99">
        <f>'[1]DA HPSLDC'!Z52</f>
        <v>49</v>
      </c>
      <c r="AD52" s="99">
        <f>'[1]DA HPSLDC'!AA52</f>
        <v>44</v>
      </c>
      <c r="AE52" s="100">
        <f t="shared" si="3"/>
        <v>5.1943338479456036E-2</v>
      </c>
      <c r="AF52" s="100">
        <f t="shared" si="3"/>
        <v>7.7456369432169561E-2</v>
      </c>
      <c r="AG52" s="100">
        <f t="shared" si="3"/>
        <v>-0.85664568296386379</v>
      </c>
      <c r="AH52" s="100">
        <f t="shared" si="3"/>
        <v>-0.92299109698500637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1515.7792207792209</v>
      </c>
      <c r="D53" s="94">
        <f>'[1]Annx-A (DA) '!X52</f>
        <v>1421.3625311772996</v>
      </c>
      <c r="E53" s="95">
        <f>'[1]Annx-A (DA) '!Y52</f>
        <v>830.57283117730003</v>
      </c>
      <c r="F53" s="96">
        <f>'[1]Annx-A (DA) '!W52</f>
        <v>924.98952077922081</v>
      </c>
      <c r="G53" s="97">
        <f t="shared" si="0"/>
        <v>-94.41668960192078</v>
      </c>
      <c r="H53" s="98">
        <f>'[1]DA HPSLDC'!H53</f>
        <v>49.98</v>
      </c>
      <c r="I53" s="99">
        <f>'[1]DA HPSLDC'!I53</f>
        <v>1555</v>
      </c>
      <c r="J53" s="99">
        <f>'[1]DA HPSLDC'!J53</f>
        <v>1584</v>
      </c>
      <c r="K53" s="99">
        <f>'[1]DA HPSLDC'!K53</f>
        <v>830</v>
      </c>
      <c r="L53" s="99">
        <f>'[1]DA HPSLDC'!L53</f>
        <v>802</v>
      </c>
      <c r="M53" s="99">
        <f>'[1]DA HPSLDC'!M53</f>
        <v>28</v>
      </c>
      <c r="N53" s="100">
        <f t="shared" si="2"/>
        <v>2.5874994645075564E-2</v>
      </c>
      <c r="O53" s="100">
        <f t="shared" si="2"/>
        <v>0.11442363595161713</v>
      </c>
      <c r="P53" s="100">
        <f t="shared" si="2"/>
        <v>-6.8968205532086654E-4</v>
      </c>
      <c r="Q53" s="100">
        <f t="shared" si="2"/>
        <v>-0.13296315041019402</v>
      </c>
      <c r="R53" s="92">
        <v>89</v>
      </c>
      <c r="S53" s="92" t="s">
        <v>144</v>
      </c>
      <c r="T53" s="93">
        <f>'[1]Annx-A (DA) '!AJ52</f>
        <v>1176.590909090909</v>
      </c>
      <c r="U53" s="94">
        <f>'[1]Annx-A (DA) '!BE52</f>
        <v>998.35351978429992</v>
      </c>
      <c r="V53" s="95">
        <f>'[1]Annx-A (DA) '!BF52</f>
        <v>431.53371978429982</v>
      </c>
      <c r="W53" s="96">
        <f>'[1]Annx-A (DA) '!BD52</f>
        <v>609.77110909090902</v>
      </c>
      <c r="X53" s="97">
        <f t="shared" si="1"/>
        <v>-178.2373893066092</v>
      </c>
      <c r="Y53" s="98">
        <f>'[1]DA HPSLDC'!V53</f>
        <v>50.04</v>
      </c>
      <c r="Z53" s="99">
        <f>'[1]DA HPSLDC'!W53</f>
        <v>1230</v>
      </c>
      <c r="AA53" s="99">
        <f>'[1]DA HPSLDC'!X53</f>
        <v>1216</v>
      </c>
      <c r="AB53" s="99">
        <f>'[1]DA HPSLDC'!Y53</f>
        <v>-12</v>
      </c>
      <c r="AC53" s="99">
        <f>'[1]DA HPSLDC'!Z53</f>
        <v>3</v>
      </c>
      <c r="AD53" s="99">
        <f>'[1]DA HPSLDC'!AA53</f>
        <v>-15</v>
      </c>
      <c r="AE53" s="100">
        <f t="shared" si="3"/>
        <v>4.5393084798145716E-2</v>
      </c>
      <c r="AF53" s="100">
        <f t="shared" si="3"/>
        <v>0.21800542182965796</v>
      </c>
      <c r="AG53" s="100">
        <f t="shared" si="3"/>
        <v>-1.0278077921836517</v>
      </c>
      <c r="AH53" s="100">
        <f t="shared" si="3"/>
        <v>-0.9950801211220508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1520.8116883116882</v>
      </c>
      <c r="D54" s="94">
        <f>'[1]Annx-A (DA) '!X53</f>
        <v>1421.0311271772998</v>
      </c>
      <c r="E54" s="95">
        <f>'[1]Annx-A (DA) '!Y53</f>
        <v>850.24142717730012</v>
      </c>
      <c r="F54" s="96">
        <f>'[1]Annx-A (DA) '!W53</f>
        <v>950.02198831168812</v>
      </c>
      <c r="G54" s="97">
        <f t="shared" si="0"/>
        <v>-99.780561134387995</v>
      </c>
      <c r="H54" s="98">
        <f>'[1]DA HPSLDC'!H54</f>
        <v>49.96</v>
      </c>
      <c r="I54" s="99">
        <f>'[1]DA HPSLDC'!I54</f>
        <v>1552</v>
      </c>
      <c r="J54" s="99">
        <f>'[1]DA HPSLDC'!J54</f>
        <v>1605</v>
      </c>
      <c r="K54" s="99">
        <f>'[1]DA HPSLDC'!K54</f>
        <v>861</v>
      </c>
      <c r="L54" s="99">
        <f>'[1]DA HPSLDC'!L54</f>
        <v>808</v>
      </c>
      <c r="M54" s="99">
        <f>'[1]DA HPSLDC'!M54</f>
        <v>53</v>
      </c>
      <c r="N54" s="100">
        <f t="shared" si="2"/>
        <v>2.0507674900194377E-2</v>
      </c>
      <c r="O54" s="100">
        <f t="shared" si="2"/>
        <v>0.1294615362776263</v>
      </c>
      <c r="P54" s="100">
        <f t="shared" si="2"/>
        <v>1.2653550484380714E-2</v>
      </c>
      <c r="Q54" s="100">
        <f t="shared" si="2"/>
        <v>-0.14949336968934746</v>
      </c>
      <c r="R54" s="92">
        <v>90</v>
      </c>
      <c r="S54" s="92" t="s">
        <v>146</v>
      </c>
      <c r="T54" s="93">
        <f>'[1]Annx-A (DA) '!AJ53</f>
        <v>1167.5324675324675</v>
      </c>
      <c r="U54" s="94">
        <f>'[1]Annx-A (DA) '!BE53</f>
        <v>988.35351978429992</v>
      </c>
      <c r="V54" s="95">
        <f>'[1]Annx-A (DA) '!BF53</f>
        <v>421.53371978429982</v>
      </c>
      <c r="W54" s="96">
        <f>'[1]Annx-A (DA) '!BD53</f>
        <v>600.71266753246755</v>
      </c>
      <c r="X54" s="97">
        <f t="shared" si="1"/>
        <v>-179.17894774816773</v>
      </c>
      <c r="Y54" s="98">
        <f>'[1]DA HPSLDC'!V54</f>
        <v>50</v>
      </c>
      <c r="Z54" s="99">
        <f>'[1]DA HPSLDC'!W54</f>
        <v>1232</v>
      </c>
      <c r="AA54" s="99">
        <f>'[1]DA HPSLDC'!X54</f>
        <v>1251</v>
      </c>
      <c r="AB54" s="99">
        <f>'[1]DA HPSLDC'!Y54</f>
        <v>-23</v>
      </c>
      <c r="AC54" s="99">
        <f>'[1]DA HPSLDC'!Z54</f>
        <v>-42</v>
      </c>
      <c r="AD54" s="99">
        <f>'[1]DA HPSLDC'!AA54</f>
        <v>19</v>
      </c>
      <c r="AE54" s="100">
        <f t="shared" si="3"/>
        <v>5.521690767519466E-2</v>
      </c>
      <c r="AF54" s="100">
        <f t="shared" si="3"/>
        <v>0.26574143255241356</v>
      </c>
      <c r="AG54" s="100">
        <f t="shared" si="3"/>
        <v>-1.0545626575538707</v>
      </c>
      <c r="AH54" s="100">
        <f t="shared" si="3"/>
        <v>-1.0699169540947462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1514.7727272727275</v>
      </c>
      <c r="D55" s="94">
        <f>'[1]Annx-A (DA) '!X54</f>
        <v>1414.5503821773</v>
      </c>
      <c r="E55" s="95">
        <f>'[1]Annx-A (DA) '!Y54</f>
        <v>817.76068217730017</v>
      </c>
      <c r="F55" s="96">
        <f>'[1]Annx-A (DA) '!W54</f>
        <v>917.98302727272744</v>
      </c>
      <c r="G55" s="97">
        <f t="shared" si="0"/>
        <v>-100.22234509542727</v>
      </c>
      <c r="H55" s="98">
        <f>'[1]DA HPSLDC'!H55</f>
        <v>49.96</v>
      </c>
      <c r="I55" s="99">
        <f>'[1]DA HPSLDC'!I55</f>
        <v>1544</v>
      </c>
      <c r="J55" s="99">
        <f>'[1]DA HPSLDC'!J55</f>
        <v>1587</v>
      </c>
      <c r="K55" s="99">
        <f>'[1]DA HPSLDC'!K55</f>
        <v>901</v>
      </c>
      <c r="L55" s="99">
        <f>'[1]DA HPSLDC'!L55</f>
        <v>858</v>
      </c>
      <c r="M55" s="99">
        <f>'[1]DA HPSLDC'!M55</f>
        <v>43</v>
      </c>
      <c r="N55" s="100">
        <f t="shared" si="2"/>
        <v>1.9294823705926341E-2</v>
      </c>
      <c r="O55" s="100">
        <f t="shared" si="2"/>
        <v>0.12191125886747324</v>
      </c>
      <c r="P55" s="100">
        <f t="shared" si="2"/>
        <v>0.10178933719468376</v>
      </c>
      <c r="Q55" s="100">
        <f t="shared" si="2"/>
        <v>-6.5342196413950504E-2</v>
      </c>
      <c r="R55" s="92">
        <v>91</v>
      </c>
      <c r="S55" s="92" t="s">
        <v>148</v>
      </c>
      <c r="T55" s="93">
        <f>'[1]Annx-A (DA) '!AJ54</f>
        <v>1152.4350649350649</v>
      </c>
      <c r="U55" s="94">
        <f>'[1]Annx-A (DA) '!BE54</f>
        <v>968.35351978429992</v>
      </c>
      <c r="V55" s="95">
        <f>'[1]Annx-A (DA) '!BF54</f>
        <v>401.53371978429982</v>
      </c>
      <c r="W55" s="96">
        <f>'[1]Annx-A (DA) '!BD54</f>
        <v>585.61526493506494</v>
      </c>
      <c r="X55" s="97">
        <f t="shared" si="1"/>
        <v>-184.08154515076512</v>
      </c>
      <c r="Y55" s="98">
        <f>'[1]DA HPSLDC'!V55</f>
        <v>50.01</v>
      </c>
      <c r="Z55" s="99">
        <f>'[1]DA HPSLDC'!W55</f>
        <v>1217</v>
      </c>
      <c r="AA55" s="99">
        <f>'[1]DA HPSLDC'!X55</f>
        <v>1231</v>
      </c>
      <c r="AB55" s="99">
        <f>'[1]DA HPSLDC'!Y55</f>
        <v>-43</v>
      </c>
      <c r="AC55" s="99">
        <f>'[1]DA HPSLDC'!Z55</f>
        <v>-56</v>
      </c>
      <c r="AD55" s="99">
        <f>'[1]DA HPSLDC'!AA55</f>
        <v>13</v>
      </c>
      <c r="AE55" s="100">
        <f t="shared" si="3"/>
        <v>5.6024792224256943E-2</v>
      </c>
      <c r="AF55" s="100">
        <f t="shared" si="3"/>
        <v>0.27122995357543017</v>
      </c>
      <c r="AG55" s="100">
        <f t="shared" si="3"/>
        <v>-1.1070893872203291</v>
      </c>
      <c r="AH55" s="100">
        <f t="shared" si="3"/>
        <v>-1.0956259226033145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1508.7337662337663</v>
      </c>
      <c r="D56" s="94">
        <f>'[1]Annx-A (DA) '!X55</f>
        <v>1405.5173821773001</v>
      </c>
      <c r="E56" s="95">
        <f>'[1]Annx-A (DA) '!Y55</f>
        <v>808.72768217730004</v>
      </c>
      <c r="F56" s="96">
        <f>'[1]Annx-A (DA) '!W55</f>
        <v>911.94406623376631</v>
      </c>
      <c r="G56" s="97">
        <f t="shared" si="0"/>
        <v>-103.21638405646627</v>
      </c>
      <c r="H56" s="98">
        <f>'[1]DA HPSLDC'!H56</f>
        <v>49.99</v>
      </c>
      <c r="I56" s="99">
        <f>'[1]DA HPSLDC'!I56</f>
        <v>1535</v>
      </c>
      <c r="J56" s="99">
        <f>'[1]DA HPSLDC'!J56</f>
        <v>1592</v>
      </c>
      <c r="K56" s="99">
        <f>'[1]DA HPSLDC'!K56</f>
        <v>893</v>
      </c>
      <c r="L56" s="99">
        <f>'[1]DA HPSLDC'!L56</f>
        <v>836</v>
      </c>
      <c r="M56" s="99">
        <f>'[1]DA HPSLDC'!M56</f>
        <v>57</v>
      </c>
      <c r="N56" s="100">
        <f t="shared" si="2"/>
        <v>1.7409455766209656E-2</v>
      </c>
      <c r="O56" s="100">
        <f t="shared" si="2"/>
        <v>0.13267898368771361</v>
      </c>
      <c r="P56" s="100">
        <f t="shared" si="2"/>
        <v>0.10420357764410575</v>
      </c>
      <c r="Q56" s="100">
        <f t="shared" si="2"/>
        <v>-8.3277109908075131E-2</v>
      </c>
      <c r="R56" s="92">
        <v>92</v>
      </c>
      <c r="S56" s="92" t="s">
        <v>150</v>
      </c>
      <c r="T56" s="93">
        <f>'[1]Annx-A (DA) '!AJ55</f>
        <v>1132.3051948051948</v>
      </c>
      <c r="U56" s="94">
        <f>'[1]Annx-A (DA) '!BE55</f>
        <v>948.35351978429992</v>
      </c>
      <c r="V56" s="95">
        <f>'[1]Annx-A (DA) '!BF55</f>
        <v>381.53371978429982</v>
      </c>
      <c r="W56" s="96">
        <f>'[1]Annx-A (DA) '!BD55</f>
        <v>565.4853948051948</v>
      </c>
      <c r="X56" s="97">
        <f t="shared" si="1"/>
        <v>-183.95167502089498</v>
      </c>
      <c r="Y56" s="98">
        <f>'[1]DA HPSLDC'!V56</f>
        <v>50.01</v>
      </c>
      <c r="Z56" s="99">
        <f>'[1]DA HPSLDC'!W56</f>
        <v>1187</v>
      </c>
      <c r="AA56" s="99">
        <f>'[1]DA HPSLDC'!X56</f>
        <v>1214</v>
      </c>
      <c r="AB56" s="99">
        <f>'[1]DA HPSLDC'!Y56</f>
        <v>-63</v>
      </c>
      <c r="AC56" s="99">
        <f>'[1]DA HPSLDC'!Z56</f>
        <v>-90</v>
      </c>
      <c r="AD56" s="99">
        <f>'[1]DA HPSLDC'!AA56</f>
        <v>27</v>
      </c>
      <c r="AE56" s="100">
        <f t="shared" si="3"/>
        <v>4.8303942652329762E-2</v>
      </c>
      <c r="AF56" s="100">
        <f t="shared" si="3"/>
        <v>0.2801133487395297</v>
      </c>
      <c r="AG56" s="100">
        <f t="shared" si="3"/>
        <v>-1.1651230198883</v>
      </c>
      <c r="AH56" s="100">
        <f t="shared" si="3"/>
        <v>-1.1591553041453957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1497.6623376623377</v>
      </c>
      <c r="D57" s="94">
        <f>'[1]Annx-A (DA) '!X56</f>
        <v>1340.9600201772998</v>
      </c>
      <c r="E57" s="95">
        <f>'[1]Annx-A (DA) '!Y56</f>
        <v>744.17032017730014</v>
      </c>
      <c r="F57" s="96">
        <f>'[1]Annx-A (DA) '!W56</f>
        <v>900.87263766233764</v>
      </c>
      <c r="G57" s="97">
        <f t="shared" si="0"/>
        <v>-156.7023174850375</v>
      </c>
      <c r="H57" s="98">
        <f>'[1]DA HPSLDC'!H57</f>
        <v>50</v>
      </c>
      <c r="I57" s="99">
        <f>'[1]DA HPSLDC'!I57</f>
        <v>1500</v>
      </c>
      <c r="J57" s="99">
        <f>'[1]DA HPSLDC'!J57</f>
        <v>1484</v>
      </c>
      <c r="K57" s="99">
        <f>'[1]DA HPSLDC'!K57</f>
        <v>782</v>
      </c>
      <c r="L57" s="99">
        <f>'[1]DA HPSLDC'!L57</f>
        <v>798</v>
      </c>
      <c r="M57" s="99">
        <f>'[1]DA HPSLDC'!M57</f>
        <v>-16</v>
      </c>
      <c r="N57" s="100">
        <f t="shared" si="2"/>
        <v>1.5608740894901046E-3</v>
      </c>
      <c r="O57" s="100">
        <f t="shared" si="2"/>
        <v>0.1066698318148125</v>
      </c>
      <c r="P57" s="100">
        <f t="shared" si="2"/>
        <v>5.0834706514077121E-2</v>
      </c>
      <c r="Q57" s="100">
        <f t="shared" si="2"/>
        <v>-0.11419221026546046</v>
      </c>
      <c r="R57" s="92">
        <v>93</v>
      </c>
      <c r="S57" s="92" t="s">
        <v>152</v>
      </c>
      <c r="T57" s="93">
        <f>'[1]Annx-A (DA) '!AJ56</f>
        <v>1110.1623376623377</v>
      </c>
      <c r="U57" s="94">
        <f>'[1]Annx-A (DA) '!BE56</f>
        <v>938.12265478429947</v>
      </c>
      <c r="V57" s="95">
        <f>'[1]Annx-A (DA) '!BF56</f>
        <v>318.31105478429947</v>
      </c>
      <c r="W57" s="96">
        <f>'[1]Annx-A (DA) '!BD56</f>
        <v>490.35073766233756</v>
      </c>
      <c r="X57" s="97">
        <f t="shared" si="1"/>
        <v>-172.03968287803809</v>
      </c>
      <c r="Y57" s="98">
        <f>'[1]DA HPSLDC'!V57</f>
        <v>50.02</v>
      </c>
      <c r="Z57" s="99">
        <f>'[1]DA HPSLDC'!W57</f>
        <v>1175</v>
      </c>
      <c r="AA57" s="99">
        <f>'[1]DA HPSLDC'!X57</f>
        <v>1189</v>
      </c>
      <c r="AB57" s="99">
        <f>'[1]DA HPSLDC'!Y57</f>
        <v>-104</v>
      </c>
      <c r="AC57" s="99">
        <f>'[1]DA HPSLDC'!Z57</f>
        <v>-118</v>
      </c>
      <c r="AD57" s="99">
        <f>'[1]DA HPSLDC'!AA57</f>
        <v>14</v>
      </c>
      <c r="AE57" s="100">
        <f t="shared" si="3"/>
        <v>5.8403766852864608E-2</v>
      </c>
      <c r="AF57" s="100">
        <f t="shared" si="3"/>
        <v>0.26742488728553754</v>
      </c>
      <c r="AG57" s="100">
        <f t="shared" si="3"/>
        <v>-1.3267244364807709</v>
      </c>
      <c r="AH57" s="100">
        <f t="shared" si="3"/>
        <v>-1.2406440756315462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1481.5584415584415</v>
      </c>
      <c r="D58" s="94">
        <f>'[1]Annx-A (DA) '!X57</f>
        <v>1329.6748241772998</v>
      </c>
      <c r="E58" s="95">
        <f>'[1]Annx-A (DA) '!Y57</f>
        <v>732.8851241773001</v>
      </c>
      <c r="F58" s="96">
        <f>'[1]Annx-A (DA) '!W57</f>
        <v>884.76874155844143</v>
      </c>
      <c r="G58" s="97">
        <f t="shared" si="0"/>
        <v>-151.88361738114133</v>
      </c>
      <c r="H58" s="98">
        <f>'[1]DA HPSLDC'!H58</f>
        <v>50</v>
      </c>
      <c r="I58" s="99">
        <f>'[1]DA HPSLDC'!I58</f>
        <v>1515</v>
      </c>
      <c r="J58" s="99">
        <f>'[1]DA HPSLDC'!J58</f>
        <v>1481</v>
      </c>
      <c r="K58" s="99">
        <f>'[1]DA HPSLDC'!K58</f>
        <v>791</v>
      </c>
      <c r="L58" s="99">
        <f>'[1]DA HPSLDC'!L58</f>
        <v>825</v>
      </c>
      <c r="M58" s="99">
        <f>'[1]DA HPSLDC'!M58</f>
        <v>-34</v>
      </c>
      <c r="N58" s="100">
        <f t="shared" si="2"/>
        <v>2.2571879382889258E-2</v>
      </c>
      <c r="O58" s="100">
        <f t="shared" si="2"/>
        <v>0.11380615250524018</v>
      </c>
      <c r="P58" s="100">
        <f t="shared" si="2"/>
        <v>7.929602321774061E-2</v>
      </c>
      <c r="Q58" s="100">
        <f t="shared" si="2"/>
        <v>-6.7552953388886811E-2</v>
      </c>
      <c r="R58" s="92">
        <v>94</v>
      </c>
      <c r="S58" s="92" t="s">
        <v>154</v>
      </c>
      <c r="T58" s="93">
        <f>'[1]Annx-A (DA) '!AJ57</f>
        <v>1085</v>
      </c>
      <c r="U58" s="94">
        <f>'[1]Annx-A (DA) '!BE57</f>
        <v>864.12484578429974</v>
      </c>
      <c r="V58" s="95">
        <f>'[1]Annx-A (DA) '!BF57</f>
        <v>244.31324578429971</v>
      </c>
      <c r="W58" s="96">
        <f>'[1]Annx-A (DA) '!BD57</f>
        <v>465.18839999999989</v>
      </c>
      <c r="X58" s="97">
        <f t="shared" si="1"/>
        <v>-220.87515421570018</v>
      </c>
      <c r="Y58" s="98">
        <f>'[1]DA HPSLDC'!V58</f>
        <v>50.02</v>
      </c>
      <c r="Z58" s="99">
        <f>'[1]DA HPSLDC'!W58</f>
        <v>1149</v>
      </c>
      <c r="AA58" s="99">
        <f>'[1]DA HPSLDC'!X58</f>
        <v>1110</v>
      </c>
      <c r="AB58" s="99">
        <f>'[1]DA HPSLDC'!Y58</f>
        <v>-171</v>
      </c>
      <c r="AC58" s="99">
        <f>'[1]DA HPSLDC'!Z58</f>
        <v>-131</v>
      </c>
      <c r="AD58" s="99">
        <f>'[1]DA HPSLDC'!AA58</f>
        <v>-40</v>
      </c>
      <c r="AE58" s="100">
        <f t="shared" si="3"/>
        <v>5.8986175115207373E-2</v>
      </c>
      <c r="AF58" s="100">
        <f t="shared" si="3"/>
        <v>0.28453660997623353</v>
      </c>
      <c r="AG58" s="100">
        <f t="shared" si="3"/>
        <v>-1.6999211174615281</v>
      </c>
      <c r="AH58" s="100">
        <f t="shared" si="3"/>
        <v>-1.2816063341218311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1476.5259740259742</v>
      </c>
      <c r="D59" s="94">
        <f>'[1]Annx-A (DA) '!X58</f>
        <v>1313.2523031772998</v>
      </c>
      <c r="E59" s="95">
        <f>'[1]Annx-A (DA) '!Y58</f>
        <v>716.46260317730002</v>
      </c>
      <c r="F59" s="96">
        <f>'[1]Annx-A (DA) '!W58</f>
        <v>879.73627402597413</v>
      </c>
      <c r="G59" s="97">
        <f t="shared" si="0"/>
        <v>-163.2736708486741</v>
      </c>
      <c r="H59" s="98">
        <f>'[1]DA HPSLDC'!H59</f>
        <v>49.91</v>
      </c>
      <c r="I59" s="99">
        <f>'[1]DA HPSLDC'!I59</f>
        <v>1512</v>
      </c>
      <c r="J59" s="99">
        <f>'[1]DA HPSLDC'!J59</f>
        <v>1503</v>
      </c>
      <c r="K59" s="99">
        <f>'[1]DA HPSLDC'!K59</f>
        <v>814</v>
      </c>
      <c r="L59" s="99">
        <f>'[1]DA HPSLDC'!L59</f>
        <v>824</v>
      </c>
      <c r="M59" s="99">
        <f>'[1]DA HPSLDC'!M59</f>
        <v>-10</v>
      </c>
      <c r="N59" s="100">
        <f t="shared" si="2"/>
        <v>2.4025331486245697E-2</v>
      </c>
      <c r="O59" s="100">
        <f t="shared" si="2"/>
        <v>0.14448685630599856</v>
      </c>
      <c r="P59" s="100">
        <f t="shared" si="2"/>
        <v>0.13613745698679935</v>
      </c>
      <c r="Q59" s="100">
        <f t="shared" si="2"/>
        <v>-6.3355661999596621E-2</v>
      </c>
      <c r="R59" s="92">
        <v>95</v>
      </c>
      <c r="S59" s="92" t="s">
        <v>156</v>
      </c>
      <c r="T59" s="93">
        <f>'[1]Annx-A (DA) '!AJ58</f>
        <v>1071.9155844155844</v>
      </c>
      <c r="U59" s="94">
        <f>'[1]Annx-A (DA) '!BE58</f>
        <v>910.58719678430009</v>
      </c>
      <c r="V59" s="95">
        <f>'[1]Annx-A (DA) '!BF58</f>
        <v>290.77559678429998</v>
      </c>
      <c r="W59" s="96">
        <f>'[1]Annx-A (DA) '!BD58</f>
        <v>452.10398441558425</v>
      </c>
      <c r="X59" s="97">
        <f t="shared" si="1"/>
        <v>-161.32838763128427</v>
      </c>
      <c r="Y59" s="98">
        <f>'[1]DA HPSLDC'!V59</f>
        <v>50.01</v>
      </c>
      <c r="Z59" s="99">
        <f>'[1]DA HPSLDC'!W59</f>
        <v>1119</v>
      </c>
      <c r="AA59" s="99">
        <f>'[1]DA HPSLDC'!X59</f>
        <v>1119</v>
      </c>
      <c r="AB59" s="99">
        <f>'[1]DA HPSLDC'!Y59</f>
        <v>-135</v>
      </c>
      <c r="AC59" s="99">
        <f>'[1]DA HPSLDC'!Z59</f>
        <v>-135</v>
      </c>
      <c r="AD59" s="99">
        <f>'[1]DA HPSLDC'!AA59</f>
        <v>0</v>
      </c>
      <c r="AE59" s="100">
        <f t="shared" si="3"/>
        <v>4.3925488414357165E-2</v>
      </c>
      <c r="AF59" s="100">
        <f t="shared" si="3"/>
        <v>0.22887737050520901</v>
      </c>
      <c r="AG59" s="100">
        <f t="shared" si="3"/>
        <v>-1.4642755495748987</v>
      </c>
      <c r="AH59" s="100">
        <f t="shared" si="3"/>
        <v>-1.298603871351651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1474.512987012987</v>
      </c>
      <c r="D60" s="94">
        <f>'[1]Annx-A (DA) '!X59</f>
        <v>1274.9855321772998</v>
      </c>
      <c r="E60" s="95">
        <f>'[1]Annx-A (DA) '!Y59</f>
        <v>678.19583217730008</v>
      </c>
      <c r="F60" s="96">
        <f>'[1]Annx-A (DA) '!W59</f>
        <v>877.72328701298693</v>
      </c>
      <c r="G60" s="97">
        <f t="shared" si="0"/>
        <v>-199.52745483568685</v>
      </c>
      <c r="H60" s="98">
        <f>'[1]DA HPSLDC'!H60</f>
        <v>49.84</v>
      </c>
      <c r="I60" s="99">
        <f>'[1]DA HPSLDC'!I60</f>
        <v>1506</v>
      </c>
      <c r="J60" s="99">
        <f>'[1]DA HPSLDC'!J60</f>
        <v>1483</v>
      </c>
      <c r="K60" s="99">
        <f>'[1]DA HPSLDC'!K60</f>
        <v>769</v>
      </c>
      <c r="L60" s="99">
        <f>'[1]DA HPSLDC'!L60</f>
        <v>792</v>
      </c>
      <c r="M60" s="99">
        <f>'[1]DA HPSLDC'!M60</f>
        <v>-23</v>
      </c>
      <c r="N60" s="100">
        <f t="shared" si="2"/>
        <v>2.1354178134977461E-2</v>
      </c>
      <c r="O60" s="100">
        <f t="shared" si="2"/>
        <v>0.16315045353296895</v>
      </c>
      <c r="P60" s="100">
        <f t="shared" si="2"/>
        <v>0.1338907783186746</v>
      </c>
      <c r="Q60" s="100">
        <f t="shared" si="2"/>
        <v>-9.7665503788460561E-2</v>
      </c>
      <c r="R60" s="92">
        <v>96</v>
      </c>
      <c r="S60" s="92" t="s">
        <v>158</v>
      </c>
      <c r="T60" s="93">
        <f>'[1]Annx-A (DA) '!AJ59</f>
        <v>1055.8116883116884</v>
      </c>
      <c r="U60" s="94">
        <f>'[1]Annx-A (DA) '!BE59</f>
        <v>896.7758297843003</v>
      </c>
      <c r="V60" s="95">
        <f>'[1]Annx-A (DA) '!BF59</f>
        <v>276.96422978430007</v>
      </c>
      <c r="W60" s="96">
        <f>'[1]Annx-A (DA) '!BD59</f>
        <v>436.00008831168827</v>
      </c>
      <c r="X60" s="97">
        <f t="shared" si="1"/>
        <v>-159.0358585273882</v>
      </c>
      <c r="Y60" s="98">
        <f>'[1]DA HPSLDC'!V60</f>
        <v>50.06</v>
      </c>
      <c r="Z60" s="99">
        <f>'[1]DA HPSLDC'!W60</f>
        <v>1098</v>
      </c>
      <c r="AA60" s="99">
        <f>'[1]DA HPSLDC'!X60</f>
        <v>1104</v>
      </c>
      <c r="AB60" s="99">
        <f>'[1]DA HPSLDC'!Y60</f>
        <v>-146</v>
      </c>
      <c r="AC60" s="99">
        <f>'[1]DA HPSLDC'!Z60</f>
        <v>-154</v>
      </c>
      <c r="AD60" s="99">
        <f>'[1]DA HPSLDC'!AA60</f>
        <v>8</v>
      </c>
      <c r="AE60" s="100">
        <f t="shared" si="3"/>
        <v>3.9958178295765479E-2</v>
      </c>
      <c r="AF60" s="100">
        <f t="shared" si="3"/>
        <v>0.23107689049284805</v>
      </c>
      <c r="AG60" s="100">
        <f t="shared" si="3"/>
        <v>-1.5271438846586973</v>
      </c>
      <c r="AH60" s="100">
        <f t="shared" si="3"/>
        <v>-1.3532109376315271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30992</v>
      </c>
      <c r="U61" s="94">
        <f>ROUND(SUM((D13:D60),(U13:U60))/4,0)</f>
        <v>26046</v>
      </c>
      <c r="V61" s="95">
        <f>ROUND(SUM((E13:E60),(V13:V60))/4,0)</f>
        <v>11986</v>
      </c>
      <c r="W61" s="96">
        <f>ROUND(SUM((F13:F60),(W13:W60))/4,0)</f>
        <v>16932</v>
      </c>
      <c r="X61" s="97">
        <f>ROUND(SUM((G13:G60),(X13:X60))/4,0)</f>
        <v>-4946</v>
      </c>
      <c r="Y61" s="112" t="s">
        <v>160</v>
      </c>
      <c r="Z61" s="94">
        <f>ROUND(SUM((I13:I60),(Z13:Z60))/4,0)</f>
        <v>32277</v>
      </c>
      <c r="AA61" s="113">
        <f>ROUND(SUM((J13:J60),(AA13:AA60))/4,0)</f>
        <v>31873</v>
      </c>
      <c r="AB61" s="96">
        <f>ROUND(SUM((K13:K60),(AB13:AB60))/4,0)</f>
        <v>10657</v>
      </c>
      <c r="AC61" s="97">
        <f>ROUND(SUM((L13:L60),(AC13:AC60))/4,0)</f>
        <v>11068</v>
      </c>
      <c r="AD61" s="97">
        <f>ROUND(SUM((M13:M60),(AD13:AD60))/4,0)</f>
        <v>-412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1291.3521374458876</v>
      </c>
      <c r="U62" s="93">
        <f t="shared" ref="U62:AD62" si="4">AVERAGE((D13:D60),(U13:U60))</f>
        <v>1085.267218679176</v>
      </c>
      <c r="V62" s="93">
        <f t="shared" si="4"/>
        <v>499.41353742917607</v>
      </c>
      <c r="W62" s="93">
        <f t="shared" si="4"/>
        <v>705.49845619588723</v>
      </c>
      <c r="X62" s="93">
        <f t="shared" si="4"/>
        <v>-206.08491876671158</v>
      </c>
      <c r="Y62" s="93">
        <f t="shared" si="4"/>
        <v>50.010520833333338</v>
      </c>
      <c r="Z62" s="93">
        <f t="shared" si="4"/>
        <v>1344.875</v>
      </c>
      <c r="AA62" s="93">
        <f t="shared" si="4"/>
        <v>1328.0520833333333</v>
      </c>
      <c r="AB62" s="93">
        <f t="shared" si="4"/>
        <v>444.02083333333331</v>
      </c>
      <c r="AC62" s="93">
        <f t="shared" si="4"/>
        <v>461.16666666666669</v>
      </c>
      <c r="AD62" s="93">
        <f t="shared" si="4"/>
        <v>-17.145833333333332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4.1462312854930301E-2</v>
      </c>
      <c r="AF63" s="118">
        <f>(AA61-U61)/U61</f>
        <v>0.2237195730630423</v>
      </c>
      <c r="AG63" s="118">
        <f>(AB61-V61)/V61</f>
        <v>-0.1108793592524612</v>
      </c>
      <c r="AH63" s="118">
        <f>(AC61-W61)/W61</f>
        <v>-0.34632648240018898</v>
      </c>
    </row>
    <row r="64" spans="1:34" ht="379.9" customHeight="1" x14ac:dyDescent="1.2">
      <c r="A64" s="119" t="s">
        <v>163</v>
      </c>
      <c r="B64" s="120"/>
      <c r="C64" s="121">
        <f ca="1">NOW()</f>
        <v>45066.358058912039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2023-05-20T03:05:35Z</dcterms:created>
  <dcterms:modified xsi:type="dcterms:W3CDTF">2023-05-20T03:05:52Z</dcterms:modified>
</cp:coreProperties>
</file>