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6052023\"/>
    </mc:Choice>
  </mc:AlternateContent>
  <xr:revisionPtr revIDLastSave="0" documentId="8_{B5034F37-F7FE-48D1-9D88-11770BAAC187}" xr6:coauthVersionLast="36" xr6:coauthVersionMax="36" xr10:uidLastSave="{00000000-0000-0000-0000-000000000000}"/>
  <bookViews>
    <workbookView xWindow="0" yWindow="0" windowWidth="28800" windowHeight="11025" xr2:uid="{AE00EA4C-833A-431D-9586-5D8950052C98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G56" i="1" s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M26" i="1"/>
  <c r="L26" i="1"/>
  <c r="K26" i="1"/>
  <c r="P26" i="1" s="1"/>
  <c r="J26" i="1"/>
  <c r="I26" i="1"/>
  <c r="N26" i="1" s="1"/>
  <c r="H26" i="1"/>
  <c r="G26" i="1"/>
  <c r="F26" i="1"/>
  <c r="Q26" i="1" s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O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1" i="1" l="1"/>
  <c r="V61" i="1"/>
  <c r="AG63" i="1" s="1"/>
  <c r="T62" i="1"/>
  <c r="AB62" i="1"/>
  <c r="N13" i="1"/>
  <c r="X13" i="1"/>
  <c r="X17" i="1"/>
  <c r="X62" i="1" s="1"/>
  <c r="X29" i="1"/>
  <c r="X33" i="1"/>
  <c r="X37" i="1"/>
  <c r="X41" i="1"/>
  <c r="X45" i="1"/>
  <c r="X49" i="1"/>
  <c r="X53" i="1"/>
  <c r="X57" i="1"/>
  <c r="W61" i="1"/>
  <c r="AH63" i="1" s="1"/>
  <c r="U62" i="1"/>
  <c r="AC62" i="1"/>
  <c r="V62" i="1"/>
  <c r="AD62" i="1"/>
  <c r="P13" i="1"/>
  <c r="Z61" i="1"/>
  <c r="AE63" i="1" s="1"/>
  <c r="Q13" i="1"/>
  <c r="AA61" i="1"/>
  <c r="AF63" i="1" s="1"/>
  <c r="O13" i="1"/>
  <c r="X55" i="1"/>
  <c r="X59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<sst xmlns="http://schemas.openxmlformats.org/spreadsheetml/2006/main" count="196" uniqueCount="171">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</sst>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B2268F6-871C-430E-9CE4-1A3051D676E1}"/>
    <cellStyle name="Normal 3" xfId="1" xr:uid="{E8B1EA18-614C-4372-B4F2-DD896DD86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30E-4428-98FB-DC7B120672E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30E-4428-98FB-DC7B1206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920CB8-3710-4330-9731-2EC79C7A3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6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45062</v>
          </cell>
        </row>
      </sheetData>
      <sheetData sheetId="2">
        <row r="6">
          <cell r="W6">
            <v>225</v>
          </cell>
        </row>
        <row r="13">
          <cell r="H13">
            <v>50</v>
          </cell>
          <cell r="I13">
            <v>1070</v>
          </cell>
          <cell r="J13">
            <v>1139</v>
          </cell>
          <cell r="K13">
            <v>34</v>
          </cell>
          <cell r="L13">
            <v>-35</v>
          </cell>
          <cell r="M13">
            <v>69</v>
          </cell>
          <cell r="V13">
            <v>50</v>
          </cell>
          <cell r="W13">
            <v>1474</v>
          </cell>
          <cell r="X13">
            <v>1418</v>
          </cell>
          <cell r="Y13">
            <v>669</v>
          </cell>
          <cell r="Z13">
            <v>725</v>
          </cell>
          <cell r="AA13">
            <v>-56</v>
          </cell>
        </row>
        <row r="14">
          <cell r="H14">
            <v>50.01</v>
          </cell>
          <cell r="I14">
            <v>1051</v>
          </cell>
          <cell r="J14">
            <v>1094</v>
          </cell>
          <cell r="K14">
            <v>70</v>
          </cell>
          <cell r="L14">
            <v>27</v>
          </cell>
          <cell r="M14">
            <v>43</v>
          </cell>
          <cell r="V14">
            <v>49.97</v>
          </cell>
          <cell r="W14">
            <v>1457</v>
          </cell>
          <cell r="X14">
            <v>1428</v>
          </cell>
          <cell r="Y14">
            <v>665</v>
          </cell>
          <cell r="Z14">
            <v>694</v>
          </cell>
          <cell r="AA14">
            <v>-29</v>
          </cell>
        </row>
        <row r="15">
          <cell r="H15">
            <v>50.04</v>
          </cell>
          <cell r="I15">
            <v>1041</v>
          </cell>
          <cell r="J15">
            <v>1072</v>
          </cell>
          <cell r="K15">
            <v>85</v>
          </cell>
          <cell r="L15">
            <v>54</v>
          </cell>
          <cell r="M15">
            <v>31</v>
          </cell>
          <cell r="V15">
            <v>49.99</v>
          </cell>
          <cell r="W15">
            <v>1452</v>
          </cell>
          <cell r="X15">
            <v>1473</v>
          </cell>
          <cell r="Y15">
            <v>756</v>
          </cell>
          <cell r="Z15">
            <v>735</v>
          </cell>
          <cell r="AA15">
            <v>21</v>
          </cell>
        </row>
        <row r="16">
          <cell r="H16">
            <v>50.03</v>
          </cell>
          <cell r="I16">
            <v>1039</v>
          </cell>
          <cell r="J16">
            <v>1108</v>
          </cell>
          <cell r="K16">
            <v>86</v>
          </cell>
          <cell r="L16">
            <v>17</v>
          </cell>
          <cell r="M16">
            <v>69</v>
          </cell>
          <cell r="V16">
            <v>50.01</v>
          </cell>
          <cell r="W16">
            <v>1445</v>
          </cell>
          <cell r="X16">
            <v>1460</v>
          </cell>
          <cell r="Y16">
            <v>758</v>
          </cell>
          <cell r="Z16">
            <v>743</v>
          </cell>
          <cell r="AA16">
            <v>15</v>
          </cell>
        </row>
        <row r="17">
          <cell r="H17">
            <v>49.99</v>
          </cell>
          <cell r="I17">
            <v>1027</v>
          </cell>
          <cell r="J17">
            <v>1033</v>
          </cell>
          <cell r="K17">
            <v>52</v>
          </cell>
          <cell r="L17">
            <v>46</v>
          </cell>
          <cell r="M17">
            <v>6</v>
          </cell>
          <cell r="V17">
            <v>50.01</v>
          </cell>
          <cell r="W17">
            <v>1392</v>
          </cell>
          <cell r="X17">
            <v>1389</v>
          </cell>
          <cell r="Y17">
            <v>704</v>
          </cell>
          <cell r="Z17">
            <v>707</v>
          </cell>
          <cell r="AA17">
            <v>-3</v>
          </cell>
        </row>
        <row r="18">
          <cell r="H18">
            <v>50</v>
          </cell>
          <cell r="I18">
            <v>1028</v>
          </cell>
          <cell r="J18">
            <v>1021</v>
          </cell>
          <cell r="K18">
            <v>44</v>
          </cell>
          <cell r="L18">
            <v>51</v>
          </cell>
          <cell r="M18">
            <v>-7</v>
          </cell>
          <cell r="V18">
            <v>50.03</v>
          </cell>
          <cell r="W18">
            <v>1384</v>
          </cell>
          <cell r="X18">
            <v>1335</v>
          </cell>
          <cell r="Y18">
            <v>672</v>
          </cell>
          <cell r="Z18">
            <v>721</v>
          </cell>
          <cell r="AA18">
            <v>-49</v>
          </cell>
        </row>
        <row r="19">
          <cell r="H19">
            <v>50</v>
          </cell>
          <cell r="I19">
            <v>1027</v>
          </cell>
          <cell r="J19">
            <v>993</v>
          </cell>
          <cell r="K19">
            <v>43</v>
          </cell>
          <cell r="L19">
            <v>78</v>
          </cell>
          <cell r="M19">
            <v>-35</v>
          </cell>
          <cell r="V19">
            <v>50.03</v>
          </cell>
          <cell r="W19">
            <v>1339</v>
          </cell>
          <cell r="X19">
            <v>1377</v>
          </cell>
          <cell r="Y19">
            <v>762</v>
          </cell>
          <cell r="Z19">
            <v>724</v>
          </cell>
          <cell r="AA19">
            <v>38</v>
          </cell>
        </row>
        <row r="20">
          <cell r="H20">
            <v>50.03</v>
          </cell>
          <cell r="I20">
            <v>1034</v>
          </cell>
          <cell r="J20">
            <v>1022</v>
          </cell>
          <cell r="K20">
            <v>27</v>
          </cell>
          <cell r="L20">
            <v>39</v>
          </cell>
          <cell r="M20">
            <v>-12</v>
          </cell>
          <cell r="V20">
            <v>50.01</v>
          </cell>
          <cell r="W20">
            <v>1389</v>
          </cell>
          <cell r="X20">
            <v>1353</v>
          </cell>
          <cell r="Y20">
            <v>756</v>
          </cell>
          <cell r="Z20">
            <v>785</v>
          </cell>
          <cell r="AA20">
            <v>-29</v>
          </cell>
        </row>
        <row r="21">
          <cell r="H21">
            <v>50.02</v>
          </cell>
          <cell r="I21">
            <v>1021</v>
          </cell>
          <cell r="J21">
            <v>989</v>
          </cell>
          <cell r="K21">
            <v>-1</v>
          </cell>
          <cell r="L21">
            <v>31</v>
          </cell>
          <cell r="M21">
            <v>-32</v>
          </cell>
          <cell r="V21">
            <v>49.98</v>
          </cell>
          <cell r="W21">
            <v>1394</v>
          </cell>
          <cell r="X21">
            <v>1392</v>
          </cell>
          <cell r="Y21">
            <v>835</v>
          </cell>
          <cell r="Z21">
            <v>836</v>
          </cell>
          <cell r="AA21">
            <v>-1</v>
          </cell>
        </row>
        <row r="22">
          <cell r="H22">
            <v>50.03</v>
          </cell>
          <cell r="I22">
            <v>1018</v>
          </cell>
          <cell r="J22">
            <v>976</v>
          </cell>
          <cell r="K22">
            <v>-9</v>
          </cell>
          <cell r="L22">
            <v>33</v>
          </cell>
          <cell r="M22">
            <v>-42</v>
          </cell>
          <cell r="V22">
            <v>49.95</v>
          </cell>
          <cell r="W22">
            <v>1382</v>
          </cell>
          <cell r="X22">
            <v>1382</v>
          </cell>
          <cell r="Y22">
            <v>831</v>
          </cell>
          <cell r="Z22">
            <v>831</v>
          </cell>
          <cell r="AA22">
            <v>0</v>
          </cell>
        </row>
        <row r="23">
          <cell r="H23">
            <v>49.93</v>
          </cell>
          <cell r="I23">
            <v>1030</v>
          </cell>
          <cell r="J23">
            <v>1000</v>
          </cell>
          <cell r="K23">
            <v>14</v>
          </cell>
          <cell r="L23">
            <v>44</v>
          </cell>
          <cell r="M23">
            <v>-30</v>
          </cell>
          <cell r="V23">
            <v>49.91</v>
          </cell>
          <cell r="W23">
            <v>1400</v>
          </cell>
          <cell r="X23">
            <v>1302</v>
          </cell>
          <cell r="Y23">
            <v>692</v>
          </cell>
          <cell r="Z23">
            <v>790</v>
          </cell>
          <cell r="AA23">
            <v>-98</v>
          </cell>
        </row>
        <row r="24">
          <cell r="H24">
            <v>49.98</v>
          </cell>
          <cell r="I24">
            <v>1030</v>
          </cell>
          <cell r="J24">
            <v>983</v>
          </cell>
          <cell r="K24">
            <v>-5</v>
          </cell>
          <cell r="L24">
            <v>42</v>
          </cell>
          <cell r="M24">
            <v>-47</v>
          </cell>
          <cell r="V24">
            <v>49.93</v>
          </cell>
          <cell r="W24">
            <v>1405</v>
          </cell>
          <cell r="X24">
            <v>1344</v>
          </cell>
          <cell r="Y24">
            <v>689</v>
          </cell>
          <cell r="Z24">
            <v>750</v>
          </cell>
          <cell r="AA24">
            <v>-61</v>
          </cell>
        </row>
        <row r="25">
          <cell r="H25">
            <v>49.98</v>
          </cell>
          <cell r="I25">
            <v>1018</v>
          </cell>
          <cell r="J25">
            <v>1047</v>
          </cell>
          <cell r="K25">
            <v>170</v>
          </cell>
          <cell r="L25">
            <v>141</v>
          </cell>
          <cell r="M25">
            <v>29</v>
          </cell>
          <cell r="V25">
            <v>49.95</v>
          </cell>
          <cell r="W25">
            <v>1424</v>
          </cell>
          <cell r="X25">
            <v>1414</v>
          </cell>
          <cell r="Y25">
            <v>757</v>
          </cell>
          <cell r="Z25">
            <v>768</v>
          </cell>
          <cell r="AA25">
            <v>-11</v>
          </cell>
        </row>
        <row r="26">
          <cell r="H26">
            <v>49.98</v>
          </cell>
          <cell r="I26">
            <v>1020</v>
          </cell>
          <cell r="J26">
            <v>1051</v>
          </cell>
          <cell r="K26">
            <v>211</v>
          </cell>
          <cell r="L26">
            <v>181</v>
          </cell>
          <cell r="M26">
            <v>30</v>
          </cell>
          <cell r="V26">
            <v>49.96</v>
          </cell>
          <cell r="W26">
            <v>1410</v>
          </cell>
          <cell r="X26">
            <v>1433</v>
          </cell>
          <cell r="Y26">
            <v>776</v>
          </cell>
          <cell r="Z26">
            <v>753</v>
          </cell>
          <cell r="AA26">
            <v>23</v>
          </cell>
        </row>
        <row r="27">
          <cell r="H27">
            <v>49.98</v>
          </cell>
          <cell r="I27">
            <v>1017</v>
          </cell>
          <cell r="J27">
            <v>1032</v>
          </cell>
          <cell r="K27">
            <v>213</v>
          </cell>
          <cell r="L27">
            <v>198</v>
          </cell>
          <cell r="M27">
            <v>15</v>
          </cell>
          <cell r="V27">
            <v>49.97</v>
          </cell>
          <cell r="W27">
            <v>1399</v>
          </cell>
          <cell r="X27">
            <v>1389</v>
          </cell>
          <cell r="Y27">
            <v>734</v>
          </cell>
          <cell r="Z27">
            <v>744</v>
          </cell>
          <cell r="AA27">
            <v>-10</v>
          </cell>
        </row>
        <row r="28">
          <cell r="H28">
            <v>49.98</v>
          </cell>
          <cell r="I28">
            <v>1019</v>
          </cell>
          <cell r="J28">
            <v>1004</v>
          </cell>
          <cell r="K28">
            <v>186</v>
          </cell>
          <cell r="L28">
            <v>201</v>
          </cell>
          <cell r="M28">
            <v>-15</v>
          </cell>
          <cell r="V28">
            <v>49.93</v>
          </cell>
          <cell r="W28">
            <v>1405</v>
          </cell>
          <cell r="X28">
            <v>1387</v>
          </cell>
          <cell r="Y28">
            <v>733</v>
          </cell>
          <cell r="Z28">
            <v>751</v>
          </cell>
          <cell r="AA28">
            <v>-18</v>
          </cell>
        </row>
        <row r="29">
          <cell r="H29">
            <v>49.88</v>
          </cell>
          <cell r="I29">
            <v>1028</v>
          </cell>
          <cell r="J29">
            <v>992</v>
          </cell>
          <cell r="K29">
            <v>182</v>
          </cell>
          <cell r="L29">
            <v>219</v>
          </cell>
          <cell r="M29">
            <v>-37</v>
          </cell>
          <cell r="V29">
            <v>50.06</v>
          </cell>
          <cell r="W29">
            <v>1393</v>
          </cell>
          <cell r="X29">
            <v>1373</v>
          </cell>
          <cell r="Y29">
            <v>767</v>
          </cell>
          <cell r="Z29">
            <v>788</v>
          </cell>
          <cell r="AA29">
            <v>-21</v>
          </cell>
        </row>
        <row r="30">
          <cell r="H30">
            <v>49.88</v>
          </cell>
          <cell r="I30">
            <v>1036</v>
          </cell>
          <cell r="J30">
            <v>1010</v>
          </cell>
          <cell r="K30">
            <v>180</v>
          </cell>
          <cell r="L30">
            <v>206</v>
          </cell>
          <cell r="M30">
            <v>-26</v>
          </cell>
          <cell r="V30">
            <v>49.97</v>
          </cell>
          <cell r="W30">
            <v>1373</v>
          </cell>
          <cell r="X30">
            <v>1386</v>
          </cell>
          <cell r="Y30">
            <v>708</v>
          </cell>
          <cell r="Z30">
            <v>695</v>
          </cell>
          <cell r="AA30">
            <v>13</v>
          </cell>
        </row>
        <row r="31">
          <cell r="H31">
            <v>49.86</v>
          </cell>
          <cell r="I31">
            <v>1047</v>
          </cell>
          <cell r="J31">
            <v>1049</v>
          </cell>
          <cell r="K31">
            <v>222</v>
          </cell>
          <cell r="L31">
            <v>220</v>
          </cell>
          <cell r="M31">
            <v>2</v>
          </cell>
          <cell r="V31">
            <v>50.02</v>
          </cell>
          <cell r="W31">
            <v>1385</v>
          </cell>
          <cell r="X31">
            <v>1388</v>
          </cell>
          <cell r="Y31">
            <v>698</v>
          </cell>
          <cell r="Z31">
            <v>695</v>
          </cell>
          <cell r="AA31">
            <v>3</v>
          </cell>
        </row>
        <row r="32">
          <cell r="H32">
            <v>49.86</v>
          </cell>
          <cell r="I32">
            <v>1070</v>
          </cell>
          <cell r="J32">
            <v>1118</v>
          </cell>
          <cell r="K32">
            <v>291</v>
          </cell>
          <cell r="L32">
            <v>243</v>
          </cell>
          <cell r="M32">
            <v>48</v>
          </cell>
          <cell r="V32">
            <v>50.01</v>
          </cell>
          <cell r="W32">
            <v>1354</v>
          </cell>
          <cell r="X32">
            <v>1368</v>
          </cell>
          <cell r="Y32">
            <v>677</v>
          </cell>
          <cell r="Z32">
            <v>663</v>
          </cell>
          <cell r="AA32">
            <v>14</v>
          </cell>
        </row>
        <row r="33">
          <cell r="H33">
            <v>49.95</v>
          </cell>
          <cell r="I33">
            <v>1120</v>
          </cell>
          <cell r="J33">
            <v>1177</v>
          </cell>
          <cell r="K33">
            <v>435</v>
          </cell>
          <cell r="L33">
            <v>378</v>
          </cell>
          <cell r="M33">
            <v>57</v>
          </cell>
          <cell r="V33">
            <v>50.06</v>
          </cell>
          <cell r="W33">
            <v>1335</v>
          </cell>
          <cell r="X33">
            <v>1422</v>
          </cell>
          <cell r="Y33">
            <v>727</v>
          </cell>
          <cell r="Z33">
            <v>641</v>
          </cell>
          <cell r="AA33">
            <v>86</v>
          </cell>
        </row>
        <row r="34">
          <cell r="H34">
            <v>49.96</v>
          </cell>
          <cell r="I34">
            <v>1182</v>
          </cell>
          <cell r="J34">
            <v>1222</v>
          </cell>
          <cell r="K34">
            <v>499</v>
          </cell>
          <cell r="L34">
            <v>459</v>
          </cell>
          <cell r="M34">
            <v>40</v>
          </cell>
          <cell r="V34">
            <v>50.06</v>
          </cell>
          <cell r="W34">
            <v>1308</v>
          </cell>
          <cell r="X34">
            <v>1377</v>
          </cell>
          <cell r="Y34">
            <v>691</v>
          </cell>
          <cell r="Z34">
            <v>622</v>
          </cell>
          <cell r="AA34">
            <v>69</v>
          </cell>
        </row>
        <row r="35">
          <cell r="H35">
            <v>49.97</v>
          </cell>
          <cell r="I35">
            <v>1265</v>
          </cell>
          <cell r="J35">
            <v>1254</v>
          </cell>
          <cell r="K35">
            <v>503</v>
          </cell>
          <cell r="L35">
            <v>515</v>
          </cell>
          <cell r="M35">
            <v>-12</v>
          </cell>
          <cell r="V35">
            <v>50.07</v>
          </cell>
          <cell r="W35">
            <v>1309</v>
          </cell>
          <cell r="X35">
            <v>1325</v>
          </cell>
          <cell r="Y35">
            <v>652</v>
          </cell>
          <cell r="Z35">
            <v>636</v>
          </cell>
          <cell r="AA35">
            <v>16</v>
          </cell>
        </row>
        <row r="36">
          <cell r="H36">
            <v>49.99</v>
          </cell>
          <cell r="I36">
            <v>1320</v>
          </cell>
          <cell r="J36">
            <v>1301</v>
          </cell>
          <cell r="K36">
            <v>476</v>
          </cell>
          <cell r="L36">
            <v>495</v>
          </cell>
          <cell r="M36">
            <v>-19</v>
          </cell>
          <cell r="V36">
            <v>50.03</v>
          </cell>
          <cell r="W36">
            <v>1302</v>
          </cell>
          <cell r="X36">
            <v>1343</v>
          </cell>
          <cell r="Y36">
            <v>654</v>
          </cell>
          <cell r="Z36">
            <v>613</v>
          </cell>
          <cell r="AA36">
            <v>41</v>
          </cell>
        </row>
        <row r="37">
          <cell r="H37">
            <v>49.95</v>
          </cell>
          <cell r="I37">
            <v>1371</v>
          </cell>
          <cell r="J37">
            <v>1382</v>
          </cell>
          <cell r="K37">
            <v>583</v>
          </cell>
          <cell r="L37">
            <v>572</v>
          </cell>
          <cell r="M37">
            <v>11</v>
          </cell>
          <cell r="V37">
            <v>50.24</v>
          </cell>
          <cell r="W37">
            <v>1260</v>
          </cell>
          <cell r="X37">
            <v>1276</v>
          </cell>
          <cell r="Y37">
            <v>547</v>
          </cell>
          <cell r="Z37">
            <v>531</v>
          </cell>
          <cell r="AA37">
            <v>16</v>
          </cell>
        </row>
        <row r="38">
          <cell r="H38">
            <v>49.97</v>
          </cell>
          <cell r="I38">
            <v>1427</v>
          </cell>
          <cell r="J38">
            <v>1452</v>
          </cell>
          <cell r="K38">
            <v>630</v>
          </cell>
          <cell r="L38">
            <v>605</v>
          </cell>
          <cell r="M38">
            <v>25</v>
          </cell>
          <cell r="V38">
            <v>50.09</v>
          </cell>
          <cell r="W38">
            <v>1270</v>
          </cell>
          <cell r="X38">
            <v>1167</v>
          </cell>
          <cell r="Y38">
            <v>401</v>
          </cell>
          <cell r="Z38">
            <v>504</v>
          </cell>
          <cell r="AA38">
            <v>-103</v>
          </cell>
        </row>
        <row r="39">
          <cell r="H39">
            <v>50</v>
          </cell>
          <cell r="I39">
            <v>1488</v>
          </cell>
          <cell r="J39">
            <v>1501</v>
          </cell>
          <cell r="K39">
            <v>677</v>
          </cell>
          <cell r="L39">
            <v>665</v>
          </cell>
          <cell r="M39">
            <v>12</v>
          </cell>
          <cell r="V39">
            <v>50.02</v>
          </cell>
          <cell r="W39">
            <v>1260</v>
          </cell>
          <cell r="X39">
            <v>1208</v>
          </cell>
          <cell r="Y39">
            <v>402</v>
          </cell>
          <cell r="Z39">
            <v>454</v>
          </cell>
          <cell r="AA39">
            <v>-52</v>
          </cell>
        </row>
        <row r="40">
          <cell r="H40">
            <v>50.03</v>
          </cell>
          <cell r="I40">
            <v>1512</v>
          </cell>
          <cell r="J40">
            <v>1531</v>
          </cell>
          <cell r="K40">
            <v>698</v>
          </cell>
          <cell r="L40">
            <v>679</v>
          </cell>
          <cell r="M40">
            <v>19</v>
          </cell>
          <cell r="V40">
            <v>50.02</v>
          </cell>
          <cell r="W40">
            <v>1262</v>
          </cell>
          <cell r="X40">
            <v>1257</v>
          </cell>
          <cell r="Y40">
            <v>396</v>
          </cell>
          <cell r="Z40">
            <v>402</v>
          </cell>
          <cell r="AA40">
            <v>-6</v>
          </cell>
        </row>
        <row r="41">
          <cell r="H41">
            <v>50</v>
          </cell>
          <cell r="I41">
            <v>1521</v>
          </cell>
          <cell r="J41">
            <v>1528</v>
          </cell>
          <cell r="K41">
            <v>782</v>
          </cell>
          <cell r="L41">
            <v>774</v>
          </cell>
          <cell r="M41">
            <v>8</v>
          </cell>
          <cell r="V41">
            <v>50</v>
          </cell>
          <cell r="W41">
            <v>1268</v>
          </cell>
          <cell r="X41">
            <v>1294</v>
          </cell>
          <cell r="Y41">
            <v>312</v>
          </cell>
          <cell r="Z41">
            <v>286</v>
          </cell>
          <cell r="AA41">
            <v>26</v>
          </cell>
        </row>
        <row r="42">
          <cell r="H42">
            <v>49.99</v>
          </cell>
          <cell r="I42">
            <v>1531</v>
          </cell>
          <cell r="J42">
            <v>1566</v>
          </cell>
          <cell r="K42">
            <v>831</v>
          </cell>
          <cell r="L42">
            <v>797</v>
          </cell>
          <cell r="M42">
            <v>34</v>
          </cell>
          <cell r="V42">
            <v>49.98</v>
          </cell>
          <cell r="W42">
            <v>1271</v>
          </cell>
          <cell r="X42">
            <v>1314</v>
          </cell>
          <cell r="Y42">
            <v>304</v>
          </cell>
          <cell r="Z42">
            <v>261</v>
          </cell>
          <cell r="AA42">
            <v>43</v>
          </cell>
        </row>
        <row r="43">
          <cell r="H43">
            <v>50.02</v>
          </cell>
          <cell r="I43">
            <v>1521</v>
          </cell>
          <cell r="J43">
            <v>1539</v>
          </cell>
          <cell r="K43">
            <v>814</v>
          </cell>
          <cell r="L43">
            <v>796</v>
          </cell>
          <cell r="M43">
            <v>18</v>
          </cell>
          <cell r="V43">
            <v>49.94</v>
          </cell>
          <cell r="W43">
            <v>1323</v>
          </cell>
          <cell r="X43">
            <v>1333</v>
          </cell>
          <cell r="Y43">
            <v>305</v>
          </cell>
          <cell r="Z43">
            <v>296</v>
          </cell>
          <cell r="AA43">
            <v>9</v>
          </cell>
        </row>
        <row r="44">
          <cell r="H44">
            <v>50.09</v>
          </cell>
          <cell r="I44">
            <v>1479</v>
          </cell>
          <cell r="J44">
            <v>1548</v>
          </cell>
          <cell r="K44">
            <v>834</v>
          </cell>
          <cell r="L44">
            <v>765</v>
          </cell>
          <cell r="M44">
            <v>69</v>
          </cell>
          <cell r="V44">
            <v>49.93</v>
          </cell>
          <cell r="W44">
            <v>1336</v>
          </cell>
          <cell r="X44">
            <v>1350</v>
          </cell>
          <cell r="Y44">
            <v>307</v>
          </cell>
          <cell r="Z44">
            <v>293</v>
          </cell>
          <cell r="AA44">
            <v>14</v>
          </cell>
        </row>
        <row r="45">
          <cell r="H45">
            <v>50.05</v>
          </cell>
          <cell r="I45">
            <v>1490</v>
          </cell>
          <cell r="J45">
            <v>1431</v>
          </cell>
          <cell r="K45">
            <v>687</v>
          </cell>
          <cell r="L45">
            <v>746</v>
          </cell>
          <cell r="M45">
            <v>-59</v>
          </cell>
          <cell r="V45">
            <v>49.93</v>
          </cell>
          <cell r="W45">
            <v>1358</v>
          </cell>
          <cell r="X45">
            <v>1319</v>
          </cell>
          <cell r="Y45">
            <v>259</v>
          </cell>
          <cell r="Z45">
            <v>298</v>
          </cell>
          <cell r="AA45">
            <v>-39</v>
          </cell>
        </row>
        <row r="46">
          <cell r="H46">
            <v>50.01</v>
          </cell>
          <cell r="I46">
            <v>1490</v>
          </cell>
          <cell r="J46">
            <v>1458</v>
          </cell>
          <cell r="K46">
            <v>656</v>
          </cell>
          <cell r="L46">
            <v>688</v>
          </cell>
          <cell r="M46">
            <v>-32</v>
          </cell>
          <cell r="V46">
            <v>49.95</v>
          </cell>
          <cell r="W46">
            <v>1333</v>
          </cell>
          <cell r="X46">
            <v>1320</v>
          </cell>
          <cell r="Y46">
            <v>237</v>
          </cell>
          <cell r="Z46">
            <v>251</v>
          </cell>
          <cell r="AA46">
            <v>-14</v>
          </cell>
        </row>
        <row r="47">
          <cell r="H47">
            <v>50.02</v>
          </cell>
          <cell r="I47">
            <v>1471</v>
          </cell>
          <cell r="J47">
            <v>1483</v>
          </cell>
          <cell r="K47">
            <v>606</v>
          </cell>
          <cell r="L47">
            <v>594</v>
          </cell>
          <cell r="M47">
            <v>12</v>
          </cell>
          <cell r="V47">
            <v>49.98</v>
          </cell>
          <cell r="W47">
            <v>1310</v>
          </cell>
          <cell r="X47">
            <v>1261</v>
          </cell>
          <cell r="Y47">
            <v>138</v>
          </cell>
          <cell r="Z47">
            <v>187</v>
          </cell>
          <cell r="AA47">
            <v>-49</v>
          </cell>
        </row>
        <row r="48">
          <cell r="H48">
            <v>49.99</v>
          </cell>
          <cell r="I48">
            <v>1437</v>
          </cell>
          <cell r="J48">
            <v>1476</v>
          </cell>
          <cell r="K48">
            <v>595</v>
          </cell>
          <cell r="L48">
            <v>556</v>
          </cell>
          <cell r="M48">
            <v>39</v>
          </cell>
          <cell r="V48">
            <v>49.92</v>
          </cell>
          <cell r="W48">
            <v>1300</v>
          </cell>
          <cell r="X48">
            <v>1302</v>
          </cell>
          <cell r="Y48">
            <v>161</v>
          </cell>
          <cell r="Z48">
            <v>159</v>
          </cell>
          <cell r="AA48">
            <v>2</v>
          </cell>
        </row>
        <row r="49">
          <cell r="H49">
            <v>49.93</v>
          </cell>
          <cell r="I49">
            <v>1456</v>
          </cell>
          <cell r="J49">
            <v>1433</v>
          </cell>
          <cell r="K49">
            <v>559</v>
          </cell>
          <cell r="L49">
            <v>582</v>
          </cell>
          <cell r="M49">
            <v>-23</v>
          </cell>
          <cell r="V49">
            <v>49.97</v>
          </cell>
          <cell r="W49">
            <v>1300</v>
          </cell>
          <cell r="X49">
            <v>1290</v>
          </cell>
          <cell r="Y49">
            <v>151</v>
          </cell>
          <cell r="Z49">
            <v>160</v>
          </cell>
          <cell r="AA49">
            <v>-9</v>
          </cell>
        </row>
        <row r="50">
          <cell r="H50">
            <v>49.98</v>
          </cell>
          <cell r="I50">
            <v>1495</v>
          </cell>
          <cell r="J50">
            <v>1413</v>
          </cell>
          <cell r="K50">
            <v>507</v>
          </cell>
          <cell r="L50">
            <v>589</v>
          </cell>
          <cell r="M50">
            <v>-82</v>
          </cell>
          <cell r="V50">
            <v>49.91</v>
          </cell>
          <cell r="W50">
            <v>1279</v>
          </cell>
          <cell r="X50">
            <v>1292</v>
          </cell>
          <cell r="Y50">
            <v>150</v>
          </cell>
          <cell r="Z50">
            <v>137</v>
          </cell>
          <cell r="AA50">
            <v>13</v>
          </cell>
        </row>
        <row r="51">
          <cell r="H51">
            <v>49.94</v>
          </cell>
          <cell r="I51">
            <v>1478</v>
          </cell>
          <cell r="J51">
            <v>1454</v>
          </cell>
          <cell r="K51">
            <v>594</v>
          </cell>
          <cell r="L51">
            <v>618</v>
          </cell>
          <cell r="M51">
            <v>-24</v>
          </cell>
          <cell r="V51">
            <v>49.91</v>
          </cell>
          <cell r="W51">
            <v>1251</v>
          </cell>
          <cell r="X51">
            <v>1201</v>
          </cell>
          <cell r="Y51">
            <v>53</v>
          </cell>
          <cell r="Z51">
            <v>103</v>
          </cell>
          <cell r="AA51">
            <v>-50</v>
          </cell>
        </row>
        <row r="52">
          <cell r="H52">
            <v>49.99</v>
          </cell>
          <cell r="I52">
            <v>1492</v>
          </cell>
          <cell r="J52">
            <v>1424</v>
          </cell>
          <cell r="K52">
            <v>563</v>
          </cell>
          <cell r="L52">
            <v>631</v>
          </cell>
          <cell r="M52">
            <v>-68</v>
          </cell>
          <cell r="V52">
            <v>49.95</v>
          </cell>
          <cell r="W52">
            <v>1236</v>
          </cell>
          <cell r="X52">
            <v>1178</v>
          </cell>
          <cell r="Y52">
            <v>50</v>
          </cell>
          <cell r="Z52">
            <v>107</v>
          </cell>
          <cell r="AA52">
            <v>-57</v>
          </cell>
        </row>
        <row r="53">
          <cell r="H53">
            <v>49.95</v>
          </cell>
          <cell r="I53">
            <v>1504</v>
          </cell>
          <cell r="J53">
            <v>1398</v>
          </cell>
          <cell r="K53">
            <v>593</v>
          </cell>
          <cell r="L53">
            <v>699</v>
          </cell>
          <cell r="M53">
            <v>-106</v>
          </cell>
          <cell r="V53">
            <v>49.85</v>
          </cell>
          <cell r="W53">
            <v>1185</v>
          </cell>
          <cell r="X53">
            <v>1168</v>
          </cell>
          <cell r="Y53">
            <v>77</v>
          </cell>
          <cell r="Z53">
            <v>94</v>
          </cell>
          <cell r="AA53">
            <v>-17</v>
          </cell>
        </row>
        <row r="54">
          <cell r="H54">
            <v>49.97</v>
          </cell>
          <cell r="I54">
            <v>1508</v>
          </cell>
          <cell r="J54">
            <v>1403</v>
          </cell>
          <cell r="K54">
            <v>593</v>
          </cell>
          <cell r="L54">
            <v>698</v>
          </cell>
          <cell r="M54">
            <v>-105</v>
          </cell>
          <cell r="V54">
            <v>49.86</v>
          </cell>
          <cell r="W54">
            <v>1179</v>
          </cell>
          <cell r="X54">
            <v>1208</v>
          </cell>
          <cell r="Y54">
            <v>79</v>
          </cell>
          <cell r="Z54">
            <v>50</v>
          </cell>
          <cell r="AA54">
            <v>29</v>
          </cell>
        </row>
        <row r="55">
          <cell r="H55">
            <v>50</v>
          </cell>
          <cell r="I55">
            <v>1512</v>
          </cell>
          <cell r="J55">
            <v>1518</v>
          </cell>
          <cell r="K55">
            <v>632</v>
          </cell>
          <cell r="L55">
            <v>626</v>
          </cell>
          <cell r="M55">
            <v>6</v>
          </cell>
          <cell r="V55">
            <v>49.92</v>
          </cell>
          <cell r="W55">
            <v>1168</v>
          </cell>
          <cell r="X55">
            <v>1191</v>
          </cell>
          <cell r="Y55">
            <v>61</v>
          </cell>
          <cell r="Z55">
            <v>38</v>
          </cell>
          <cell r="AA55">
            <v>23</v>
          </cell>
        </row>
        <row r="56">
          <cell r="H56">
            <v>49.97</v>
          </cell>
          <cell r="I56">
            <v>1502</v>
          </cell>
          <cell r="J56">
            <v>1498</v>
          </cell>
          <cell r="K56">
            <v>624</v>
          </cell>
          <cell r="L56">
            <v>628</v>
          </cell>
          <cell r="M56">
            <v>-4</v>
          </cell>
          <cell r="V56">
            <v>49.98</v>
          </cell>
          <cell r="W56">
            <v>1156</v>
          </cell>
          <cell r="X56">
            <v>1151</v>
          </cell>
          <cell r="Y56">
            <v>29</v>
          </cell>
          <cell r="Z56">
            <v>34</v>
          </cell>
          <cell r="AA56">
            <v>-5</v>
          </cell>
        </row>
        <row r="57">
          <cell r="H57">
            <v>50.05</v>
          </cell>
          <cell r="I57">
            <v>1497</v>
          </cell>
          <cell r="J57">
            <v>1506</v>
          </cell>
          <cell r="K57">
            <v>684</v>
          </cell>
          <cell r="L57">
            <v>675</v>
          </cell>
          <cell r="M57">
            <v>9</v>
          </cell>
          <cell r="V57">
            <v>49.97</v>
          </cell>
          <cell r="W57">
            <v>1138</v>
          </cell>
          <cell r="X57">
            <v>1181</v>
          </cell>
          <cell r="Y57">
            <v>92</v>
          </cell>
          <cell r="Z57">
            <v>49</v>
          </cell>
          <cell r="AA57">
            <v>43</v>
          </cell>
        </row>
        <row r="58">
          <cell r="H58">
            <v>50.02</v>
          </cell>
          <cell r="I58">
            <v>1490</v>
          </cell>
          <cell r="J58">
            <v>1465</v>
          </cell>
          <cell r="K58">
            <v>675</v>
          </cell>
          <cell r="L58">
            <v>700</v>
          </cell>
          <cell r="M58">
            <v>-25</v>
          </cell>
          <cell r="V58">
            <v>50.02</v>
          </cell>
          <cell r="W58">
            <v>1106</v>
          </cell>
          <cell r="X58">
            <v>1121</v>
          </cell>
          <cell r="Y58">
            <v>85</v>
          </cell>
          <cell r="Z58">
            <v>70</v>
          </cell>
          <cell r="AA58">
            <v>15</v>
          </cell>
        </row>
        <row r="59">
          <cell r="H59">
            <v>50.01</v>
          </cell>
          <cell r="I59">
            <v>1491</v>
          </cell>
          <cell r="J59">
            <v>1489</v>
          </cell>
          <cell r="K59">
            <v>740</v>
          </cell>
          <cell r="L59">
            <v>742</v>
          </cell>
          <cell r="M59">
            <v>-2</v>
          </cell>
          <cell r="V59">
            <v>50.02</v>
          </cell>
          <cell r="W59">
            <v>1099</v>
          </cell>
          <cell r="X59">
            <v>1048</v>
          </cell>
          <cell r="Y59">
            <v>-21</v>
          </cell>
          <cell r="Z59">
            <v>29</v>
          </cell>
          <cell r="AA59">
            <v>-50</v>
          </cell>
        </row>
        <row r="60">
          <cell r="H60">
            <v>50.01</v>
          </cell>
          <cell r="I60">
            <v>1486</v>
          </cell>
          <cell r="J60">
            <v>1530</v>
          </cell>
          <cell r="K60">
            <v>805</v>
          </cell>
          <cell r="L60">
            <v>761</v>
          </cell>
          <cell r="M60">
            <v>44</v>
          </cell>
          <cell r="V60">
            <v>50.02</v>
          </cell>
          <cell r="W60">
            <v>1086</v>
          </cell>
          <cell r="X60">
            <v>1077</v>
          </cell>
          <cell r="Y60">
            <v>-12</v>
          </cell>
          <cell r="Z60">
            <v>-3</v>
          </cell>
          <cell r="AA60">
            <v>-9</v>
          </cell>
        </row>
      </sheetData>
      <sheetData sheetId="3"/>
      <sheetData sheetId="4">
        <row r="12">
          <cell r="E12">
            <v>974.50980392156862</v>
          </cell>
          <cell r="W12">
            <v>332.73130392156861</v>
          </cell>
          <cell r="X12">
            <v>956.83598178430009</v>
          </cell>
          <cell r="Y12">
            <v>315.05748178429997</v>
          </cell>
          <cell r="AJ12">
            <v>1379.4117647058822</v>
          </cell>
          <cell r="BD12">
            <v>785.92206470588224</v>
          </cell>
          <cell r="BE12">
            <v>826.0689381773002</v>
          </cell>
          <cell r="BF12">
            <v>232.5792381773</v>
          </cell>
        </row>
        <row r="13">
          <cell r="E13">
            <v>970.58823529411768</v>
          </cell>
          <cell r="W13">
            <v>360.60823529411766</v>
          </cell>
          <cell r="X13">
            <v>929.80395978429999</v>
          </cell>
          <cell r="Y13">
            <v>319.82395978430003</v>
          </cell>
          <cell r="AJ13">
            <v>1371.5686274509803</v>
          </cell>
          <cell r="BD13">
            <v>778.07892745098036</v>
          </cell>
          <cell r="BE13">
            <v>826.10893817730016</v>
          </cell>
          <cell r="BF13">
            <v>232.61923817729996</v>
          </cell>
        </row>
        <row r="14">
          <cell r="E14">
            <v>967.64705882352939</v>
          </cell>
          <cell r="W14">
            <v>357.66705882352937</v>
          </cell>
          <cell r="X14">
            <v>930.75762678429999</v>
          </cell>
          <cell r="Y14">
            <v>320.77762678430003</v>
          </cell>
          <cell r="AJ14">
            <v>1365.6862745098038</v>
          </cell>
          <cell r="BD14">
            <v>772.19657450980378</v>
          </cell>
          <cell r="BE14">
            <v>826.07893817730019</v>
          </cell>
          <cell r="BF14">
            <v>232.58923817729999</v>
          </cell>
        </row>
        <row r="15">
          <cell r="E15">
            <v>964.70588235294122</v>
          </cell>
          <cell r="W15">
            <v>354.7258823529412</v>
          </cell>
          <cell r="X15">
            <v>931.2797347843001</v>
          </cell>
          <cell r="Y15">
            <v>321.29973478430003</v>
          </cell>
          <cell r="AJ15">
            <v>1342.1568627450981</v>
          </cell>
          <cell r="BD15">
            <v>748.66716274509815</v>
          </cell>
          <cell r="BE15">
            <v>830.55405917730013</v>
          </cell>
          <cell r="BF15">
            <v>237.06435917729999</v>
          </cell>
        </row>
        <row r="16">
          <cell r="E16">
            <v>961.76470588235304</v>
          </cell>
          <cell r="W16">
            <v>378.25190588235307</v>
          </cell>
          <cell r="X16">
            <v>832.13880678430007</v>
          </cell>
          <cell r="Y16">
            <v>248.62600678429999</v>
          </cell>
          <cell r="AJ16">
            <v>1300.9803921568628</v>
          </cell>
          <cell r="BD16">
            <v>707.49069215686279</v>
          </cell>
          <cell r="BE16">
            <v>830.4640591773001</v>
          </cell>
          <cell r="BF16">
            <v>236.97435917729996</v>
          </cell>
        </row>
        <row r="17">
          <cell r="E17">
            <v>971.56862745098044</v>
          </cell>
          <cell r="W17">
            <v>388.05582745098047</v>
          </cell>
          <cell r="X17">
            <v>831.61669878429996</v>
          </cell>
          <cell r="Y17">
            <v>248.10389878429999</v>
          </cell>
          <cell r="AJ17">
            <v>1291.1764705882351</v>
          </cell>
          <cell r="BD17">
            <v>697.68677058823516</v>
          </cell>
          <cell r="BE17">
            <v>829.83195117730008</v>
          </cell>
          <cell r="BF17">
            <v>236.34225117729994</v>
          </cell>
        </row>
        <row r="18">
          <cell r="E18">
            <v>969.60784313725492</v>
          </cell>
          <cell r="W18">
            <v>386.09504313725495</v>
          </cell>
          <cell r="X18">
            <v>825.50984878430006</v>
          </cell>
          <cell r="Y18">
            <v>241.99704878429998</v>
          </cell>
          <cell r="AJ18">
            <v>1303.9215686274508</v>
          </cell>
          <cell r="BD18">
            <v>710.43186862745085</v>
          </cell>
          <cell r="BE18">
            <v>829.63195117730004</v>
          </cell>
          <cell r="BF18">
            <v>236.14225117729995</v>
          </cell>
        </row>
        <row r="19">
          <cell r="E19">
            <v>958.82352941176475</v>
          </cell>
          <cell r="W19">
            <v>434.59072941176476</v>
          </cell>
          <cell r="X19">
            <v>745.70793678430005</v>
          </cell>
          <cell r="Y19">
            <v>221.47513678429999</v>
          </cell>
          <cell r="AJ19">
            <v>1310.7843137254902</v>
          </cell>
          <cell r="BD19">
            <v>717.29461372549019</v>
          </cell>
          <cell r="BE19">
            <v>829.20195117730009</v>
          </cell>
          <cell r="BF19">
            <v>235.71225117729995</v>
          </cell>
        </row>
        <row r="20">
          <cell r="E20">
            <v>951.96078431372541</v>
          </cell>
          <cell r="W20">
            <v>427.72798431372541</v>
          </cell>
          <cell r="X20">
            <v>736.72449678429996</v>
          </cell>
          <cell r="Y20">
            <v>212.49169678429979</v>
          </cell>
          <cell r="AJ20">
            <v>1317.6470588235295</v>
          </cell>
          <cell r="BD20">
            <v>795.91375882352952</v>
          </cell>
          <cell r="BE20">
            <v>766.68985117730006</v>
          </cell>
          <cell r="BF20">
            <v>244.95655117729996</v>
          </cell>
        </row>
        <row r="21">
          <cell r="E21">
            <v>951.96078431372541</v>
          </cell>
          <cell r="W21">
            <v>427.72798431372541</v>
          </cell>
          <cell r="X21">
            <v>736.72449678429996</v>
          </cell>
          <cell r="Y21">
            <v>212.49169678429979</v>
          </cell>
          <cell r="AJ21">
            <v>1322.5490196078433</v>
          </cell>
          <cell r="BD21">
            <v>800.81571960784333</v>
          </cell>
          <cell r="BE21">
            <v>766.37985117730011</v>
          </cell>
          <cell r="BF21">
            <v>244.64655117729995</v>
          </cell>
        </row>
        <row r="22">
          <cell r="E22">
            <v>950</v>
          </cell>
          <cell r="W22">
            <v>425.7672</v>
          </cell>
          <cell r="X22">
            <v>707.21914478429994</v>
          </cell>
          <cell r="Y22">
            <v>182.98634478429977</v>
          </cell>
          <cell r="AJ22">
            <v>1332.3529411764707</v>
          </cell>
          <cell r="BD22">
            <v>810.61964117647074</v>
          </cell>
          <cell r="BE22">
            <v>765.64985117730009</v>
          </cell>
          <cell r="BF22">
            <v>243.91655117729999</v>
          </cell>
        </row>
        <row r="23">
          <cell r="E23">
            <v>944.11764705882354</v>
          </cell>
          <cell r="W23">
            <v>419.88484705882354</v>
          </cell>
          <cell r="X23">
            <v>677.71379278430004</v>
          </cell>
          <cell r="Y23">
            <v>153.48099278429993</v>
          </cell>
          <cell r="AJ23">
            <v>1332.3529411764707</v>
          </cell>
          <cell r="BD23">
            <v>810.61964117647074</v>
          </cell>
          <cell r="BE23">
            <v>765.11985117730001</v>
          </cell>
          <cell r="BF23">
            <v>243.38655117729996</v>
          </cell>
        </row>
        <row r="24">
          <cell r="E24">
            <v>949.01960784313724</v>
          </cell>
          <cell r="W24">
            <v>461.38490784313723</v>
          </cell>
          <cell r="X24">
            <v>658.14093478429993</v>
          </cell>
          <cell r="Y24">
            <v>170.50623478429992</v>
          </cell>
          <cell r="AJ24">
            <v>1333.3333333333335</v>
          </cell>
          <cell r="BD24">
            <v>811.6000333333335</v>
          </cell>
          <cell r="BE24">
            <v>1001.1828351773</v>
          </cell>
          <cell r="BF24">
            <v>479.44953517729994</v>
          </cell>
        </row>
        <row r="25">
          <cell r="E25">
            <v>954.9019607843137</v>
          </cell>
          <cell r="W25">
            <v>467.26726078431369</v>
          </cell>
          <cell r="X25">
            <v>694.03349278429994</v>
          </cell>
          <cell r="Y25">
            <v>206.39879278429993</v>
          </cell>
          <cell r="AJ25">
            <v>1330.3921568627452</v>
          </cell>
          <cell r="BD25">
            <v>808.65885686274521</v>
          </cell>
          <cell r="BE25">
            <v>1020.0904277843002</v>
          </cell>
          <cell r="BF25">
            <v>498.35712778429996</v>
          </cell>
        </row>
        <row r="26">
          <cell r="E26">
            <v>952.94117647058818</v>
          </cell>
          <cell r="W26">
            <v>455.30647647058817</v>
          </cell>
          <cell r="X26">
            <v>703.98368732439985</v>
          </cell>
          <cell r="Y26">
            <v>206.34898732439996</v>
          </cell>
          <cell r="AJ26">
            <v>1332.3529411764707</v>
          </cell>
          <cell r="BD26">
            <v>810.61964117647074</v>
          </cell>
          <cell r="BE26">
            <v>1023.3212947843</v>
          </cell>
          <cell r="BF26">
            <v>501.58799478429995</v>
          </cell>
        </row>
        <row r="27">
          <cell r="E27">
            <v>953.92156862745094</v>
          </cell>
          <cell r="W27">
            <v>456.28686862745093</v>
          </cell>
          <cell r="X27">
            <v>703.78073217729991</v>
          </cell>
          <cell r="Y27">
            <v>206.14603217729996</v>
          </cell>
          <cell r="AJ27">
            <v>1340.1960784313726</v>
          </cell>
          <cell r="BD27">
            <v>818.46277843137261</v>
          </cell>
          <cell r="BE27">
            <v>1024.2243657842998</v>
          </cell>
          <cell r="BF27">
            <v>502.49106578429991</v>
          </cell>
        </row>
        <row r="28">
          <cell r="E28">
            <v>956.86274509803923</v>
          </cell>
          <cell r="W28">
            <v>459.22804509803922</v>
          </cell>
          <cell r="X28">
            <v>703.78073217729991</v>
          </cell>
          <cell r="Y28">
            <v>206.14603217729996</v>
          </cell>
          <cell r="AJ28">
            <v>1349.0196078431372</v>
          </cell>
          <cell r="BD28">
            <v>809.28630784313725</v>
          </cell>
          <cell r="BE28">
            <v>1041.1043657842999</v>
          </cell>
          <cell r="BF28">
            <v>501.3710657842999</v>
          </cell>
        </row>
        <row r="29">
          <cell r="E29">
            <v>973.52941176470586</v>
          </cell>
          <cell r="W29">
            <v>469.89471176470585</v>
          </cell>
          <cell r="X29">
            <v>709.78073217729991</v>
          </cell>
          <cell r="Y29">
            <v>206.14603217729996</v>
          </cell>
          <cell r="AJ29">
            <v>1343.1372549019609</v>
          </cell>
          <cell r="BD29">
            <v>803.4039549019609</v>
          </cell>
          <cell r="BE29">
            <v>1040.8664737842998</v>
          </cell>
          <cell r="BF29">
            <v>501.13317378429991</v>
          </cell>
        </row>
        <row r="30">
          <cell r="E30">
            <v>987.25490196078431</v>
          </cell>
          <cell r="W30">
            <v>483.6202019607843</v>
          </cell>
          <cell r="X30">
            <v>779.96773017729993</v>
          </cell>
          <cell r="Y30">
            <v>276.33303017729992</v>
          </cell>
          <cell r="AJ30">
            <v>1343.1372549019609</v>
          </cell>
          <cell r="BD30">
            <v>739.18395490196087</v>
          </cell>
          <cell r="BE30">
            <v>1103.8164737842999</v>
          </cell>
          <cell r="BF30">
            <v>499.86317378429993</v>
          </cell>
        </row>
        <row r="31">
          <cell r="E31">
            <v>1007.843137254902</v>
          </cell>
          <cell r="W31">
            <v>504.20843725490198</v>
          </cell>
          <cell r="X31">
            <v>867.70756017729991</v>
          </cell>
          <cell r="Y31">
            <v>364.07286017729996</v>
          </cell>
          <cell r="AJ31">
            <v>1330.3921568627452</v>
          </cell>
          <cell r="BD31">
            <v>726.43885686274518</v>
          </cell>
          <cell r="BE31">
            <v>1102.1243657842999</v>
          </cell>
          <cell r="BF31">
            <v>498.17106578429986</v>
          </cell>
        </row>
        <row r="32">
          <cell r="E32">
            <v>1054.9019607843138</v>
          </cell>
          <cell r="W32">
            <v>556.35716078431381</v>
          </cell>
          <cell r="X32">
            <v>997.74873217729998</v>
          </cell>
          <cell r="Y32">
            <v>499.20393217729981</v>
          </cell>
          <cell r="AJ32">
            <v>1305.8823529411764</v>
          </cell>
          <cell r="BD32">
            <v>692.04825294117632</v>
          </cell>
          <cell r="BE32">
            <v>1139.4204257842996</v>
          </cell>
          <cell r="BF32">
            <v>525.58632578430002</v>
          </cell>
        </row>
        <row r="33">
          <cell r="E33">
            <v>1117.6470588235295</v>
          </cell>
          <cell r="W33">
            <v>619.1022588235295</v>
          </cell>
          <cell r="X33">
            <v>1077.0073441772997</v>
          </cell>
          <cell r="Y33">
            <v>578.46254417729995</v>
          </cell>
          <cell r="AJ33">
            <v>1300</v>
          </cell>
          <cell r="BD33">
            <v>686.16589999999997</v>
          </cell>
          <cell r="BE33">
            <v>1096.8059901772997</v>
          </cell>
          <cell r="BF33">
            <v>482.9718901773</v>
          </cell>
        </row>
        <row r="34">
          <cell r="E34">
            <v>1202.9411764705883</v>
          </cell>
          <cell r="W34">
            <v>704.39637647058828</v>
          </cell>
          <cell r="X34">
            <v>1030.2460651772999</v>
          </cell>
          <cell r="Y34">
            <v>531.70126517729989</v>
          </cell>
          <cell r="AJ34">
            <v>1283.3333333333333</v>
          </cell>
          <cell r="BD34">
            <v>674.43923333333316</v>
          </cell>
          <cell r="BE34">
            <v>1091.4981361772998</v>
          </cell>
          <cell r="BF34">
            <v>482.60403617729997</v>
          </cell>
        </row>
        <row r="35">
          <cell r="E35">
            <v>1289.2156862745098</v>
          </cell>
          <cell r="W35">
            <v>787.71702627450986</v>
          </cell>
          <cell r="X35">
            <v>1007.3740821773</v>
          </cell>
          <cell r="Y35">
            <v>505.87542217729998</v>
          </cell>
          <cell r="AJ35">
            <v>1273.5294117647059</v>
          </cell>
          <cell r="BD35">
            <v>664.63531176470576</v>
          </cell>
          <cell r="BE35">
            <v>1097.5828561773001</v>
          </cell>
          <cell r="BF35">
            <v>488.68875617730004</v>
          </cell>
        </row>
        <row r="36">
          <cell r="E36">
            <v>1378.4313725490194</v>
          </cell>
          <cell r="W36">
            <v>860.78201254901944</v>
          </cell>
          <cell r="X36">
            <v>1112.4293001772999</v>
          </cell>
          <cell r="Y36">
            <v>594.77994017730009</v>
          </cell>
          <cell r="AJ36">
            <v>1256.8627450980393</v>
          </cell>
          <cell r="BD36">
            <v>644.80286509803932</v>
          </cell>
          <cell r="BE36">
            <v>1028.2073330187998</v>
          </cell>
          <cell r="BF36">
            <v>416.14745301879992</v>
          </cell>
        </row>
        <row r="37">
          <cell r="E37">
            <v>1446.0784313725489</v>
          </cell>
          <cell r="W37">
            <v>958.42907137254895</v>
          </cell>
          <cell r="X37">
            <v>1126.9058821772999</v>
          </cell>
          <cell r="Y37">
            <v>639.2565221773001</v>
          </cell>
          <cell r="AJ37">
            <v>1258.8235294117649</v>
          </cell>
          <cell r="BD37">
            <v>644.8809694117648</v>
          </cell>
          <cell r="BE37">
            <v>1061.5741250188</v>
          </cell>
          <cell r="BF37">
            <v>447.63156501880002</v>
          </cell>
        </row>
        <row r="38">
          <cell r="E38">
            <v>1496.0784313725489</v>
          </cell>
          <cell r="W38">
            <v>1008.4290713725489</v>
          </cell>
          <cell r="X38">
            <v>1096.7354727842999</v>
          </cell>
          <cell r="Y38">
            <v>609.08611278429987</v>
          </cell>
          <cell r="AJ38">
            <v>1245.0980392156864</v>
          </cell>
          <cell r="BD38">
            <v>710.43547921568643</v>
          </cell>
          <cell r="BE38">
            <v>1133.7334351772997</v>
          </cell>
          <cell r="BF38">
            <v>599.07087517729985</v>
          </cell>
        </row>
        <row r="39">
          <cell r="E39">
            <v>1540.1960784313726</v>
          </cell>
          <cell r="W39">
            <v>1052.5467184313725</v>
          </cell>
          <cell r="X39">
            <v>1114.6832037842998</v>
          </cell>
          <cell r="Y39">
            <v>627.03384378429996</v>
          </cell>
          <cell r="AJ39">
            <v>1258.8235294117649</v>
          </cell>
          <cell r="BD39">
            <v>816.16096941176488</v>
          </cell>
          <cell r="BE39">
            <v>1212.5190327842997</v>
          </cell>
          <cell r="BF39">
            <v>769.85647278429997</v>
          </cell>
        </row>
        <row r="40">
          <cell r="E40">
            <v>1570.5882352941176</v>
          </cell>
          <cell r="W40">
            <v>1050.9388752941177</v>
          </cell>
          <cell r="X40">
            <v>1204.1368167843</v>
          </cell>
          <cell r="Y40">
            <v>684.48745678430009</v>
          </cell>
          <cell r="AJ40">
            <v>1297.0588235294117</v>
          </cell>
          <cell r="BD40">
            <v>794.88226352941172</v>
          </cell>
          <cell r="BE40">
            <v>1377.9289367842996</v>
          </cell>
          <cell r="BF40">
            <v>875.75237678429971</v>
          </cell>
        </row>
        <row r="41">
          <cell r="E41">
            <v>1587.2549019607843</v>
          </cell>
          <cell r="W41">
            <v>1040.2348019607844</v>
          </cell>
          <cell r="X41">
            <v>1205.9443367842998</v>
          </cell>
          <cell r="Y41">
            <v>658.92423678429986</v>
          </cell>
          <cell r="AJ41">
            <v>1324.5098039215686</v>
          </cell>
          <cell r="BD41">
            <v>820.53474392156863</v>
          </cell>
          <cell r="BE41">
            <v>1375.6287697842997</v>
          </cell>
          <cell r="BF41">
            <v>871.65370978429985</v>
          </cell>
        </row>
        <row r="42">
          <cell r="E42">
            <v>1593.1372549019607</v>
          </cell>
          <cell r="W42">
            <v>1046.1171549019607</v>
          </cell>
          <cell r="X42">
            <v>1207.2143367842998</v>
          </cell>
          <cell r="Y42">
            <v>660.19423678429996</v>
          </cell>
          <cell r="AJ42">
            <v>1341.1764705882354</v>
          </cell>
          <cell r="BD42">
            <v>837.20141058823538</v>
          </cell>
          <cell r="BE42">
            <v>1377.7845437842998</v>
          </cell>
          <cell r="BF42">
            <v>873.8094837842998</v>
          </cell>
        </row>
        <row r="43">
          <cell r="E43">
            <v>1580.392156862745</v>
          </cell>
          <cell r="W43">
            <v>1033.372056862745</v>
          </cell>
          <cell r="X43">
            <v>1227.7191627842999</v>
          </cell>
          <cell r="Y43">
            <v>680.69906278429994</v>
          </cell>
          <cell r="AJ43">
            <v>1347.0588235294117</v>
          </cell>
          <cell r="BD43">
            <v>845.71302352941166</v>
          </cell>
          <cell r="BE43">
            <v>1374.6331757842995</v>
          </cell>
          <cell r="BF43">
            <v>873.28737578429968</v>
          </cell>
        </row>
        <row r="44">
          <cell r="E44">
            <v>1545.0980392156864</v>
          </cell>
          <cell r="W44">
            <v>877.05073921568635</v>
          </cell>
          <cell r="X44">
            <v>1315.6823287842999</v>
          </cell>
          <cell r="Y44">
            <v>647.63502878429995</v>
          </cell>
          <cell r="AJ44">
            <v>1323.5294117647061</v>
          </cell>
          <cell r="BD44">
            <v>822.18361176470603</v>
          </cell>
          <cell r="BE44">
            <v>1374.6331757842995</v>
          </cell>
          <cell r="BF44">
            <v>873.28737578429968</v>
          </cell>
        </row>
        <row r="45">
          <cell r="E45">
            <v>1524.5098039215686</v>
          </cell>
          <cell r="W45">
            <v>856.46250392156855</v>
          </cell>
          <cell r="X45">
            <v>1316.6295681772999</v>
          </cell>
          <cell r="Y45">
            <v>648.58226817729997</v>
          </cell>
          <cell r="AJ45">
            <v>1304.9019607843136</v>
          </cell>
          <cell r="BD45">
            <v>803.55616078431353</v>
          </cell>
          <cell r="BE45">
            <v>1403.6188727842996</v>
          </cell>
          <cell r="BF45">
            <v>902.27307278429964</v>
          </cell>
        </row>
        <row r="46">
          <cell r="E46">
            <v>1503.9215686274511</v>
          </cell>
          <cell r="W46">
            <v>835.87426862745099</v>
          </cell>
          <cell r="X46">
            <v>1317.6683941772999</v>
          </cell>
          <cell r="Y46">
            <v>649.62109417729994</v>
          </cell>
          <cell r="AJ46">
            <v>1272.5490196078431</v>
          </cell>
          <cell r="BD46">
            <v>771.20321960784304</v>
          </cell>
          <cell r="BE46">
            <v>1325.0791427842996</v>
          </cell>
          <cell r="BF46">
            <v>823.73334278429979</v>
          </cell>
        </row>
        <row r="47">
          <cell r="E47">
            <v>1493.1372549019609</v>
          </cell>
          <cell r="W47">
            <v>825.08995490196082</v>
          </cell>
          <cell r="X47">
            <v>1318.9183941772999</v>
          </cell>
          <cell r="Y47">
            <v>650.87109417729994</v>
          </cell>
          <cell r="AJ47">
            <v>1256.8627450980393</v>
          </cell>
          <cell r="BD47">
            <v>755.51694509803929</v>
          </cell>
          <cell r="BE47">
            <v>1279.5273287842997</v>
          </cell>
          <cell r="BF47">
            <v>778.18152878429976</v>
          </cell>
        </row>
        <row r="48">
          <cell r="E48">
            <v>1493.1372549019609</v>
          </cell>
          <cell r="W48">
            <v>799.36755490196083</v>
          </cell>
          <cell r="X48">
            <v>1340.5218901772998</v>
          </cell>
          <cell r="Y48">
            <v>646.75219017729989</v>
          </cell>
          <cell r="AJ48">
            <v>1236.2745098039215</v>
          </cell>
          <cell r="BD48">
            <v>734.92870980392149</v>
          </cell>
          <cell r="BE48">
            <v>1276.2271537842998</v>
          </cell>
          <cell r="BF48">
            <v>774.88135378429979</v>
          </cell>
        </row>
        <row r="49">
          <cell r="E49">
            <v>1507.8431372549019</v>
          </cell>
          <cell r="W49">
            <v>809.13343725490188</v>
          </cell>
          <cell r="X49">
            <v>1292.5483151773001</v>
          </cell>
          <cell r="Y49">
            <v>593.83861517730008</v>
          </cell>
          <cell r="AJ49">
            <v>1210.7843137254902</v>
          </cell>
          <cell r="BD49">
            <v>709.43851372549011</v>
          </cell>
          <cell r="BE49">
            <v>1276.0964287842999</v>
          </cell>
          <cell r="BF49">
            <v>774.75062878429981</v>
          </cell>
        </row>
        <row r="50">
          <cell r="E50">
            <v>1500</v>
          </cell>
          <cell r="W50">
            <v>806.23029999999994</v>
          </cell>
          <cell r="X50">
            <v>1192.1183151773</v>
          </cell>
          <cell r="Y50">
            <v>498.34861517730002</v>
          </cell>
          <cell r="AJ50">
            <v>1183.3333333333335</v>
          </cell>
          <cell r="BD50">
            <v>681.98753333333343</v>
          </cell>
          <cell r="BE50">
            <v>1275.9657037842999</v>
          </cell>
          <cell r="BF50">
            <v>774.61990378429982</v>
          </cell>
        </row>
        <row r="51">
          <cell r="E51">
            <v>1492.1568627450981</v>
          </cell>
          <cell r="W51">
            <v>798.38716274509807</v>
          </cell>
          <cell r="X51">
            <v>1186.7410961772998</v>
          </cell>
          <cell r="Y51">
            <v>492.97139617729994</v>
          </cell>
          <cell r="AJ51">
            <v>1150</v>
          </cell>
          <cell r="BD51">
            <v>648.65419999999995</v>
          </cell>
          <cell r="BE51">
            <v>1275.9657037842999</v>
          </cell>
          <cell r="BF51">
            <v>774.61990378429982</v>
          </cell>
        </row>
        <row r="52">
          <cell r="E52">
            <v>1482.3529411764707</v>
          </cell>
          <cell r="W52">
            <v>847.86324117647075</v>
          </cell>
          <cell r="X52">
            <v>1132.3351031773</v>
          </cell>
          <cell r="Y52">
            <v>497.84540317730006</v>
          </cell>
          <cell r="AJ52">
            <v>1122.5490196078431</v>
          </cell>
          <cell r="BD52">
            <v>630.31231960784316</v>
          </cell>
          <cell r="BE52">
            <v>1293.5188207842998</v>
          </cell>
          <cell r="BF52">
            <v>801.28212078429988</v>
          </cell>
        </row>
        <row r="53">
          <cell r="E53">
            <v>1481.372549019608</v>
          </cell>
          <cell r="W53">
            <v>846.88284901960799</v>
          </cell>
          <cell r="X53">
            <v>1132.9851031773001</v>
          </cell>
          <cell r="Y53">
            <v>498.49540317730003</v>
          </cell>
          <cell r="AJ53">
            <v>1107.8431372549021</v>
          </cell>
          <cell r="BD53">
            <v>615.60643725490218</v>
          </cell>
          <cell r="BE53">
            <v>1293.5188207842998</v>
          </cell>
          <cell r="BF53">
            <v>801.28212078429988</v>
          </cell>
        </row>
        <row r="54">
          <cell r="E54">
            <v>1460.7843137254902</v>
          </cell>
          <cell r="W54">
            <v>826.29461372549019</v>
          </cell>
          <cell r="X54">
            <v>1129.6307621773001</v>
          </cell>
          <cell r="Y54">
            <v>495.14106217729994</v>
          </cell>
          <cell r="AJ54">
            <v>1085.2941176470588</v>
          </cell>
          <cell r="BD54">
            <v>593.05741764705886</v>
          </cell>
          <cell r="BE54">
            <v>1293.5188207842998</v>
          </cell>
          <cell r="BF54">
            <v>801.28212078429988</v>
          </cell>
        </row>
        <row r="55">
          <cell r="E55">
            <v>1433.3333333333333</v>
          </cell>
          <cell r="W55">
            <v>798.84363333333329</v>
          </cell>
          <cell r="X55">
            <v>1081.9457621772999</v>
          </cell>
          <cell r="Y55">
            <v>447.45606217729994</v>
          </cell>
          <cell r="AJ55">
            <v>1059.8039215686274</v>
          </cell>
          <cell r="BD55">
            <v>567.56722156862747</v>
          </cell>
          <cell r="BE55">
            <v>1216.4095907842998</v>
          </cell>
          <cell r="BF55">
            <v>724.17289078429997</v>
          </cell>
        </row>
        <row r="56">
          <cell r="E56">
            <v>1415.686274509804</v>
          </cell>
          <cell r="W56">
            <v>822.19657450980401</v>
          </cell>
          <cell r="X56">
            <v>831.22578717730016</v>
          </cell>
          <cell r="Y56">
            <v>237.73608717729996</v>
          </cell>
          <cell r="AJ56">
            <v>1028.4313725490194</v>
          </cell>
          <cell r="BD56">
            <v>542.48287254901948</v>
          </cell>
          <cell r="BE56">
            <v>1121.4172437842997</v>
          </cell>
          <cell r="BF56">
            <v>635.46874378429982</v>
          </cell>
        </row>
        <row r="57">
          <cell r="E57">
            <v>1413.7254901960785</v>
          </cell>
          <cell r="W57">
            <v>820.23579019607848</v>
          </cell>
          <cell r="X57">
            <v>831.56578717730008</v>
          </cell>
          <cell r="Y57">
            <v>238.0760871773</v>
          </cell>
          <cell r="AJ57">
            <v>1011.7647058823529</v>
          </cell>
          <cell r="BD57">
            <v>525.81620588235296</v>
          </cell>
          <cell r="BE57">
            <v>977.13231978430019</v>
          </cell>
          <cell r="BF57">
            <v>491.18381978429994</v>
          </cell>
        </row>
        <row r="58">
          <cell r="E58">
            <v>1411.7647058823529</v>
          </cell>
          <cell r="W58">
            <v>818.27500588235296</v>
          </cell>
          <cell r="X58">
            <v>825.68893817730009</v>
          </cell>
          <cell r="Y58">
            <v>232.19923817729995</v>
          </cell>
          <cell r="AJ58">
            <v>995.0980392156863</v>
          </cell>
          <cell r="BD58">
            <v>509.14953921568627</v>
          </cell>
          <cell r="BE58">
            <v>881.51529078430019</v>
          </cell>
          <cell r="BF58">
            <v>395.56679078430017</v>
          </cell>
        </row>
        <row r="59">
          <cell r="E59">
            <v>1391.1764705882354</v>
          </cell>
          <cell r="W59">
            <v>797.68677058823539</v>
          </cell>
          <cell r="X59">
            <v>826.0489381773001</v>
          </cell>
          <cell r="Y59">
            <v>232.55923817729996</v>
          </cell>
          <cell r="AJ59">
            <v>986.27450980392155</v>
          </cell>
          <cell r="BD59">
            <v>500.32600980392152</v>
          </cell>
          <cell r="BE59">
            <v>863.45747678429996</v>
          </cell>
          <cell r="BF59">
            <v>377.50897678430005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A5770-9969-4671-88BC-8663972FE475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45062</v>
      </c>
      <c r="Q6" s="14"/>
      <c r="R6" s="15" t="str">
        <f>"Based on Revision No." &amp; '[1]Frm-1 Anticipated Gen.'!$T$2 &amp; " of NRLDC"</f>
        <v>Based on Revision No.29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974.50980392156862</v>
      </c>
      <c r="D13" s="94">
        <f>'[1]Annx-A (DA) '!X12</f>
        <v>956.83598178430009</v>
      </c>
      <c r="E13" s="95">
        <f>'[1]Annx-A (DA) '!Y12</f>
        <v>315.05748178429997</v>
      </c>
      <c r="F13" s="96">
        <f>'[1]Annx-A (DA) '!W12</f>
        <v>332.73130392156861</v>
      </c>
      <c r="G13" s="97">
        <f t="shared" ref="G13:G60" si="0">E13-F13</f>
        <v>-17.673822137268644</v>
      </c>
      <c r="H13" s="98">
        <f>'[1]DA HPSLDC'!H13</f>
        <v>50</v>
      </c>
      <c r="I13" s="99">
        <f>'[1]DA HPSLDC'!I13</f>
        <v>1070</v>
      </c>
      <c r="J13" s="99">
        <f>'[1]DA HPSLDC'!J13</f>
        <v>1139</v>
      </c>
      <c r="K13" s="99">
        <f>'[1]DA HPSLDC'!K13</f>
        <v>34</v>
      </c>
      <c r="L13" s="99">
        <f>'[1]DA HPSLDC'!L13</f>
        <v>-35</v>
      </c>
      <c r="M13" s="99">
        <f>'[1]DA HPSLDC'!M13</f>
        <v>69</v>
      </c>
      <c r="N13" s="100">
        <f>(I13-C13)/C13</f>
        <v>9.798792756539236E-2</v>
      </c>
      <c r="O13" s="100">
        <f>(J13-D13)/D13</f>
        <v>0.19038165545990643</v>
      </c>
      <c r="P13" s="100">
        <f>(K13-E13)/E13</f>
        <v>-0.89208318492408423</v>
      </c>
      <c r="Q13" s="100">
        <f>(L13-F13)/F13</f>
        <v>-1.1051899823896647</v>
      </c>
      <c r="R13" s="92">
        <v>49</v>
      </c>
      <c r="S13" s="92" t="s">
        <v>64</v>
      </c>
      <c r="T13" s="93">
        <f>'[1]Annx-A (DA) '!AJ12</f>
        <v>1379.4117647058822</v>
      </c>
      <c r="U13" s="94">
        <f>'[1]Annx-A (DA) '!BE12</f>
        <v>826.0689381773002</v>
      </c>
      <c r="V13" s="95">
        <f>'[1]Annx-A (DA) '!BF12</f>
        <v>232.5792381773</v>
      </c>
      <c r="W13" s="96">
        <f>'[1]Annx-A (DA) '!BD12</f>
        <v>785.92206470588224</v>
      </c>
      <c r="X13" s="97">
        <f t="shared" ref="X13:X60" si="1">V13-W13</f>
        <v>-553.34282652858224</v>
      </c>
      <c r="Y13" s="98">
        <f>'[1]DA HPSLDC'!V13</f>
        <v>50</v>
      </c>
      <c r="Z13" s="99">
        <f>'[1]DA HPSLDC'!W13</f>
        <v>1474</v>
      </c>
      <c r="AA13" s="99">
        <f>'[1]DA HPSLDC'!X13</f>
        <v>1418</v>
      </c>
      <c r="AB13" s="99">
        <f>'[1]DA HPSLDC'!Y13</f>
        <v>669</v>
      </c>
      <c r="AC13" s="99">
        <f>'[1]DA HPSLDC'!Z13</f>
        <v>725</v>
      </c>
      <c r="AD13" s="99">
        <f>'[1]DA HPSLDC'!AA13</f>
        <v>-56</v>
      </c>
      <c r="AE13" s="100">
        <f>(Z13-T13)/T13</f>
        <v>6.8571428571428686E-2</v>
      </c>
      <c r="AF13" s="100">
        <f>(AA13-U13)/U13</f>
        <v>0.71656375692902874</v>
      </c>
      <c r="AG13" s="100">
        <f>(AB13-V13)/V13</f>
        <v>1.8764390374776589</v>
      </c>
      <c r="AH13" s="100">
        <f>(AC13-W13)/W13</f>
        <v>-7.7516674288412135E-2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970.58823529411768</v>
      </c>
      <c r="D14" s="94">
        <f>'[1]Annx-A (DA) '!X13</f>
        <v>929.80395978429999</v>
      </c>
      <c r="E14" s="95">
        <f>'[1]Annx-A (DA) '!Y13</f>
        <v>319.82395978430003</v>
      </c>
      <c r="F14" s="96">
        <f>'[1]Annx-A (DA) '!W13</f>
        <v>360.60823529411766</v>
      </c>
      <c r="G14" s="97">
        <f t="shared" si="0"/>
        <v>-40.784275509817633</v>
      </c>
      <c r="H14" s="98">
        <f>'[1]DA HPSLDC'!H14</f>
        <v>50.01</v>
      </c>
      <c r="I14" s="99">
        <f>'[1]DA HPSLDC'!I14</f>
        <v>1051</v>
      </c>
      <c r="J14" s="99">
        <f>'[1]DA HPSLDC'!J14</f>
        <v>1094</v>
      </c>
      <c r="K14" s="99">
        <f>'[1]DA HPSLDC'!K14</f>
        <v>70</v>
      </c>
      <c r="L14" s="99">
        <f>'[1]DA HPSLDC'!L14</f>
        <v>27</v>
      </c>
      <c r="M14" s="99">
        <f>'[1]DA HPSLDC'!M14</f>
        <v>43</v>
      </c>
      <c r="N14" s="100">
        <f t="shared" ref="N14:Q60" si="2">(I14-C14)/C14</f>
        <v>8.284848484848481E-2</v>
      </c>
      <c r="O14" s="100">
        <f t="shared" si="2"/>
        <v>0.17659210684991158</v>
      </c>
      <c r="P14" s="100">
        <f t="shared" si="2"/>
        <v>-0.78112959377024049</v>
      </c>
      <c r="Q14" s="100">
        <f t="shared" si="2"/>
        <v>-0.92512650195584589</v>
      </c>
      <c r="R14" s="92">
        <v>50</v>
      </c>
      <c r="S14" s="92" t="s">
        <v>66</v>
      </c>
      <c r="T14" s="93">
        <f>'[1]Annx-A (DA) '!AJ13</f>
        <v>1371.5686274509803</v>
      </c>
      <c r="U14" s="94">
        <f>'[1]Annx-A (DA) '!BE13</f>
        <v>826.10893817730016</v>
      </c>
      <c r="V14" s="95">
        <f>'[1]Annx-A (DA) '!BF13</f>
        <v>232.61923817729996</v>
      </c>
      <c r="W14" s="96">
        <f>'[1]Annx-A (DA) '!BD13</f>
        <v>778.07892745098036</v>
      </c>
      <c r="X14" s="97">
        <f t="shared" si="1"/>
        <v>-545.4596892736804</v>
      </c>
      <c r="Y14" s="98">
        <f>'[1]DA HPSLDC'!V14</f>
        <v>49.97</v>
      </c>
      <c r="Z14" s="99">
        <f>'[1]DA HPSLDC'!W14</f>
        <v>1457</v>
      </c>
      <c r="AA14" s="99">
        <f>'[1]DA HPSLDC'!X14</f>
        <v>1428</v>
      </c>
      <c r="AB14" s="99">
        <f>'[1]DA HPSLDC'!Y14</f>
        <v>665</v>
      </c>
      <c r="AC14" s="99">
        <f>'[1]DA HPSLDC'!Z14</f>
        <v>694</v>
      </c>
      <c r="AD14" s="99">
        <f>'[1]DA HPSLDC'!AA14</f>
        <v>-29</v>
      </c>
      <c r="AE14" s="100">
        <f t="shared" ref="AE14:AH60" si="3">(Z14-T14)/T14</f>
        <v>6.2287348105789897E-2</v>
      </c>
      <c r="AF14" s="100">
        <f t="shared" si="3"/>
        <v>0.7285855823696723</v>
      </c>
      <c r="AG14" s="100">
        <f t="shared" si="3"/>
        <v>1.8587489375798916</v>
      </c>
      <c r="AH14" s="100">
        <f t="shared" si="3"/>
        <v>-0.10805963827657754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967.64705882352939</v>
      </c>
      <c r="D15" s="94">
        <f>'[1]Annx-A (DA) '!X14</f>
        <v>930.75762678429999</v>
      </c>
      <c r="E15" s="95">
        <f>'[1]Annx-A (DA) '!Y14</f>
        <v>320.77762678430003</v>
      </c>
      <c r="F15" s="96">
        <f>'[1]Annx-A (DA) '!W14</f>
        <v>357.66705882352937</v>
      </c>
      <c r="G15" s="97">
        <f t="shared" si="0"/>
        <v>-36.889432039229348</v>
      </c>
      <c r="H15" s="98">
        <f>'[1]DA HPSLDC'!H15</f>
        <v>50.04</v>
      </c>
      <c r="I15" s="99">
        <f>'[1]DA HPSLDC'!I15</f>
        <v>1041</v>
      </c>
      <c r="J15" s="99">
        <f>'[1]DA HPSLDC'!J15</f>
        <v>1072</v>
      </c>
      <c r="K15" s="99">
        <f>'[1]DA HPSLDC'!K15</f>
        <v>85</v>
      </c>
      <c r="L15" s="99">
        <f>'[1]DA HPSLDC'!L15</f>
        <v>54</v>
      </c>
      <c r="M15" s="99">
        <f>'[1]DA HPSLDC'!M15</f>
        <v>31</v>
      </c>
      <c r="N15" s="100">
        <f t="shared" si="2"/>
        <v>7.5805471124620077E-2</v>
      </c>
      <c r="O15" s="100">
        <f t="shared" si="2"/>
        <v>0.15174989616113291</v>
      </c>
      <c r="P15" s="100">
        <f t="shared" si="2"/>
        <v>-0.73501892618852616</v>
      </c>
      <c r="Q15" s="100">
        <f t="shared" si="2"/>
        <v>-0.84902160076574662</v>
      </c>
      <c r="R15" s="92">
        <v>51</v>
      </c>
      <c r="S15" s="92" t="s">
        <v>68</v>
      </c>
      <c r="T15" s="93">
        <f>'[1]Annx-A (DA) '!AJ14</f>
        <v>1365.6862745098038</v>
      </c>
      <c r="U15" s="94">
        <f>'[1]Annx-A (DA) '!BE14</f>
        <v>826.07893817730019</v>
      </c>
      <c r="V15" s="95">
        <f>'[1]Annx-A (DA) '!BF14</f>
        <v>232.58923817729999</v>
      </c>
      <c r="W15" s="96">
        <f>'[1]Annx-A (DA) '!BD14</f>
        <v>772.19657450980378</v>
      </c>
      <c r="X15" s="97">
        <f t="shared" si="1"/>
        <v>-539.60733633250379</v>
      </c>
      <c r="Y15" s="98">
        <f>'[1]DA HPSLDC'!V15</f>
        <v>49.99</v>
      </c>
      <c r="Z15" s="99">
        <f>'[1]DA HPSLDC'!W15</f>
        <v>1452</v>
      </c>
      <c r="AA15" s="99">
        <f>'[1]DA HPSLDC'!X15</f>
        <v>1473</v>
      </c>
      <c r="AB15" s="99">
        <f>'[1]DA HPSLDC'!Y15</f>
        <v>756</v>
      </c>
      <c r="AC15" s="99">
        <f>'[1]DA HPSLDC'!Z15</f>
        <v>735</v>
      </c>
      <c r="AD15" s="99">
        <f>'[1]DA HPSLDC'!AA15</f>
        <v>21</v>
      </c>
      <c r="AE15" s="100">
        <f t="shared" si="3"/>
        <v>6.3201722900215501E-2</v>
      </c>
      <c r="AF15" s="100">
        <f t="shared" si="3"/>
        <v>0.78312257088904502</v>
      </c>
      <c r="AG15" s="100">
        <f t="shared" si="3"/>
        <v>2.2503653476164285</v>
      </c>
      <c r="AH15" s="100">
        <f t="shared" si="3"/>
        <v>-4.8169825841841436E-2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964.70588235294122</v>
      </c>
      <c r="D16" s="94">
        <f>'[1]Annx-A (DA) '!X15</f>
        <v>931.2797347843001</v>
      </c>
      <c r="E16" s="95">
        <f>'[1]Annx-A (DA) '!Y15</f>
        <v>321.29973478430003</v>
      </c>
      <c r="F16" s="96">
        <f>'[1]Annx-A (DA) '!W15</f>
        <v>354.7258823529412</v>
      </c>
      <c r="G16" s="97">
        <f t="shared" si="0"/>
        <v>-33.42614756864117</v>
      </c>
      <c r="H16" s="98">
        <f>'[1]DA HPSLDC'!H16</f>
        <v>50.03</v>
      </c>
      <c r="I16" s="99">
        <f>'[1]DA HPSLDC'!I16</f>
        <v>1039</v>
      </c>
      <c r="J16" s="99">
        <f>'[1]DA HPSLDC'!J16</f>
        <v>1108</v>
      </c>
      <c r="K16" s="99">
        <f>'[1]DA HPSLDC'!K16</f>
        <v>86</v>
      </c>
      <c r="L16" s="99">
        <f>'[1]DA HPSLDC'!L16</f>
        <v>17</v>
      </c>
      <c r="M16" s="99">
        <f>'[1]DA HPSLDC'!M16</f>
        <v>69</v>
      </c>
      <c r="N16" s="100">
        <f t="shared" si="2"/>
        <v>7.7012195121951177E-2</v>
      </c>
      <c r="O16" s="100">
        <f t="shared" si="2"/>
        <v>0.18976066869599739</v>
      </c>
      <c r="P16" s="100">
        <f t="shared" si="2"/>
        <v>-0.7323371584550642</v>
      </c>
      <c r="Q16" s="100">
        <f t="shared" si="2"/>
        <v>-0.95207567069186816</v>
      </c>
      <c r="R16" s="92">
        <v>52</v>
      </c>
      <c r="S16" s="92" t="s">
        <v>70</v>
      </c>
      <c r="T16" s="93">
        <f>'[1]Annx-A (DA) '!AJ15</f>
        <v>1342.1568627450981</v>
      </c>
      <c r="U16" s="94">
        <f>'[1]Annx-A (DA) '!BE15</f>
        <v>830.55405917730013</v>
      </c>
      <c r="V16" s="95">
        <f>'[1]Annx-A (DA) '!BF15</f>
        <v>237.06435917729999</v>
      </c>
      <c r="W16" s="96">
        <f>'[1]Annx-A (DA) '!BD15</f>
        <v>748.66716274509815</v>
      </c>
      <c r="X16" s="97">
        <f t="shared" si="1"/>
        <v>-511.60280356779816</v>
      </c>
      <c r="Y16" s="98">
        <f>'[1]DA HPSLDC'!V16</f>
        <v>50.01</v>
      </c>
      <c r="Z16" s="99">
        <f>'[1]DA HPSLDC'!W16</f>
        <v>1445</v>
      </c>
      <c r="AA16" s="99">
        <f>'[1]DA HPSLDC'!X16</f>
        <v>1460</v>
      </c>
      <c r="AB16" s="99">
        <f>'[1]DA HPSLDC'!Y16</f>
        <v>758</v>
      </c>
      <c r="AC16" s="99">
        <f>'[1]DA HPSLDC'!Z16</f>
        <v>743</v>
      </c>
      <c r="AD16" s="99">
        <f>'[1]DA HPSLDC'!AA16</f>
        <v>15</v>
      </c>
      <c r="AE16" s="100">
        <f t="shared" si="3"/>
        <v>7.6625273922571152E-2</v>
      </c>
      <c r="AF16" s="100">
        <f t="shared" si="3"/>
        <v>0.75786269884249724</v>
      </c>
      <c r="AG16" s="100">
        <f t="shared" si="3"/>
        <v>2.1974439457307589</v>
      </c>
      <c r="AH16" s="100">
        <f t="shared" si="3"/>
        <v>-7.5696691762447126E-3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961.76470588235304</v>
      </c>
      <c r="D17" s="94">
        <f>'[1]Annx-A (DA) '!X16</f>
        <v>832.13880678430007</v>
      </c>
      <c r="E17" s="95">
        <f>'[1]Annx-A (DA) '!Y16</f>
        <v>248.62600678429999</v>
      </c>
      <c r="F17" s="96">
        <f>'[1]Annx-A (DA) '!W16</f>
        <v>378.25190588235307</v>
      </c>
      <c r="G17" s="97">
        <f t="shared" si="0"/>
        <v>-129.62589909805308</v>
      </c>
      <c r="H17" s="98">
        <f>'[1]DA HPSLDC'!H17</f>
        <v>49.99</v>
      </c>
      <c r="I17" s="99">
        <f>'[1]DA HPSLDC'!I17</f>
        <v>1027</v>
      </c>
      <c r="J17" s="99">
        <f>'[1]DA HPSLDC'!J17</f>
        <v>1033</v>
      </c>
      <c r="K17" s="99">
        <f>'[1]DA HPSLDC'!K17</f>
        <v>52</v>
      </c>
      <c r="L17" s="99">
        <f>'[1]DA HPSLDC'!L17</f>
        <v>46</v>
      </c>
      <c r="M17" s="99">
        <f>'[1]DA HPSLDC'!M17</f>
        <v>6</v>
      </c>
      <c r="N17" s="100">
        <f t="shared" si="2"/>
        <v>6.782874617736992E-2</v>
      </c>
      <c r="O17" s="100">
        <f t="shared" si="2"/>
        <v>0.24137943282792418</v>
      </c>
      <c r="P17" s="100">
        <f t="shared" si="2"/>
        <v>-0.79085052013438983</v>
      </c>
      <c r="Q17" s="100">
        <f t="shared" si="2"/>
        <v>-0.87838792274504152</v>
      </c>
      <c r="R17" s="92">
        <v>53</v>
      </c>
      <c r="S17" s="92" t="s">
        <v>72</v>
      </c>
      <c r="T17" s="93">
        <f>'[1]Annx-A (DA) '!AJ16</f>
        <v>1300.9803921568628</v>
      </c>
      <c r="U17" s="94">
        <f>'[1]Annx-A (DA) '!BE16</f>
        <v>830.4640591773001</v>
      </c>
      <c r="V17" s="95">
        <f>'[1]Annx-A (DA) '!BF16</f>
        <v>236.97435917729996</v>
      </c>
      <c r="W17" s="96">
        <f>'[1]Annx-A (DA) '!BD16</f>
        <v>707.49069215686279</v>
      </c>
      <c r="X17" s="97">
        <f t="shared" si="1"/>
        <v>-470.51633297956283</v>
      </c>
      <c r="Y17" s="98">
        <f>'[1]DA HPSLDC'!V17</f>
        <v>50.01</v>
      </c>
      <c r="Z17" s="99">
        <f>'[1]DA HPSLDC'!W17</f>
        <v>1392</v>
      </c>
      <c r="AA17" s="99">
        <f>'[1]DA HPSLDC'!X17</f>
        <v>1389</v>
      </c>
      <c r="AB17" s="99">
        <f>'[1]DA HPSLDC'!Y17</f>
        <v>704</v>
      </c>
      <c r="AC17" s="99">
        <f>'[1]DA HPSLDC'!Z17</f>
        <v>707</v>
      </c>
      <c r="AD17" s="99">
        <f>'[1]DA HPSLDC'!AA17</f>
        <v>-3</v>
      </c>
      <c r="AE17" s="100">
        <f t="shared" si="3"/>
        <v>6.9962321024868115E-2</v>
      </c>
      <c r="AF17" s="100">
        <f t="shared" si="3"/>
        <v>0.67255883581044307</v>
      </c>
      <c r="AG17" s="100">
        <f t="shared" si="3"/>
        <v>1.9707855417103579</v>
      </c>
      <c r="AH17" s="100">
        <f t="shared" si="3"/>
        <v>-6.9356694342771275E-4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971.56862745098044</v>
      </c>
      <c r="D18" s="94">
        <f>'[1]Annx-A (DA) '!X17</f>
        <v>831.61669878429996</v>
      </c>
      <c r="E18" s="95">
        <f>'[1]Annx-A (DA) '!Y17</f>
        <v>248.10389878429999</v>
      </c>
      <c r="F18" s="96">
        <f>'[1]Annx-A (DA) '!W17</f>
        <v>388.05582745098047</v>
      </c>
      <c r="G18" s="97">
        <f t="shared" si="0"/>
        <v>-139.95192866668049</v>
      </c>
      <c r="H18" s="98">
        <f>'[1]DA HPSLDC'!H18</f>
        <v>50</v>
      </c>
      <c r="I18" s="99">
        <f>'[1]DA HPSLDC'!I18</f>
        <v>1028</v>
      </c>
      <c r="J18" s="99">
        <f>'[1]DA HPSLDC'!J18</f>
        <v>1021</v>
      </c>
      <c r="K18" s="99">
        <f>'[1]DA HPSLDC'!K18</f>
        <v>44</v>
      </c>
      <c r="L18" s="99">
        <f>'[1]DA HPSLDC'!L18</f>
        <v>51</v>
      </c>
      <c r="M18" s="99">
        <f>'[1]DA HPSLDC'!M18</f>
        <v>-7</v>
      </c>
      <c r="N18" s="100">
        <f t="shared" si="2"/>
        <v>5.8082744702320832E-2</v>
      </c>
      <c r="O18" s="100">
        <f t="shared" si="2"/>
        <v>0.22772907457552294</v>
      </c>
      <c r="P18" s="100">
        <f t="shared" si="2"/>
        <v>-0.82265494328949129</v>
      </c>
      <c r="Q18" s="100">
        <f t="shared" si="2"/>
        <v>-0.86857561105317416</v>
      </c>
      <c r="R18" s="92">
        <v>54</v>
      </c>
      <c r="S18" s="92" t="s">
        <v>74</v>
      </c>
      <c r="T18" s="93">
        <f>'[1]Annx-A (DA) '!AJ17</f>
        <v>1291.1764705882351</v>
      </c>
      <c r="U18" s="94">
        <f>'[1]Annx-A (DA) '!BE17</f>
        <v>829.83195117730008</v>
      </c>
      <c r="V18" s="95">
        <f>'[1]Annx-A (DA) '!BF17</f>
        <v>236.34225117729994</v>
      </c>
      <c r="W18" s="96">
        <f>'[1]Annx-A (DA) '!BD17</f>
        <v>697.68677058823516</v>
      </c>
      <c r="X18" s="97">
        <f t="shared" si="1"/>
        <v>-461.34451941093522</v>
      </c>
      <c r="Y18" s="98">
        <f>'[1]DA HPSLDC'!V18</f>
        <v>50.03</v>
      </c>
      <c r="Z18" s="99">
        <f>'[1]DA HPSLDC'!W18</f>
        <v>1384</v>
      </c>
      <c r="AA18" s="99">
        <f>'[1]DA HPSLDC'!X18</f>
        <v>1335</v>
      </c>
      <c r="AB18" s="99">
        <f>'[1]DA HPSLDC'!Y18</f>
        <v>672</v>
      </c>
      <c r="AC18" s="99">
        <f>'[1]DA HPSLDC'!Z18</f>
        <v>721</v>
      </c>
      <c r="AD18" s="99">
        <f>'[1]DA HPSLDC'!AA18</f>
        <v>-49</v>
      </c>
      <c r="AE18" s="100">
        <f t="shared" si="3"/>
        <v>7.1890660592255254E-2</v>
      </c>
      <c r="AF18" s="100">
        <f t="shared" si="3"/>
        <v>0.60875945799147324</v>
      </c>
      <c r="AG18" s="100">
        <f t="shared" si="3"/>
        <v>1.8433341759780268</v>
      </c>
      <c r="AH18" s="100">
        <f t="shared" si="3"/>
        <v>3.341503722667543E-2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969.60784313725492</v>
      </c>
      <c r="D19" s="94">
        <f>'[1]Annx-A (DA) '!X18</f>
        <v>825.50984878430006</v>
      </c>
      <c r="E19" s="95">
        <f>'[1]Annx-A (DA) '!Y18</f>
        <v>241.99704878429998</v>
      </c>
      <c r="F19" s="96">
        <f>'[1]Annx-A (DA) '!W18</f>
        <v>386.09504313725495</v>
      </c>
      <c r="G19" s="97">
        <f t="shared" si="0"/>
        <v>-144.09799435295497</v>
      </c>
      <c r="H19" s="98">
        <f>'[1]DA HPSLDC'!H19</f>
        <v>50</v>
      </c>
      <c r="I19" s="99">
        <f>'[1]DA HPSLDC'!I19</f>
        <v>1027</v>
      </c>
      <c r="J19" s="99">
        <f>'[1]DA HPSLDC'!J19</f>
        <v>993</v>
      </c>
      <c r="K19" s="99">
        <f>'[1]DA HPSLDC'!K19</f>
        <v>43</v>
      </c>
      <c r="L19" s="99">
        <f>'[1]DA HPSLDC'!L19</f>
        <v>78</v>
      </c>
      <c r="M19" s="99">
        <f>'[1]DA HPSLDC'!M19</f>
        <v>-35</v>
      </c>
      <c r="N19" s="100">
        <f t="shared" si="2"/>
        <v>5.919110212335691E-2</v>
      </c>
      <c r="O19" s="100">
        <f t="shared" si="2"/>
        <v>0.20289297754879232</v>
      </c>
      <c r="P19" s="100">
        <f t="shared" si="2"/>
        <v>-0.82231188266131572</v>
      </c>
      <c r="Q19" s="100">
        <f t="shared" si="2"/>
        <v>-0.7979772043530966</v>
      </c>
      <c r="R19" s="92">
        <v>55</v>
      </c>
      <c r="S19" s="92" t="s">
        <v>76</v>
      </c>
      <c r="T19" s="93">
        <f>'[1]Annx-A (DA) '!AJ18</f>
        <v>1303.9215686274508</v>
      </c>
      <c r="U19" s="94">
        <f>'[1]Annx-A (DA) '!BE18</f>
        <v>829.63195117730004</v>
      </c>
      <c r="V19" s="95">
        <f>'[1]Annx-A (DA) '!BF18</f>
        <v>236.14225117729995</v>
      </c>
      <c r="W19" s="96">
        <f>'[1]Annx-A (DA) '!BD18</f>
        <v>710.43186862745085</v>
      </c>
      <c r="X19" s="97">
        <f t="shared" si="1"/>
        <v>-474.2896174501509</v>
      </c>
      <c r="Y19" s="98">
        <f>'[1]DA HPSLDC'!V19</f>
        <v>50.03</v>
      </c>
      <c r="Z19" s="99">
        <f>'[1]DA HPSLDC'!W19</f>
        <v>1339</v>
      </c>
      <c r="AA19" s="99">
        <f>'[1]DA HPSLDC'!X19</f>
        <v>1377</v>
      </c>
      <c r="AB19" s="99">
        <f>'[1]DA HPSLDC'!Y19</f>
        <v>762</v>
      </c>
      <c r="AC19" s="99">
        <f>'[1]DA HPSLDC'!Z19</f>
        <v>724</v>
      </c>
      <c r="AD19" s="99">
        <f>'[1]DA HPSLDC'!AA19</f>
        <v>38</v>
      </c>
      <c r="AE19" s="100">
        <f t="shared" si="3"/>
        <v>2.6902255639097868E-2</v>
      </c>
      <c r="AF19" s="100">
        <f t="shared" si="3"/>
        <v>0.65977214118375049</v>
      </c>
      <c r="AG19" s="100">
        <f t="shared" si="3"/>
        <v>2.2268685345422425</v>
      </c>
      <c r="AH19" s="100">
        <f t="shared" si="3"/>
        <v>1.9098427268983129E-2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958.82352941176475</v>
      </c>
      <c r="D20" s="94">
        <f>'[1]Annx-A (DA) '!X19</f>
        <v>745.70793678430005</v>
      </c>
      <c r="E20" s="95">
        <f>'[1]Annx-A (DA) '!Y19</f>
        <v>221.47513678429999</v>
      </c>
      <c r="F20" s="96">
        <f>'[1]Annx-A (DA) '!W19</f>
        <v>434.59072941176476</v>
      </c>
      <c r="G20" s="97">
        <f t="shared" si="0"/>
        <v>-213.11559262746476</v>
      </c>
      <c r="H20" s="98">
        <f>'[1]DA HPSLDC'!H20</f>
        <v>50.03</v>
      </c>
      <c r="I20" s="99">
        <f>'[1]DA HPSLDC'!I20</f>
        <v>1034</v>
      </c>
      <c r="J20" s="99">
        <f>'[1]DA HPSLDC'!J20</f>
        <v>1022</v>
      </c>
      <c r="K20" s="99">
        <f>'[1]DA HPSLDC'!K20</f>
        <v>27</v>
      </c>
      <c r="L20" s="99">
        <f>'[1]DA HPSLDC'!L20</f>
        <v>39</v>
      </c>
      <c r="M20" s="99">
        <f>'[1]DA HPSLDC'!M20</f>
        <v>-12</v>
      </c>
      <c r="N20" s="100">
        <f t="shared" si="2"/>
        <v>7.840490797546007E-2</v>
      </c>
      <c r="O20" s="100">
        <f t="shared" si="2"/>
        <v>0.37050975266154218</v>
      </c>
      <c r="P20" s="100">
        <f t="shared" si="2"/>
        <v>-0.87809015317915362</v>
      </c>
      <c r="Q20" s="100">
        <f t="shared" si="2"/>
        <v>-0.91026039590676955</v>
      </c>
      <c r="R20" s="92">
        <v>56</v>
      </c>
      <c r="S20" s="92" t="s">
        <v>78</v>
      </c>
      <c r="T20" s="93">
        <f>'[1]Annx-A (DA) '!AJ19</f>
        <v>1310.7843137254902</v>
      </c>
      <c r="U20" s="94">
        <f>'[1]Annx-A (DA) '!BE19</f>
        <v>829.20195117730009</v>
      </c>
      <c r="V20" s="95">
        <f>'[1]Annx-A (DA) '!BF19</f>
        <v>235.71225117729995</v>
      </c>
      <c r="W20" s="96">
        <f>'[1]Annx-A (DA) '!BD19</f>
        <v>717.29461372549019</v>
      </c>
      <c r="X20" s="97">
        <f t="shared" si="1"/>
        <v>-481.58236254819025</v>
      </c>
      <c r="Y20" s="98">
        <f>'[1]DA HPSLDC'!V20</f>
        <v>50.01</v>
      </c>
      <c r="Z20" s="99">
        <f>'[1]DA HPSLDC'!W20</f>
        <v>1389</v>
      </c>
      <c r="AA20" s="99">
        <f>'[1]DA HPSLDC'!X20</f>
        <v>1353</v>
      </c>
      <c r="AB20" s="99">
        <f>'[1]DA HPSLDC'!Y20</f>
        <v>756</v>
      </c>
      <c r="AC20" s="99">
        <f>'[1]DA HPSLDC'!Z20</f>
        <v>785</v>
      </c>
      <c r="AD20" s="99">
        <f>'[1]DA HPSLDC'!AA20</f>
        <v>-29</v>
      </c>
      <c r="AE20" s="100">
        <f t="shared" si="3"/>
        <v>5.9670905011219175E-2</v>
      </c>
      <c r="AF20" s="100">
        <f t="shared" si="3"/>
        <v>0.63168935876117027</v>
      </c>
      <c r="AG20" s="100">
        <f t="shared" si="3"/>
        <v>2.2073004106661633</v>
      </c>
      <c r="AH20" s="100">
        <f t="shared" si="3"/>
        <v>9.4389927066175855E-2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951.96078431372541</v>
      </c>
      <c r="D21" s="94">
        <f>'[1]Annx-A (DA) '!X20</f>
        <v>736.72449678429996</v>
      </c>
      <c r="E21" s="95">
        <f>'[1]Annx-A (DA) '!Y20</f>
        <v>212.49169678429979</v>
      </c>
      <c r="F21" s="96">
        <f>'[1]Annx-A (DA) '!W20</f>
        <v>427.72798431372541</v>
      </c>
      <c r="G21" s="97">
        <f t="shared" si="0"/>
        <v>-215.23628752942562</v>
      </c>
      <c r="H21" s="98">
        <f>'[1]DA HPSLDC'!H21</f>
        <v>50.02</v>
      </c>
      <c r="I21" s="99">
        <f>'[1]DA HPSLDC'!I21</f>
        <v>1021</v>
      </c>
      <c r="J21" s="99">
        <f>'[1]DA HPSLDC'!J21</f>
        <v>989</v>
      </c>
      <c r="K21" s="99">
        <f>'[1]DA HPSLDC'!K21</f>
        <v>-1</v>
      </c>
      <c r="L21" s="99">
        <f>'[1]DA HPSLDC'!L21</f>
        <v>31</v>
      </c>
      <c r="M21" s="99">
        <f>'[1]DA HPSLDC'!M21</f>
        <v>-32</v>
      </c>
      <c r="N21" s="100">
        <f t="shared" si="2"/>
        <v>7.2523171987641688E-2</v>
      </c>
      <c r="O21" s="100">
        <f t="shared" si="2"/>
        <v>0.34242855275866019</v>
      </c>
      <c r="P21" s="100">
        <f t="shared" si="2"/>
        <v>-1.0047060662375673</v>
      </c>
      <c r="Q21" s="100">
        <f t="shared" si="2"/>
        <v>-0.92752403130756478</v>
      </c>
      <c r="R21" s="92">
        <v>57</v>
      </c>
      <c r="S21" s="92" t="s">
        <v>80</v>
      </c>
      <c r="T21" s="93">
        <f>'[1]Annx-A (DA) '!AJ20</f>
        <v>1317.6470588235295</v>
      </c>
      <c r="U21" s="94">
        <f>'[1]Annx-A (DA) '!BE20</f>
        <v>766.68985117730006</v>
      </c>
      <c r="V21" s="95">
        <f>'[1]Annx-A (DA) '!BF20</f>
        <v>244.95655117729996</v>
      </c>
      <c r="W21" s="96">
        <f>'[1]Annx-A (DA) '!BD20</f>
        <v>795.91375882352952</v>
      </c>
      <c r="X21" s="97">
        <f t="shared" si="1"/>
        <v>-550.95720764622956</v>
      </c>
      <c r="Y21" s="98">
        <f>'[1]DA HPSLDC'!V21</f>
        <v>49.98</v>
      </c>
      <c r="Z21" s="99">
        <f>'[1]DA HPSLDC'!W21</f>
        <v>1394</v>
      </c>
      <c r="AA21" s="99">
        <f>'[1]DA HPSLDC'!X21</f>
        <v>1392</v>
      </c>
      <c r="AB21" s="99">
        <f>'[1]DA HPSLDC'!Y21</f>
        <v>835</v>
      </c>
      <c r="AC21" s="99">
        <f>'[1]DA HPSLDC'!Z21</f>
        <v>836</v>
      </c>
      <c r="AD21" s="99">
        <f>'[1]DA HPSLDC'!AA21</f>
        <v>-1</v>
      </c>
      <c r="AE21" s="100">
        <f t="shared" si="3"/>
        <v>5.7946428571428496E-2</v>
      </c>
      <c r="AF21" s="100">
        <f t="shared" si="3"/>
        <v>0.81559726904236074</v>
      </c>
      <c r="AG21" s="100">
        <f t="shared" si="3"/>
        <v>2.4087677834573431</v>
      </c>
      <c r="AH21" s="100">
        <f t="shared" si="3"/>
        <v>5.0365056178603422E-2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951.96078431372541</v>
      </c>
      <c r="D22" s="94">
        <f>'[1]Annx-A (DA) '!X21</f>
        <v>736.72449678429996</v>
      </c>
      <c r="E22" s="95">
        <f>'[1]Annx-A (DA) '!Y21</f>
        <v>212.49169678429979</v>
      </c>
      <c r="F22" s="96">
        <f>'[1]Annx-A (DA) '!W21</f>
        <v>427.72798431372541</v>
      </c>
      <c r="G22" s="97">
        <f t="shared" si="0"/>
        <v>-215.23628752942562</v>
      </c>
      <c r="H22" s="98">
        <f>'[1]DA HPSLDC'!H22</f>
        <v>50.03</v>
      </c>
      <c r="I22" s="99">
        <f>'[1]DA HPSLDC'!I22</f>
        <v>1018</v>
      </c>
      <c r="J22" s="99">
        <f>'[1]DA HPSLDC'!J22</f>
        <v>976</v>
      </c>
      <c r="K22" s="99">
        <f>'[1]DA HPSLDC'!K22</f>
        <v>-9</v>
      </c>
      <c r="L22" s="99">
        <f>'[1]DA HPSLDC'!L22</f>
        <v>33</v>
      </c>
      <c r="M22" s="99">
        <f>'[1]DA HPSLDC'!M22</f>
        <v>-42</v>
      </c>
      <c r="N22" s="100">
        <f t="shared" si="2"/>
        <v>6.9371781668383203E-2</v>
      </c>
      <c r="O22" s="100">
        <f t="shared" si="2"/>
        <v>0.32478287916324811</v>
      </c>
      <c r="P22" s="100">
        <f t="shared" si="2"/>
        <v>-1.0423545961381064</v>
      </c>
      <c r="Q22" s="100">
        <f t="shared" si="2"/>
        <v>-0.92284816235966571</v>
      </c>
      <c r="R22" s="92">
        <v>58</v>
      </c>
      <c r="S22" s="92" t="s">
        <v>82</v>
      </c>
      <c r="T22" s="93">
        <f>'[1]Annx-A (DA) '!AJ21</f>
        <v>1322.5490196078433</v>
      </c>
      <c r="U22" s="94">
        <f>'[1]Annx-A (DA) '!BE21</f>
        <v>766.37985117730011</v>
      </c>
      <c r="V22" s="95">
        <f>'[1]Annx-A (DA) '!BF21</f>
        <v>244.64655117729995</v>
      </c>
      <c r="W22" s="96">
        <f>'[1]Annx-A (DA) '!BD21</f>
        <v>800.81571960784333</v>
      </c>
      <c r="X22" s="97">
        <f t="shared" si="1"/>
        <v>-556.16916843054332</v>
      </c>
      <c r="Y22" s="98">
        <f>'[1]DA HPSLDC'!V22</f>
        <v>49.95</v>
      </c>
      <c r="Z22" s="99">
        <f>'[1]DA HPSLDC'!W22</f>
        <v>1382</v>
      </c>
      <c r="AA22" s="99">
        <f>'[1]DA HPSLDC'!X22</f>
        <v>1382</v>
      </c>
      <c r="AB22" s="99">
        <f>'[1]DA HPSLDC'!Y22</f>
        <v>831</v>
      </c>
      <c r="AC22" s="99">
        <f>'[1]DA HPSLDC'!Z22</f>
        <v>831</v>
      </c>
      <c r="AD22" s="99">
        <f>'[1]DA HPSLDC'!AA22</f>
        <v>0</v>
      </c>
      <c r="AE22" s="100">
        <f t="shared" si="3"/>
        <v>4.4951816160118459E-2</v>
      </c>
      <c r="AF22" s="100">
        <f t="shared" si="3"/>
        <v>0.80328331685259513</v>
      </c>
      <c r="AG22" s="100">
        <f t="shared" si="3"/>
        <v>2.3967370314481102</v>
      </c>
      <c r="AH22" s="100">
        <f t="shared" si="3"/>
        <v>3.7691917944540104E-2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950</v>
      </c>
      <c r="D23" s="94">
        <f>'[1]Annx-A (DA) '!X22</f>
        <v>707.21914478429994</v>
      </c>
      <c r="E23" s="95">
        <f>'[1]Annx-A (DA) '!Y22</f>
        <v>182.98634478429977</v>
      </c>
      <c r="F23" s="96">
        <f>'[1]Annx-A (DA) '!W22</f>
        <v>425.7672</v>
      </c>
      <c r="G23" s="97">
        <f t="shared" si="0"/>
        <v>-242.78085521570023</v>
      </c>
      <c r="H23" s="98">
        <f>'[1]DA HPSLDC'!H23</f>
        <v>49.93</v>
      </c>
      <c r="I23" s="99">
        <f>'[1]DA HPSLDC'!I23</f>
        <v>1030</v>
      </c>
      <c r="J23" s="99">
        <f>'[1]DA HPSLDC'!J23</f>
        <v>1000</v>
      </c>
      <c r="K23" s="99">
        <f>'[1]DA HPSLDC'!K23</f>
        <v>14</v>
      </c>
      <c r="L23" s="99">
        <f>'[1]DA HPSLDC'!L23</f>
        <v>44</v>
      </c>
      <c r="M23" s="99">
        <f>'[1]DA HPSLDC'!M23</f>
        <v>-30</v>
      </c>
      <c r="N23" s="100">
        <f t="shared" si="2"/>
        <v>8.4210526315789472E-2</v>
      </c>
      <c r="O23" s="100">
        <f t="shared" si="2"/>
        <v>0.41398887088244407</v>
      </c>
      <c r="P23" s="100">
        <f t="shared" si="2"/>
        <v>-0.92349155880181721</v>
      </c>
      <c r="Q23" s="100">
        <f t="shared" si="2"/>
        <v>-0.8966571403339666</v>
      </c>
      <c r="R23" s="92">
        <v>59</v>
      </c>
      <c r="S23" s="92" t="s">
        <v>84</v>
      </c>
      <c r="T23" s="93">
        <f>'[1]Annx-A (DA) '!AJ22</f>
        <v>1332.3529411764707</v>
      </c>
      <c r="U23" s="94">
        <f>'[1]Annx-A (DA) '!BE22</f>
        <v>765.64985117730009</v>
      </c>
      <c r="V23" s="95">
        <f>'[1]Annx-A (DA) '!BF22</f>
        <v>243.91655117729999</v>
      </c>
      <c r="W23" s="96">
        <f>'[1]Annx-A (DA) '!BD22</f>
        <v>810.61964117647074</v>
      </c>
      <c r="X23" s="97">
        <f t="shared" si="1"/>
        <v>-566.70308999917074</v>
      </c>
      <c r="Y23" s="98">
        <f>'[1]DA HPSLDC'!V23</f>
        <v>49.91</v>
      </c>
      <c r="Z23" s="99">
        <f>'[1]DA HPSLDC'!W23</f>
        <v>1400</v>
      </c>
      <c r="AA23" s="99">
        <f>'[1]DA HPSLDC'!X23</f>
        <v>1302</v>
      </c>
      <c r="AB23" s="99">
        <f>'[1]DA HPSLDC'!Y23</f>
        <v>692</v>
      </c>
      <c r="AC23" s="99">
        <f>'[1]DA HPSLDC'!Z23</f>
        <v>790</v>
      </c>
      <c r="AD23" s="99">
        <f>'[1]DA HPSLDC'!AA23</f>
        <v>-98</v>
      </c>
      <c r="AE23" s="100">
        <f t="shared" si="3"/>
        <v>5.077262693156722E-2</v>
      </c>
      <c r="AF23" s="100">
        <f t="shared" si="3"/>
        <v>0.70051623205827318</v>
      </c>
      <c r="AG23" s="100">
        <f t="shared" si="3"/>
        <v>1.8370358495967483</v>
      </c>
      <c r="AH23" s="100">
        <f t="shared" si="3"/>
        <v>-2.5436888189070996E-2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944.11764705882354</v>
      </c>
      <c r="D24" s="94">
        <f>'[1]Annx-A (DA) '!X23</f>
        <v>677.71379278430004</v>
      </c>
      <c r="E24" s="95">
        <f>'[1]Annx-A (DA) '!Y23</f>
        <v>153.48099278429993</v>
      </c>
      <c r="F24" s="96">
        <f>'[1]Annx-A (DA) '!W23</f>
        <v>419.88484705882354</v>
      </c>
      <c r="G24" s="97">
        <f t="shared" si="0"/>
        <v>-266.40385427452361</v>
      </c>
      <c r="H24" s="98">
        <f>'[1]DA HPSLDC'!H24</f>
        <v>49.98</v>
      </c>
      <c r="I24" s="99">
        <f>'[1]DA HPSLDC'!I24</f>
        <v>1030</v>
      </c>
      <c r="J24" s="99">
        <f>'[1]DA HPSLDC'!J24</f>
        <v>983</v>
      </c>
      <c r="K24" s="99">
        <f>'[1]DA HPSLDC'!K24</f>
        <v>-5</v>
      </c>
      <c r="L24" s="99">
        <f>'[1]DA HPSLDC'!L24</f>
        <v>42</v>
      </c>
      <c r="M24" s="99">
        <f>'[1]DA HPSLDC'!M24</f>
        <v>-47</v>
      </c>
      <c r="N24" s="100">
        <f t="shared" si="2"/>
        <v>9.0965732087227413E-2</v>
      </c>
      <c r="O24" s="100">
        <f t="shared" si="2"/>
        <v>0.45046479866002254</v>
      </c>
      <c r="P24" s="100">
        <f t="shared" si="2"/>
        <v>-1.0325773238059968</v>
      </c>
      <c r="Q24" s="100">
        <f t="shared" si="2"/>
        <v>-0.89997257511387152</v>
      </c>
      <c r="R24" s="92">
        <v>60</v>
      </c>
      <c r="S24" s="92" t="s">
        <v>86</v>
      </c>
      <c r="T24" s="93">
        <f>'[1]Annx-A (DA) '!AJ23</f>
        <v>1332.3529411764707</v>
      </c>
      <c r="U24" s="94">
        <f>'[1]Annx-A (DA) '!BE23</f>
        <v>765.11985117730001</v>
      </c>
      <c r="V24" s="95">
        <f>'[1]Annx-A (DA) '!BF23</f>
        <v>243.38655117729996</v>
      </c>
      <c r="W24" s="96">
        <f>'[1]Annx-A (DA) '!BD23</f>
        <v>810.61964117647074</v>
      </c>
      <c r="X24" s="97">
        <f t="shared" si="1"/>
        <v>-567.23308999917072</v>
      </c>
      <c r="Y24" s="98">
        <f>'[1]DA HPSLDC'!V24</f>
        <v>49.93</v>
      </c>
      <c r="Z24" s="99">
        <f>'[1]DA HPSLDC'!W24</f>
        <v>1405</v>
      </c>
      <c r="AA24" s="99">
        <f>'[1]DA HPSLDC'!X24</f>
        <v>1344</v>
      </c>
      <c r="AB24" s="99">
        <f>'[1]DA HPSLDC'!Y24</f>
        <v>689</v>
      </c>
      <c r="AC24" s="99">
        <f>'[1]DA HPSLDC'!Z24</f>
        <v>750</v>
      </c>
      <c r="AD24" s="99">
        <f>'[1]DA HPSLDC'!AA24</f>
        <v>-61</v>
      </c>
      <c r="AE24" s="100">
        <f t="shared" si="3"/>
        <v>5.4525386313465679E-2</v>
      </c>
      <c r="AF24" s="100">
        <f t="shared" si="3"/>
        <v>0.75658754367955483</v>
      </c>
      <c r="AG24" s="100">
        <f t="shared" si="3"/>
        <v>1.8308877243512265</v>
      </c>
      <c r="AH24" s="100">
        <f t="shared" si="3"/>
        <v>-7.4781855875700312E-2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949.01960784313724</v>
      </c>
      <c r="D25" s="94">
        <f>'[1]Annx-A (DA) '!X24</f>
        <v>658.14093478429993</v>
      </c>
      <c r="E25" s="95">
        <f>'[1]Annx-A (DA) '!Y24</f>
        <v>170.50623478429992</v>
      </c>
      <c r="F25" s="96">
        <f>'[1]Annx-A (DA) '!W24</f>
        <v>461.38490784313723</v>
      </c>
      <c r="G25" s="97">
        <f t="shared" si="0"/>
        <v>-290.87867305883731</v>
      </c>
      <c r="H25" s="98">
        <f>'[1]DA HPSLDC'!H25</f>
        <v>49.98</v>
      </c>
      <c r="I25" s="99">
        <f>'[1]DA HPSLDC'!I25</f>
        <v>1018</v>
      </c>
      <c r="J25" s="99">
        <f>'[1]DA HPSLDC'!J25</f>
        <v>1047</v>
      </c>
      <c r="K25" s="99">
        <f>'[1]DA HPSLDC'!K25</f>
        <v>170</v>
      </c>
      <c r="L25" s="99">
        <f>'[1]DA HPSLDC'!L25</f>
        <v>141</v>
      </c>
      <c r="M25" s="99">
        <f>'[1]DA HPSLDC'!M25</f>
        <v>29</v>
      </c>
      <c r="N25" s="100">
        <f t="shared" si="2"/>
        <v>7.2685950413223163E-2</v>
      </c>
      <c r="O25" s="100">
        <f t="shared" si="2"/>
        <v>0.59084467271914232</v>
      </c>
      <c r="P25" s="100">
        <f t="shared" si="2"/>
        <v>-2.9690103997682899E-3</v>
      </c>
      <c r="Q25" s="100">
        <f t="shared" si="2"/>
        <v>-0.69439832642307076</v>
      </c>
      <c r="R25" s="92">
        <v>61</v>
      </c>
      <c r="S25" s="92" t="s">
        <v>88</v>
      </c>
      <c r="T25" s="93">
        <f>'[1]Annx-A (DA) '!AJ24</f>
        <v>1333.3333333333335</v>
      </c>
      <c r="U25" s="94">
        <f>'[1]Annx-A (DA) '!BE24</f>
        <v>1001.1828351773</v>
      </c>
      <c r="V25" s="95">
        <f>'[1]Annx-A (DA) '!BF24</f>
        <v>479.44953517729994</v>
      </c>
      <c r="W25" s="96">
        <f>'[1]Annx-A (DA) '!BD24</f>
        <v>811.6000333333335</v>
      </c>
      <c r="X25" s="97">
        <f t="shared" si="1"/>
        <v>-332.15049815603356</v>
      </c>
      <c r="Y25" s="98">
        <f>'[1]DA HPSLDC'!V25</f>
        <v>49.95</v>
      </c>
      <c r="Z25" s="99">
        <f>'[1]DA HPSLDC'!W25</f>
        <v>1424</v>
      </c>
      <c r="AA25" s="99">
        <f>'[1]DA HPSLDC'!X25</f>
        <v>1414</v>
      </c>
      <c r="AB25" s="99">
        <f>'[1]DA HPSLDC'!Y25</f>
        <v>757</v>
      </c>
      <c r="AC25" s="99">
        <f>'[1]DA HPSLDC'!Z25</f>
        <v>768</v>
      </c>
      <c r="AD25" s="99">
        <f>'[1]DA HPSLDC'!AA25</f>
        <v>-11</v>
      </c>
      <c r="AE25" s="100">
        <f t="shared" si="3"/>
        <v>6.799999999999988E-2</v>
      </c>
      <c r="AF25" s="100">
        <f t="shared" si="3"/>
        <v>0.41232944704809482</v>
      </c>
      <c r="AG25" s="100">
        <f t="shared" si="3"/>
        <v>0.57889401169210064</v>
      </c>
      <c r="AH25" s="100">
        <f t="shared" si="3"/>
        <v>-5.3721083714429151E-2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954.9019607843137</v>
      </c>
      <c r="D26" s="94">
        <f>'[1]Annx-A (DA) '!X25</f>
        <v>694.03349278429994</v>
      </c>
      <c r="E26" s="95">
        <f>'[1]Annx-A (DA) '!Y25</f>
        <v>206.39879278429993</v>
      </c>
      <c r="F26" s="96">
        <f>'[1]Annx-A (DA) '!W25</f>
        <v>467.26726078431369</v>
      </c>
      <c r="G26" s="97">
        <f t="shared" si="0"/>
        <v>-260.86846800001376</v>
      </c>
      <c r="H26" s="98">
        <f>'[1]DA HPSLDC'!H26</f>
        <v>49.98</v>
      </c>
      <c r="I26" s="99">
        <f>'[1]DA HPSLDC'!I26</f>
        <v>1020</v>
      </c>
      <c r="J26" s="99">
        <f>'[1]DA HPSLDC'!J26</f>
        <v>1051</v>
      </c>
      <c r="K26" s="99">
        <f>'[1]DA HPSLDC'!K26</f>
        <v>211</v>
      </c>
      <c r="L26" s="99">
        <f>'[1]DA HPSLDC'!L26</f>
        <v>181</v>
      </c>
      <c r="M26" s="99">
        <f>'[1]DA HPSLDC'!M26</f>
        <v>30</v>
      </c>
      <c r="N26" s="100">
        <f t="shared" si="2"/>
        <v>6.8172484599589356E-2</v>
      </c>
      <c r="O26" s="100">
        <f t="shared" si="2"/>
        <v>0.51433613928865884</v>
      </c>
      <c r="P26" s="100">
        <f t="shared" si="2"/>
        <v>2.2292801007361657E-2</v>
      </c>
      <c r="Q26" s="100">
        <f t="shared" si="2"/>
        <v>-0.61264138280052116</v>
      </c>
      <c r="R26" s="92">
        <v>62</v>
      </c>
      <c r="S26" s="92" t="s">
        <v>90</v>
      </c>
      <c r="T26" s="93">
        <f>'[1]Annx-A (DA) '!AJ25</f>
        <v>1330.3921568627452</v>
      </c>
      <c r="U26" s="94">
        <f>'[1]Annx-A (DA) '!BE25</f>
        <v>1020.0904277843002</v>
      </c>
      <c r="V26" s="95">
        <f>'[1]Annx-A (DA) '!BF25</f>
        <v>498.35712778429996</v>
      </c>
      <c r="W26" s="96">
        <f>'[1]Annx-A (DA) '!BD25</f>
        <v>808.65885686274521</v>
      </c>
      <c r="X26" s="97">
        <f t="shared" si="1"/>
        <v>-310.30172907844525</v>
      </c>
      <c r="Y26" s="98">
        <f>'[1]DA HPSLDC'!V26</f>
        <v>49.96</v>
      </c>
      <c r="Z26" s="99">
        <f>'[1]DA HPSLDC'!W26</f>
        <v>1410</v>
      </c>
      <c r="AA26" s="99">
        <f>'[1]DA HPSLDC'!X26</f>
        <v>1433</v>
      </c>
      <c r="AB26" s="99">
        <f>'[1]DA HPSLDC'!Y26</f>
        <v>776</v>
      </c>
      <c r="AC26" s="99">
        <f>'[1]DA HPSLDC'!Z26</f>
        <v>753</v>
      </c>
      <c r="AD26" s="99">
        <f>'[1]DA HPSLDC'!AA26</f>
        <v>23</v>
      </c>
      <c r="AE26" s="100">
        <f t="shared" si="3"/>
        <v>5.9837877671333743E-2</v>
      </c>
      <c r="AF26" s="100">
        <f t="shared" si="3"/>
        <v>0.40477742067687567</v>
      </c>
      <c r="AG26" s="100">
        <f t="shared" si="3"/>
        <v>0.55711628616631337</v>
      </c>
      <c r="AH26" s="100">
        <f t="shared" si="3"/>
        <v>-6.8828599835878954E-2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952.94117647058818</v>
      </c>
      <c r="D27" s="94">
        <f>'[1]Annx-A (DA) '!X26</f>
        <v>703.98368732439985</v>
      </c>
      <c r="E27" s="95">
        <f>'[1]Annx-A (DA) '!Y26</f>
        <v>206.34898732439996</v>
      </c>
      <c r="F27" s="96">
        <f>'[1]Annx-A (DA) '!W26</f>
        <v>455.30647647058817</v>
      </c>
      <c r="G27" s="97">
        <f t="shared" si="0"/>
        <v>-248.95748914618821</v>
      </c>
      <c r="H27" s="98">
        <f>'[1]DA HPSLDC'!H27</f>
        <v>49.98</v>
      </c>
      <c r="I27" s="99">
        <f>'[1]DA HPSLDC'!I27</f>
        <v>1017</v>
      </c>
      <c r="J27" s="99">
        <f>'[1]DA HPSLDC'!J27</f>
        <v>1032</v>
      </c>
      <c r="K27" s="99">
        <f>'[1]DA HPSLDC'!K27</f>
        <v>213</v>
      </c>
      <c r="L27" s="99">
        <f>'[1]DA HPSLDC'!L27</f>
        <v>198</v>
      </c>
      <c r="M27" s="99">
        <f>'[1]DA HPSLDC'!M27</f>
        <v>15</v>
      </c>
      <c r="N27" s="100">
        <f t="shared" si="2"/>
        <v>6.7222222222222294E-2</v>
      </c>
      <c r="O27" s="100">
        <f t="shared" si="2"/>
        <v>0.46594305888290888</v>
      </c>
      <c r="P27" s="100">
        <f t="shared" si="2"/>
        <v>3.2231864870478029E-2</v>
      </c>
      <c r="Q27" s="100">
        <f t="shared" si="2"/>
        <v>-0.56512808353871424</v>
      </c>
      <c r="R27" s="92">
        <v>63</v>
      </c>
      <c r="S27" s="92" t="s">
        <v>92</v>
      </c>
      <c r="T27" s="93">
        <f>'[1]Annx-A (DA) '!AJ26</f>
        <v>1332.3529411764707</v>
      </c>
      <c r="U27" s="94">
        <f>'[1]Annx-A (DA) '!BE26</f>
        <v>1023.3212947843</v>
      </c>
      <c r="V27" s="95">
        <f>'[1]Annx-A (DA) '!BF26</f>
        <v>501.58799478429995</v>
      </c>
      <c r="W27" s="96">
        <f>'[1]Annx-A (DA) '!BD26</f>
        <v>810.61964117647074</v>
      </c>
      <c r="X27" s="97">
        <f t="shared" si="1"/>
        <v>-309.03164639217079</v>
      </c>
      <c r="Y27" s="98">
        <f>'[1]DA HPSLDC'!V27</f>
        <v>49.97</v>
      </c>
      <c r="Z27" s="99">
        <f>'[1]DA HPSLDC'!W27</f>
        <v>1399</v>
      </c>
      <c r="AA27" s="99">
        <f>'[1]DA HPSLDC'!X27</f>
        <v>1389</v>
      </c>
      <c r="AB27" s="99">
        <f>'[1]DA HPSLDC'!Y27</f>
        <v>734</v>
      </c>
      <c r="AC27" s="99">
        <f>'[1]DA HPSLDC'!Z27</f>
        <v>744</v>
      </c>
      <c r="AD27" s="99">
        <f>'[1]DA HPSLDC'!AA27</f>
        <v>-10</v>
      </c>
      <c r="AE27" s="100">
        <f t="shared" si="3"/>
        <v>5.0022075055187534E-2</v>
      </c>
      <c r="AF27" s="100">
        <f t="shared" si="3"/>
        <v>0.35734495810798045</v>
      </c>
      <c r="AG27" s="100">
        <f t="shared" si="3"/>
        <v>0.4633524080169526</v>
      </c>
      <c r="AH27" s="100">
        <f t="shared" si="3"/>
        <v>-8.2183601028694708E-2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953.92156862745094</v>
      </c>
      <c r="D28" s="94">
        <f>'[1]Annx-A (DA) '!X27</f>
        <v>703.78073217729991</v>
      </c>
      <c r="E28" s="95">
        <f>'[1]Annx-A (DA) '!Y27</f>
        <v>206.14603217729996</v>
      </c>
      <c r="F28" s="96">
        <f>'[1]Annx-A (DA) '!W27</f>
        <v>456.28686862745093</v>
      </c>
      <c r="G28" s="97">
        <f t="shared" si="0"/>
        <v>-250.14083645015097</v>
      </c>
      <c r="H28" s="98">
        <f>'[1]DA HPSLDC'!H28</f>
        <v>49.98</v>
      </c>
      <c r="I28" s="99">
        <f>'[1]DA HPSLDC'!I28</f>
        <v>1019</v>
      </c>
      <c r="J28" s="99">
        <f>'[1]DA HPSLDC'!J28</f>
        <v>1004</v>
      </c>
      <c r="K28" s="99">
        <f>'[1]DA HPSLDC'!K28</f>
        <v>186</v>
      </c>
      <c r="L28" s="99">
        <f>'[1]DA HPSLDC'!L28</f>
        <v>201</v>
      </c>
      <c r="M28" s="99">
        <f>'[1]DA HPSLDC'!M28</f>
        <v>-15</v>
      </c>
      <c r="N28" s="100">
        <f t="shared" si="2"/>
        <v>6.8221993833504677E-2</v>
      </c>
      <c r="O28" s="100">
        <f t="shared" si="2"/>
        <v>0.42658068642190017</v>
      </c>
      <c r="P28" s="100">
        <f t="shared" si="2"/>
        <v>-9.7726994618906687E-2</v>
      </c>
      <c r="Q28" s="100">
        <f t="shared" si="2"/>
        <v>-0.55948765169459114</v>
      </c>
      <c r="R28" s="92">
        <v>64</v>
      </c>
      <c r="S28" s="92" t="s">
        <v>94</v>
      </c>
      <c r="T28" s="93">
        <f>'[1]Annx-A (DA) '!AJ27</f>
        <v>1340.1960784313726</v>
      </c>
      <c r="U28" s="94">
        <f>'[1]Annx-A (DA) '!BE27</f>
        <v>1024.2243657842998</v>
      </c>
      <c r="V28" s="95">
        <f>'[1]Annx-A (DA) '!BF27</f>
        <v>502.49106578429991</v>
      </c>
      <c r="W28" s="96">
        <f>'[1]Annx-A (DA) '!BD27</f>
        <v>818.46277843137261</v>
      </c>
      <c r="X28" s="97">
        <f t="shared" si="1"/>
        <v>-315.97171264707271</v>
      </c>
      <c r="Y28" s="98">
        <f>'[1]DA HPSLDC'!V28</f>
        <v>49.93</v>
      </c>
      <c r="Z28" s="99">
        <f>'[1]DA HPSLDC'!W28</f>
        <v>1405</v>
      </c>
      <c r="AA28" s="99">
        <f>'[1]DA HPSLDC'!X28</f>
        <v>1387</v>
      </c>
      <c r="AB28" s="99">
        <f>'[1]DA HPSLDC'!Y28</f>
        <v>733</v>
      </c>
      <c r="AC28" s="99">
        <f>'[1]DA HPSLDC'!Z28</f>
        <v>751</v>
      </c>
      <c r="AD28" s="99">
        <f>'[1]DA HPSLDC'!AA28</f>
        <v>-18</v>
      </c>
      <c r="AE28" s="100">
        <f t="shared" si="3"/>
        <v>4.8354059985369381E-2</v>
      </c>
      <c r="AF28" s="100">
        <f t="shared" si="3"/>
        <v>0.35419547350633934</v>
      </c>
      <c r="AG28" s="100">
        <f t="shared" si="3"/>
        <v>0.45873240324366027</v>
      </c>
      <c r="AH28" s="100">
        <f t="shared" si="3"/>
        <v>-8.2426202155055375E-2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956.86274509803923</v>
      </c>
      <c r="D29" s="94">
        <f>'[1]Annx-A (DA) '!X28</f>
        <v>703.78073217729991</v>
      </c>
      <c r="E29" s="95">
        <f>'[1]Annx-A (DA) '!Y28</f>
        <v>206.14603217729996</v>
      </c>
      <c r="F29" s="96">
        <f>'[1]Annx-A (DA) '!W28</f>
        <v>459.22804509803922</v>
      </c>
      <c r="G29" s="97">
        <f t="shared" si="0"/>
        <v>-253.08201292073926</v>
      </c>
      <c r="H29" s="98">
        <f>'[1]DA HPSLDC'!H29</f>
        <v>49.88</v>
      </c>
      <c r="I29" s="99">
        <f>'[1]DA HPSLDC'!I29</f>
        <v>1028</v>
      </c>
      <c r="J29" s="99">
        <f>'[1]DA HPSLDC'!J29</f>
        <v>992</v>
      </c>
      <c r="K29" s="99">
        <f>'[1]DA HPSLDC'!K29</f>
        <v>182</v>
      </c>
      <c r="L29" s="99">
        <f>'[1]DA HPSLDC'!L29</f>
        <v>219</v>
      </c>
      <c r="M29" s="99">
        <f>'[1]DA HPSLDC'!M29</f>
        <v>-37</v>
      </c>
      <c r="N29" s="100">
        <f t="shared" si="2"/>
        <v>7.4344262295081953E-2</v>
      </c>
      <c r="O29" s="100">
        <f t="shared" si="2"/>
        <v>0.40952992124554283</v>
      </c>
      <c r="P29" s="100">
        <f t="shared" si="2"/>
        <v>-0.11713071516473665</v>
      </c>
      <c r="Q29" s="100">
        <f t="shared" si="2"/>
        <v>-0.52311274901939764</v>
      </c>
      <c r="R29" s="92">
        <v>65</v>
      </c>
      <c r="S29" s="92" t="s">
        <v>96</v>
      </c>
      <c r="T29" s="93">
        <f>'[1]Annx-A (DA) '!AJ28</f>
        <v>1349.0196078431372</v>
      </c>
      <c r="U29" s="94">
        <f>'[1]Annx-A (DA) '!BE28</f>
        <v>1041.1043657842999</v>
      </c>
      <c r="V29" s="95">
        <f>'[1]Annx-A (DA) '!BF28</f>
        <v>501.3710657842999</v>
      </c>
      <c r="W29" s="96">
        <f>'[1]Annx-A (DA) '!BD28</f>
        <v>809.28630784313725</v>
      </c>
      <c r="X29" s="97">
        <f t="shared" si="1"/>
        <v>-307.91524205883735</v>
      </c>
      <c r="Y29" s="98">
        <f>'[1]DA HPSLDC'!V29</f>
        <v>50.06</v>
      </c>
      <c r="Z29" s="99">
        <f>'[1]DA HPSLDC'!W29</f>
        <v>1393</v>
      </c>
      <c r="AA29" s="99">
        <f>'[1]DA HPSLDC'!X29</f>
        <v>1373</v>
      </c>
      <c r="AB29" s="99">
        <f>'[1]DA HPSLDC'!Y29</f>
        <v>767</v>
      </c>
      <c r="AC29" s="99">
        <f>'[1]DA HPSLDC'!Z29</f>
        <v>788</v>
      </c>
      <c r="AD29" s="99">
        <f>'[1]DA HPSLDC'!AA29</f>
        <v>-21</v>
      </c>
      <c r="AE29" s="100">
        <f t="shared" si="3"/>
        <v>3.2601744186046527E-2</v>
      </c>
      <c r="AF29" s="100">
        <f t="shared" si="3"/>
        <v>0.31879189553265547</v>
      </c>
      <c r="AG29" s="100">
        <f t="shared" si="3"/>
        <v>0.5298050732149332</v>
      </c>
      <c r="AH29" s="100">
        <f t="shared" si="3"/>
        <v>-2.630256762883865E-2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973.52941176470586</v>
      </c>
      <c r="D30" s="94">
        <f>'[1]Annx-A (DA) '!X29</f>
        <v>709.78073217729991</v>
      </c>
      <c r="E30" s="95">
        <f>'[1]Annx-A (DA) '!Y29</f>
        <v>206.14603217729996</v>
      </c>
      <c r="F30" s="96">
        <f>'[1]Annx-A (DA) '!W29</f>
        <v>469.89471176470585</v>
      </c>
      <c r="G30" s="97">
        <f t="shared" si="0"/>
        <v>-263.74867958740589</v>
      </c>
      <c r="H30" s="98">
        <f>'[1]DA HPSLDC'!H30</f>
        <v>49.88</v>
      </c>
      <c r="I30" s="99">
        <f>'[1]DA HPSLDC'!I30</f>
        <v>1036</v>
      </c>
      <c r="J30" s="99">
        <f>'[1]DA HPSLDC'!J30</f>
        <v>1010</v>
      </c>
      <c r="K30" s="99">
        <f>'[1]DA HPSLDC'!K30</f>
        <v>180</v>
      </c>
      <c r="L30" s="99">
        <f>'[1]DA HPSLDC'!L30</f>
        <v>206</v>
      </c>
      <c r="M30" s="99">
        <f>'[1]DA HPSLDC'!M30</f>
        <v>-26</v>
      </c>
      <c r="N30" s="100">
        <f t="shared" si="2"/>
        <v>6.416918429003024E-2</v>
      </c>
      <c r="O30" s="100">
        <f t="shared" si="2"/>
        <v>0.42297466557278524</v>
      </c>
      <c r="P30" s="100">
        <f t="shared" si="2"/>
        <v>-0.12683257543765164</v>
      </c>
      <c r="Q30" s="100">
        <f t="shared" si="2"/>
        <v>-0.56160391925595443</v>
      </c>
      <c r="R30" s="92">
        <v>66</v>
      </c>
      <c r="S30" s="92" t="s">
        <v>98</v>
      </c>
      <c r="T30" s="93">
        <f>'[1]Annx-A (DA) '!AJ29</f>
        <v>1343.1372549019609</v>
      </c>
      <c r="U30" s="94">
        <f>'[1]Annx-A (DA) '!BE29</f>
        <v>1040.8664737842998</v>
      </c>
      <c r="V30" s="95">
        <f>'[1]Annx-A (DA) '!BF29</f>
        <v>501.13317378429991</v>
      </c>
      <c r="W30" s="96">
        <f>'[1]Annx-A (DA) '!BD29</f>
        <v>803.4039549019609</v>
      </c>
      <c r="X30" s="97">
        <f t="shared" si="1"/>
        <v>-302.27078111766099</v>
      </c>
      <c r="Y30" s="98">
        <f>'[1]DA HPSLDC'!V30</f>
        <v>49.97</v>
      </c>
      <c r="Z30" s="99">
        <f>'[1]DA HPSLDC'!W30</f>
        <v>1373</v>
      </c>
      <c r="AA30" s="99">
        <f>'[1]DA HPSLDC'!X30</f>
        <v>1386</v>
      </c>
      <c r="AB30" s="99">
        <f>'[1]DA HPSLDC'!Y30</f>
        <v>708</v>
      </c>
      <c r="AC30" s="99">
        <f>'[1]DA HPSLDC'!Z30</f>
        <v>695</v>
      </c>
      <c r="AD30" s="99">
        <f>'[1]DA HPSLDC'!AA30</f>
        <v>13</v>
      </c>
      <c r="AE30" s="100">
        <f t="shared" si="3"/>
        <v>2.223357664233569E-2</v>
      </c>
      <c r="AF30" s="100">
        <f t="shared" si="3"/>
        <v>0.33158290223422321</v>
      </c>
      <c r="AG30" s="100">
        <f t="shared" si="3"/>
        <v>0.41279810844201004</v>
      </c>
      <c r="AH30" s="100">
        <f t="shared" si="3"/>
        <v>-0.1349308205922255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987.25490196078431</v>
      </c>
      <c r="D31" s="94">
        <f>'[1]Annx-A (DA) '!X30</f>
        <v>779.96773017729993</v>
      </c>
      <c r="E31" s="95">
        <f>'[1]Annx-A (DA) '!Y30</f>
        <v>276.33303017729992</v>
      </c>
      <c r="F31" s="96">
        <f>'[1]Annx-A (DA) '!W30</f>
        <v>483.6202019607843</v>
      </c>
      <c r="G31" s="97">
        <f t="shared" si="0"/>
        <v>-207.28717178348438</v>
      </c>
      <c r="H31" s="98">
        <f>'[1]DA HPSLDC'!H31</f>
        <v>49.86</v>
      </c>
      <c r="I31" s="99">
        <f>'[1]DA HPSLDC'!I31</f>
        <v>1047</v>
      </c>
      <c r="J31" s="99">
        <f>'[1]DA HPSLDC'!J31</f>
        <v>1049</v>
      </c>
      <c r="K31" s="99">
        <f>'[1]DA HPSLDC'!K31</f>
        <v>222</v>
      </c>
      <c r="L31" s="99">
        <f>'[1]DA HPSLDC'!L31</f>
        <v>220</v>
      </c>
      <c r="M31" s="99">
        <f>'[1]DA HPSLDC'!M31</f>
        <v>2</v>
      </c>
      <c r="N31" s="100">
        <f t="shared" si="2"/>
        <v>6.0516385302879845E-2</v>
      </c>
      <c r="O31" s="100">
        <f t="shared" si="2"/>
        <v>0.34492743662810826</v>
      </c>
      <c r="P31" s="100">
        <f t="shared" si="2"/>
        <v>-0.19662155531113645</v>
      </c>
      <c r="Q31" s="100">
        <f t="shared" si="2"/>
        <v>-0.54509758048147183</v>
      </c>
      <c r="R31" s="92">
        <v>67</v>
      </c>
      <c r="S31" s="92" t="s">
        <v>100</v>
      </c>
      <c r="T31" s="93">
        <f>'[1]Annx-A (DA) '!AJ30</f>
        <v>1343.1372549019609</v>
      </c>
      <c r="U31" s="94">
        <f>'[1]Annx-A (DA) '!BE30</f>
        <v>1103.8164737842999</v>
      </c>
      <c r="V31" s="95">
        <f>'[1]Annx-A (DA) '!BF30</f>
        <v>499.86317378429993</v>
      </c>
      <c r="W31" s="96">
        <f>'[1]Annx-A (DA) '!BD30</f>
        <v>739.18395490196087</v>
      </c>
      <c r="X31" s="97">
        <f t="shared" si="1"/>
        <v>-239.32078111766094</v>
      </c>
      <c r="Y31" s="98">
        <f>'[1]DA HPSLDC'!V31</f>
        <v>50.02</v>
      </c>
      <c r="Z31" s="99">
        <f>'[1]DA HPSLDC'!W31</f>
        <v>1385</v>
      </c>
      <c r="AA31" s="99">
        <f>'[1]DA HPSLDC'!X31</f>
        <v>1388</v>
      </c>
      <c r="AB31" s="99">
        <f>'[1]DA HPSLDC'!Y31</f>
        <v>698</v>
      </c>
      <c r="AC31" s="99">
        <f>'[1]DA HPSLDC'!Z31</f>
        <v>695</v>
      </c>
      <c r="AD31" s="99">
        <f>'[1]DA HPSLDC'!AA31</f>
        <v>3</v>
      </c>
      <c r="AE31" s="100">
        <f t="shared" si="3"/>
        <v>3.1167883211678755E-2</v>
      </c>
      <c r="AF31" s="100">
        <f t="shared" si="3"/>
        <v>0.25745541307370745</v>
      </c>
      <c r="AG31" s="100">
        <f t="shared" si="3"/>
        <v>0.39638212336322204</v>
      </c>
      <c r="AH31" s="100">
        <f t="shared" si="3"/>
        <v>-5.9773963718978536E-2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1007.843137254902</v>
      </c>
      <c r="D32" s="94">
        <f>'[1]Annx-A (DA) '!X31</f>
        <v>867.70756017729991</v>
      </c>
      <c r="E32" s="95">
        <f>'[1]Annx-A (DA) '!Y31</f>
        <v>364.07286017729996</v>
      </c>
      <c r="F32" s="96">
        <f>'[1]Annx-A (DA) '!W31</f>
        <v>504.20843725490198</v>
      </c>
      <c r="G32" s="97">
        <f t="shared" si="0"/>
        <v>-140.13557707760202</v>
      </c>
      <c r="H32" s="98">
        <f>'[1]DA HPSLDC'!H32</f>
        <v>49.86</v>
      </c>
      <c r="I32" s="99">
        <f>'[1]DA HPSLDC'!I32</f>
        <v>1070</v>
      </c>
      <c r="J32" s="99">
        <f>'[1]DA HPSLDC'!J32</f>
        <v>1118</v>
      </c>
      <c r="K32" s="99">
        <f>'[1]DA HPSLDC'!K32</f>
        <v>291</v>
      </c>
      <c r="L32" s="99">
        <f>'[1]DA HPSLDC'!L32</f>
        <v>243</v>
      </c>
      <c r="M32" s="99">
        <f>'[1]DA HPSLDC'!M32</f>
        <v>48</v>
      </c>
      <c r="N32" s="100">
        <f t="shared" si="2"/>
        <v>6.1673151750972731E-2</v>
      </c>
      <c r="O32" s="100">
        <f t="shared" si="2"/>
        <v>0.28845252860486487</v>
      </c>
      <c r="P32" s="100">
        <f t="shared" si="2"/>
        <v>-0.20070944080180594</v>
      </c>
      <c r="Q32" s="100">
        <f t="shared" si="2"/>
        <v>-0.51805645831120506</v>
      </c>
      <c r="R32" s="92">
        <v>68</v>
      </c>
      <c r="S32" s="92" t="s">
        <v>102</v>
      </c>
      <c r="T32" s="93">
        <f>'[1]Annx-A (DA) '!AJ31</f>
        <v>1330.3921568627452</v>
      </c>
      <c r="U32" s="94">
        <f>'[1]Annx-A (DA) '!BE31</f>
        <v>1102.1243657842999</v>
      </c>
      <c r="V32" s="95">
        <f>'[1]Annx-A (DA) '!BF31</f>
        <v>498.17106578429986</v>
      </c>
      <c r="W32" s="96">
        <f>'[1]Annx-A (DA) '!BD31</f>
        <v>726.43885686274518</v>
      </c>
      <c r="X32" s="97">
        <f t="shared" si="1"/>
        <v>-228.26779107844533</v>
      </c>
      <c r="Y32" s="98">
        <f>'[1]DA HPSLDC'!V32</f>
        <v>50.01</v>
      </c>
      <c r="Z32" s="99">
        <f>'[1]DA HPSLDC'!W32</f>
        <v>1354</v>
      </c>
      <c r="AA32" s="99">
        <f>'[1]DA HPSLDC'!X32</f>
        <v>1368</v>
      </c>
      <c r="AB32" s="99">
        <f>'[1]DA HPSLDC'!Y32</f>
        <v>677</v>
      </c>
      <c r="AC32" s="99">
        <f>'[1]DA HPSLDC'!Z32</f>
        <v>663</v>
      </c>
      <c r="AD32" s="99">
        <f>'[1]DA HPSLDC'!AA32</f>
        <v>14</v>
      </c>
      <c r="AE32" s="100">
        <f t="shared" si="3"/>
        <v>1.7745025792188576E-2</v>
      </c>
      <c r="AF32" s="100">
        <f t="shared" si="3"/>
        <v>0.24123923077092679</v>
      </c>
      <c r="AG32" s="100">
        <f t="shared" si="3"/>
        <v>0.35897093688923759</v>
      </c>
      <c r="AH32" s="100">
        <f t="shared" si="3"/>
        <v>-8.7328556647860378E-2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1054.9019607843138</v>
      </c>
      <c r="D33" s="94">
        <f>'[1]Annx-A (DA) '!X32</f>
        <v>997.74873217729998</v>
      </c>
      <c r="E33" s="95">
        <f>'[1]Annx-A (DA) '!Y32</f>
        <v>499.20393217729981</v>
      </c>
      <c r="F33" s="96">
        <f>'[1]Annx-A (DA) '!W32</f>
        <v>556.35716078431381</v>
      </c>
      <c r="G33" s="97">
        <f t="shared" si="0"/>
        <v>-57.153228607014</v>
      </c>
      <c r="H33" s="98">
        <f>'[1]DA HPSLDC'!H33</f>
        <v>49.95</v>
      </c>
      <c r="I33" s="99">
        <f>'[1]DA HPSLDC'!I33</f>
        <v>1120</v>
      </c>
      <c r="J33" s="99">
        <f>'[1]DA HPSLDC'!J33</f>
        <v>1177</v>
      </c>
      <c r="K33" s="99">
        <f>'[1]DA HPSLDC'!K33</f>
        <v>435</v>
      </c>
      <c r="L33" s="99">
        <f>'[1]DA HPSLDC'!L33</f>
        <v>378</v>
      </c>
      <c r="M33" s="99">
        <f>'[1]DA HPSLDC'!M33</f>
        <v>57</v>
      </c>
      <c r="N33" s="100">
        <f t="shared" si="2"/>
        <v>6.1710037174721101E-2</v>
      </c>
      <c r="O33" s="100">
        <f t="shared" si="2"/>
        <v>0.17965572096647581</v>
      </c>
      <c r="P33" s="100">
        <f t="shared" si="2"/>
        <v>-0.1286126331122264</v>
      </c>
      <c r="Q33" s="100">
        <f t="shared" si="2"/>
        <v>-0.32058032745166476</v>
      </c>
      <c r="R33" s="92">
        <v>69</v>
      </c>
      <c r="S33" s="92" t="s">
        <v>104</v>
      </c>
      <c r="T33" s="93">
        <f>'[1]Annx-A (DA) '!AJ32</f>
        <v>1305.8823529411764</v>
      </c>
      <c r="U33" s="94">
        <f>'[1]Annx-A (DA) '!BE32</f>
        <v>1139.4204257842996</v>
      </c>
      <c r="V33" s="95">
        <f>'[1]Annx-A (DA) '!BF32</f>
        <v>525.58632578430002</v>
      </c>
      <c r="W33" s="96">
        <f>'[1]Annx-A (DA) '!BD32</f>
        <v>692.04825294117632</v>
      </c>
      <c r="X33" s="97">
        <f t="shared" si="1"/>
        <v>-166.4619271568763</v>
      </c>
      <c r="Y33" s="98">
        <f>'[1]DA HPSLDC'!V33</f>
        <v>50.06</v>
      </c>
      <c r="Z33" s="99">
        <f>'[1]DA HPSLDC'!W33</f>
        <v>1335</v>
      </c>
      <c r="AA33" s="99">
        <f>'[1]DA HPSLDC'!X33</f>
        <v>1422</v>
      </c>
      <c r="AB33" s="99">
        <f>'[1]DA HPSLDC'!Y33</f>
        <v>727</v>
      </c>
      <c r="AC33" s="99">
        <f>'[1]DA HPSLDC'!Z33</f>
        <v>641</v>
      </c>
      <c r="AD33" s="99">
        <f>'[1]DA HPSLDC'!AA33</f>
        <v>86</v>
      </c>
      <c r="AE33" s="100">
        <f t="shared" si="3"/>
        <v>2.2297297297297392E-2</v>
      </c>
      <c r="AF33" s="100">
        <f t="shared" si="3"/>
        <v>0.24800290377556802</v>
      </c>
      <c r="AG33" s="100">
        <f t="shared" si="3"/>
        <v>0.3832171126506056</v>
      </c>
      <c r="AH33" s="100">
        <f t="shared" si="3"/>
        <v>-7.3764008108138934E-2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1117.6470588235295</v>
      </c>
      <c r="D34" s="94">
        <f>'[1]Annx-A (DA) '!X33</f>
        <v>1077.0073441772997</v>
      </c>
      <c r="E34" s="95">
        <f>'[1]Annx-A (DA) '!Y33</f>
        <v>578.46254417729995</v>
      </c>
      <c r="F34" s="96">
        <f>'[1]Annx-A (DA) '!W33</f>
        <v>619.1022588235295</v>
      </c>
      <c r="G34" s="97">
        <f t="shared" si="0"/>
        <v>-40.63971464622955</v>
      </c>
      <c r="H34" s="98">
        <f>'[1]DA HPSLDC'!H34</f>
        <v>49.96</v>
      </c>
      <c r="I34" s="99">
        <f>'[1]DA HPSLDC'!I34</f>
        <v>1182</v>
      </c>
      <c r="J34" s="99">
        <f>'[1]DA HPSLDC'!J34</f>
        <v>1222</v>
      </c>
      <c r="K34" s="99">
        <f>'[1]DA HPSLDC'!K34</f>
        <v>499</v>
      </c>
      <c r="L34" s="99">
        <f>'[1]DA HPSLDC'!L34</f>
        <v>459</v>
      </c>
      <c r="M34" s="99">
        <f>'[1]DA HPSLDC'!M34</f>
        <v>40</v>
      </c>
      <c r="N34" s="100">
        <f t="shared" si="2"/>
        <v>5.7578947368420966E-2</v>
      </c>
      <c r="O34" s="100">
        <f t="shared" si="2"/>
        <v>0.13462550335109991</v>
      </c>
      <c r="P34" s="100">
        <f t="shared" si="2"/>
        <v>-0.13736852105145897</v>
      </c>
      <c r="Q34" s="100">
        <f t="shared" si="2"/>
        <v>-0.25860390031166963</v>
      </c>
      <c r="R34" s="92">
        <v>70</v>
      </c>
      <c r="S34" s="92" t="s">
        <v>106</v>
      </c>
      <c r="T34" s="93">
        <f>'[1]Annx-A (DA) '!AJ33</f>
        <v>1300</v>
      </c>
      <c r="U34" s="94">
        <f>'[1]Annx-A (DA) '!BE33</f>
        <v>1096.8059901772997</v>
      </c>
      <c r="V34" s="95">
        <f>'[1]Annx-A (DA) '!BF33</f>
        <v>482.9718901773</v>
      </c>
      <c r="W34" s="96">
        <f>'[1]Annx-A (DA) '!BD33</f>
        <v>686.16589999999997</v>
      </c>
      <c r="X34" s="97">
        <f t="shared" si="1"/>
        <v>-203.19400982269997</v>
      </c>
      <c r="Y34" s="98">
        <f>'[1]DA HPSLDC'!V34</f>
        <v>50.06</v>
      </c>
      <c r="Z34" s="99">
        <f>'[1]DA HPSLDC'!W34</f>
        <v>1308</v>
      </c>
      <c r="AA34" s="99">
        <f>'[1]DA HPSLDC'!X34</f>
        <v>1377</v>
      </c>
      <c r="AB34" s="99">
        <f>'[1]DA HPSLDC'!Y34</f>
        <v>691</v>
      </c>
      <c r="AC34" s="99">
        <f>'[1]DA HPSLDC'!Z34</f>
        <v>622</v>
      </c>
      <c r="AD34" s="99">
        <f>'[1]DA HPSLDC'!AA34</f>
        <v>69</v>
      </c>
      <c r="AE34" s="100">
        <f t="shared" si="3"/>
        <v>6.1538461538461538E-3</v>
      </c>
      <c r="AF34" s="100">
        <f t="shared" si="3"/>
        <v>0.25546360279944014</v>
      </c>
      <c r="AG34" s="100">
        <f t="shared" si="3"/>
        <v>0.43072508784379243</v>
      </c>
      <c r="AH34" s="100">
        <f t="shared" si="3"/>
        <v>-9.3513682332508757E-2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1202.9411764705883</v>
      </c>
      <c r="D35" s="94">
        <f>'[1]Annx-A (DA) '!X34</f>
        <v>1030.2460651772999</v>
      </c>
      <c r="E35" s="95">
        <f>'[1]Annx-A (DA) '!Y34</f>
        <v>531.70126517729989</v>
      </c>
      <c r="F35" s="96">
        <f>'[1]Annx-A (DA) '!W34</f>
        <v>704.39637647058828</v>
      </c>
      <c r="G35" s="97">
        <f t="shared" si="0"/>
        <v>-172.69511129328839</v>
      </c>
      <c r="H35" s="98">
        <f>'[1]DA HPSLDC'!H35</f>
        <v>49.97</v>
      </c>
      <c r="I35" s="99">
        <f>'[1]DA HPSLDC'!I35</f>
        <v>1265</v>
      </c>
      <c r="J35" s="99">
        <f>'[1]DA HPSLDC'!J35</f>
        <v>1254</v>
      </c>
      <c r="K35" s="99">
        <f>'[1]DA HPSLDC'!K35</f>
        <v>503</v>
      </c>
      <c r="L35" s="99">
        <f>'[1]DA HPSLDC'!L35</f>
        <v>515</v>
      </c>
      <c r="M35" s="99">
        <f>'[1]DA HPSLDC'!M35</f>
        <v>-12</v>
      </c>
      <c r="N35" s="100">
        <f t="shared" si="2"/>
        <v>5.1589242053789681E-2</v>
      </c>
      <c r="O35" s="100">
        <f t="shared" si="2"/>
        <v>0.21718494482596568</v>
      </c>
      <c r="P35" s="100">
        <f t="shared" si="2"/>
        <v>-5.3980058083422523E-2</v>
      </c>
      <c r="Q35" s="100">
        <f t="shared" si="2"/>
        <v>-0.2688775564399804</v>
      </c>
      <c r="R35" s="92">
        <v>71</v>
      </c>
      <c r="S35" s="92" t="s">
        <v>108</v>
      </c>
      <c r="T35" s="93">
        <f>'[1]Annx-A (DA) '!AJ34</f>
        <v>1283.3333333333333</v>
      </c>
      <c r="U35" s="94">
        <f>'[1]Annx-A (DA) '!BE34</f>
        <v>1091.4981361772998</v>
      </c>
      <c r="V35" s="95">
        <f>'[1]Annx-A (DA) '!BF34</f>
        <v>482.60403617729997</v>
      </c>
      <c r="W35" s="96">
        <f>'[1]Annx-A (DA) '!BD34</f>
        <v>674.43923333333316</v>
      </c>
      <c r="X35" s="97">
        <f t="shared" si="1"/>
        <v>-191.83519715603319</v>
      </c>
      <c r="Y35" s="98">
        <f>'[1]DA HPSLDC'!V35</f>
        <v>50.07</v>
      </c>
      <c r="Z35" s="99">
        <f>'[1]DA HPSLDC'!W35</f>
        <v>1309</v>
      </c>
      <c r="AA35" s="99">
        <f>'[1]DA HPSLDC'!X35</f>
        <v>1325</v>
      </c>
      <c r="AB35" s="99">
        <f>'[1]DA HPSLDC'!Y35</f>
        <v>652</v>
      </c>
      <c r="AC35" s="99">
        <f>'[1]DA HPSLDC'!Z35</f>
        <v>636</v>
      </c>
      <c r="AD35" s="99">
        <f>'[1]DA HPSLDC'!AA35</f>
        <v>16</v>
      </c>
      <c r="AE35" s="100">
        <f t="shared" si="3"/>
        <v>2.0000000000000059E-2</v>
      </c>
      <c r="AF35" s="100">
        <f t="shared" si="3"/>
        <v>0.21392786307494974</v>
      </c>
      <c r="AG35" s="100">
        <f t="shared" si="3"/>
        <v>0.35100403462118379</v>
      </c>
      <c r="AH35" s="100">
        <f t="shared" si="3"/>
        <v>-5.6994361290863771E-2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1289.2156862745098</v>
      </c>
      <c r="D36" s="94">
        <f>'[1]Annx-A (DA) '!X35</f>
        <v>1007.3740821773</v>
      </c>
      <c r="E36" s="95">
        <f>'[1]Annx-A (DA) '!Y35</f>
        <v>505.87542217729998</v>
      </c>
      <c r="F36" s="96">
        <f>'[1]Annx-A (DA) '!W35</f>
        <v>787.71702627450986</v>
      </c>
      <c r="G36" s="97">
        <f t="shared" si="0"/>
        <v>-281.84160409720988</v>
      </c>
      <c r="H36" s="98">
        <f>'[1]DA HPSLDC'!H36</f>
        <v>49.99</v>
      </c>
      <c r="I36" s="99">
        <f>'[1]DA HPSLDC'!I36</f>
        <v>1320</v>
      </c>
      <c r="J36" s="99">
        <f>'[1]DA HPSLDC'!J36</f>
        <v>1301</v>
      </c>
      <c r="K36" s="99">
        <f>'[1]DA HPSLDC'!K36</f>
        <v>476</v>
      </c>
      <c r="L36" s="99">
        <f>'[1]DA HPSLDC'!L36</f>
        <v>495</v>
      </c>
      <c r="M36" s="99">
        <f>'[1]DA HPSLDC'!M36</f>
        <v>-19</v>
      </c>
      <c r="N36" s="100">
        <f t="shared" si="2"/>
        <v>2.3878326996197692E-2</v>
      </c>
      <c r="O36" s="100">
        <f t="shared" si="2"/>
        <v>0.29147654582105992</v>
      </c>
      <c r="P36" s="100">
        <f t="shared" si="2"/>
        <v>-5.9056876194371027E-2</v>
      </c>
      <c r="Q36" s="100">
        <f t="shared" si="2"/>
        <v>-0.37160175102334464</v>
      </c>
      <c r="R36" s="92">
        <v>72</v>
      </c>
      <c r="S36" s="92" t="s">
        <v>110</v>
      </c>
      <c r="T36" s="93">
        <f>'[1]Annx-A (DA) '!AJ35</f>
        <v>1273.5294117647059</v>
      </c>
      <c r="U36" s="94">
        <f>'[1]Annx-A (DA) '!BE35</f>
        <v>1097.5828561773001</v>
      </c>
      <c r="V36" s="95">
        <f>'[1]Annx-A (DA) '!BF35</f>
        <v>488.68875617730004</v>
      </c>
      <c r="W36" s="96">
        <f>'[1]Annx-A (DA) '!BD35</f>
        <v>664.63531176470576</v>
      </c>
      <c r="X36" s="97">
        <f t="shared" si="1"/>
        <v>-175.94655558740573</v>
      </c>
      <c r="Y36" s="98">
        <f>'[1]DA HPSLDC'!V36</f>
        <v>50.03</v>
      </c>
      <c r="Z36" s="99">
        <f>'[1]DA HPSLDC'!W36</f>
        <v>1302</v>
      </c>
      <c r="AA36" s="99">
        <f>'[1]DA HPSLDC'!X36</f>
        <v>1343</v>
      </c>
      <c r="AB36" s="99">
        <f>'[1]DA HPSLDC'!Y36</f>
        <v>654</v>
      </c>
      <c r="AC36" s="99">
        <f>'[1]DA HPSLDC'!Z36</f>
        <v>613</v>
      </c>
      <c r="AD36" s="99">
        <f>'[1]DA HPSLDC'!AA36</f>
        <v>41</v>
      </c>
      <c r="AE36" s="100">
        <f t="shared" si="3"/>
        <v>2.2355658198614341E-2</v>
      </c>
      <c r="AF36" s="100">
        <f t="shared" si="3"/>
        <v>0.22359782903082809</v>
      </c>
      <c r="AG36" s="100">
        <f t="shared" si="3"/>
        <v>0.33827511219170303</v>
      </c>
      <c r="AH36" s="100">
        <f t="shared" si="3"/>
        <v>-7.7689690647952961E-2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1378.4313725490194</v>
      </c>
      <c r="D37" s="94">
        <f>'[1]Annx-A (DA) '!X36</f>
        <v>1112.4293001772999</v>
      </c>
      <c r="E37" s="95">
        <f>'[1]Annx-A (DA) '!Y36</f>
        <v>594.77994017730009</v>
      </c>
      <c r="F37" s="96">
        <f>'[1]Annx-A (DA) '!W36</f>
        <v>860.78201254901944</v>
      </c>
      <c r="G37" s="97">
        <f t="shared" si="0"/>
        <v>-266.00207237171935</v>
      </c>
      <c r="H37" s="98">
        <f>'[1]DA HPSLDC'!H37</f>
        <v>49.95</v>
      </c>
      <c r="I37" s="99">
        <f>'[1]DA HPSLDC'!I37</f>
        <v>1371</v>
      </c>
      <c r="J37" s="99">
        <f>'[1]DA HPSLDC'!J37</f>
        <v>1382</v>
      </c>
      <c r="K37" s="99">
        <f>'[1]DA HPSLDC'!K37</f>
        <v>583</v>
      </c>
      <c r="L37" s="99">
        <f>'[1]DA HPSLDC'!L37</f>
        <v>572</v>
      </c>
      <c r="M37" s="99">
        <f>'[1]DA HPSLDC'!M37</f>
        <v>11</v>
      </c>
      <c r="N37" s="100">
        <f t="shared" si="2"/>
        <v>-5.3911806543384304E-3</v>
      </c>
      <c r="O37" s="100">
        <f t="shared" si="2"/>
        <v>0.24232614133746364</v>
      </c>
      <c r="P37" s="100">
        <f t="shared" si="2"/>
        <v>-1.9805543834898947E-2</v>
      </c>
      <c r="Q37" s="100">
        <f t="shared" si="2"/>
        <v>-0.3354879729582802</v>
      </c>
      <c r="R37" s="92">
        <v>73</v>
      </c>
      <c r="S37" s="92" t="s">
        <v>112</v>
      </c>
      <c r="T37" s="93">
        <f>'[1]Annx-A (DA) '!AJ36</f>
        <v>1256.8627450980393</v>
      </c>
      <c r="U37" s="94">
        <f>'[1]Annx-A (DA) '!BE36</f>
        <v>1028.2073330187998</v>
      </c>
      <c r="V37" s="95">
        <f>'[1]Annx-A (DA) '!BF36</f>
        <v>416.14745301879992</v>
      </c>
      <c r="W37" s="96">
        <f>'[1]Annx-A (DA) '!BD36</f>
        <v>644.80286509803932</v>
      </c>
      <c r="X37" s="97">
        <f t="shared" si="1"/>
        <v>-228.6554120792394</v>
      </c>
      <c r="Y37" s="98">
        <f>'[1]DA HPSLDC'!V37</f>
        <v>50.24</v>
      </c>
      <c r="Z37" s="99">
        <f>'[1]DA HPSLDC'!W37</f>
        <v>1260</v>
      </c>
      <c r="AA37" s="99">
        <f>'[1]DA HPSLDC'!X37</f>
        <v>1276</v>
      </c>
      <c r="AB37" s="99">
        <f>'[1]DA HPSLDC'!Y37</f>
        <v>547</v>
      </c>
      <c r="AC37" s="99">
        <f>'[1]DA HPSLDC'!Z37</f>
        <v>531</v>
      </c>
      <c r="AD37" s="99">
        <f>'[1]DA HPSLDC'!AA37</f>
        <v>16</v>
      </c>
      <c r="AE37" s="100">
        <f t="shared" si="3"/>
        <v>2.49609984399366E-3</v>
      </c>
      <c r="AF37" s="100">
        <f t="shared" si="3"/>
        <v>0.24099484512883704</v>
      </c>
      <c r="AG37" s="100">
        <f t="shared" si="3"/>
        <v>0.31443793787989055</v>
      </c>
      <c r="AH37" s="100">
        <f t="shared" si="3"/>
        <v>-0.17649249291213387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1446.0784313725489</v>
      </c>
      <c r="D38" s="94">
        <f>'[1]Annx-A (DA) '!X37</f>
        <v>1126.9058821772999</v>
      </c>
      <c r="E38" s="95">
        <f>'[1]Annx-A (DA) '!Y37</f>
        <v>639.2565221773001</v>
      </c>
      <c r="F38" s="96">
        <f>'[1]Annx-A (DA) '!W37</f>
        <v>958.42907137254895</v>
      </c>
      <c r="G38" s="97">
        <f t="shared" si="0"/>
        <v>-319.17254919524885</v>
      </c>
      <c r="H38" s="98">
        <f>'[1]DA HPSLDC'!H38</f>
        <v>49.97</v>
      </c>
      <c r="I38" s="99">
        <f>'[1]DA HPSLDC'!I38</f>
        <v>1427</v>
      </c>
      <c r="J38" s="99">
        <f>'[1]DA HPSLDC'!J38</f>
        <v>1452</v>
      </c>
      <c r="K38" s="99">
        <f>'[1]DA HPSLDC'!K38</f>
        <v>630</v>
      </c>
      <c r="L38" s="99">
        <f>'[1]DA HPSLDC'!L38</f>
        <v>605</v>
      </c>
      <c r="M38" s="99">
        <f>'[1]DA HPSLDC'!M38</f>
        <v>25</v>
      </c>
      <c r="N38" s="100">
        <f t="shared" si="2"/>
        <v>-1.3193220338983002E-2</v>
      </c>
      <c r="O38" s="100">
        <f t="shared" si="2"/>
        <v>0.2884838236841788</v>
      </c>
      <c r="P38" s="100">
        <f t="shared" si="2"/>
        <v>-1.4480137247207888E-2</v>
      </c>
      <c r="Q38" s="100">
        <f t="shared" si="2"/>
        <v>-0.36875871353360512</v>
      </c>
      <c r="R38" s="92">
        <v>74</v>
      </c>
      <c r="S38" s="92" t="s">
        <v>114</v>
      </c>
      <c r="T38" s="93">
        <f>'[1]Annx-A (DA) '!AJ37</f>
        <v>1258.8235294117649</v>
      </c>
      <c r="U38" s="94">
        <f>'[1]Annx-A (DA) '!BE37</f>
        <v>1061.5741250188</v>
      </c>
      <c r="V38" s="95">
        <f>'[1]Annx-A (DA) '!BF37</f>
        <v>447.63156501880002</v>
      </c>
      <c r="W38" s="96">
        <f>'[1]Annx-A (DA) '!BD37</f>
        <v>644.8809694117648</v>
      </c>
      <c r="X38" s="97">
        <f t="shared" si="1"/>
        <v>-197.24940439296478</v>
      </c>
      <c r="Y38" s="98">
        <f>'[1]DA HPSLDC'!V38</f>
        <v>50.09</v>
      </c>
      <c r="Z38" s="99">
        <f>'[1]DA HPSLDC'!W38</f>
        <v>1270</v>
      </c>
      <c r="AA38" s="99">
        <f>'[1]DA HPSLDC'!X38</f>
        <v>1167</v>
      </c>
      <c r="AB38" s="99">
        <f>'[1]DA HPSLDC'!Y38</f>
        <v>401</v>
      </c>
      <c r="AC38" s="99">
        <f>'[1]DA HPSLDC'!Z38</f>
        <v>504</v>
      </c>
      <c r="AD38" s="99">
        <f>'[1]DA HPSLDC'!AA38</f>
        <v>-103</v>
      </c>
      <c r="AE38" s="100">
        <f t="shared" si="3"/>
        <v>8.8785046728970668E-3</v>
      </c>
      <c r="AF38" s="100">
        <f t="shared" si="3"/>
        <v>9.9310893602774009E-2</v>
      </c>
      <c r="AG38" s="100">
        <f t="shared" si="3"/>
        <v>-0.10417398741047572</v>
      </c>
      <c r="AH38" s="100">
        <f t="shared" si="3"/>
        <v>-0.21846042307663521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1496.0784313725489</v>
      </c>
      <c r="D39" s="94">
        <f>'[1]Annx-A (DA) '!X38</f>
        <v>1096.7354727842999</v>
      </c>
      <c r="E39" s="95">
        <f>'[1]Annx-A (DA) '!Y38</f>
        <v>609.08611278429987</v>
      </c>
      <c r="F39" s="96">
        <f>'[1]Annx-A (DA) '!W38</f>
        <v>1008.4290713725489</v>
      </c>
      <c r="G39" s="97">
        <f t="shared" si="0"/>
        <v>-399.34295858824908</v>
      </c>
      <c r="H39" s="98">
        <f>'[1]DA HPSLDC'!H39</f>
        <v>50</v>
      </c>
      <c r="I39" s="99">
        <f>'[1]DA HPSLDC'!I39</f>
        <v>1488</v>
      </c>
      <c r="J39" s="99">
        <f>'[1]DA HPSLDC'!J39</f>
        <v>1501</v>
      </c>
      <c r="K39" s="99">
        <f>'[1]DA HPSLDC'!K39</f>
        <v>677</v>
      </c>
      <c r="L39" s="99">
        <f>'[1]DA HPSLDC'!L39</f>
        <v>665</v>
      </c>
      <c r="M39" s="99">
        <f>'[1]DA HPSLDC'!M39</f>
        <v>12</v>
      </c>
      <c r="N39" s="100">
        <f t="shared" si="2"/>
        <v>-5.3997378768020493E-3</v>
      </c>
      <c r="O39" s="100">
        <f t="shared" si="2"/>
        <v>0.36860714114533683</v>
      </c>
      <c r="P39" s="100">
        <f t="shared" si="2"/>
        <v>0.11150128986728511</v>
      </c>
      <c r="Q39" s="100">
        <f t="shared" si="2"/>
        <v>-0.34055847964112712</v>
      </c>
      <c r="R39" s="92">
        <v>75</v>
      </c>
      <c r="S39" s="92" t="s">
        <v>116</v>
      </c>
      <c r="T39" s="93">
        <f>'[1]Annx-A (DA) '!AJ38</f>
        <v>1245.0980392156864</v>
      </c>
      <c r="U39" s="94">
        <f>'[1]Annx-A (DA) '!BE38</f>
        <v>1133.7334351772997</v>
      </c>
      <c r="V39" s="95">
        <f>'[1]Annx-A (DA) '!BF38</f>
        <v>599.07087517729985</v>
      </c>
      <c r="W39" s="96">
        <f>'[1]Annx-A (DA) '!BD38</f>
        <v>710.43547921568643</v>
      </c>
      <c r="X39" s="97">
        <f t="shared" si="1"/>
        <v>-111.36460403838657</v>
      </c>
      <c r="Y39" s="98">
        <f>'[1]DA HPSLDC'!V39</f>
        <v>50.02</v>
      </c>
      <c r="Z39" s="99">
        <f>'[1]DA HPSLDC'!W39</f>
        <v>1260</v>
      </c>
      <c r="AA39" s="99">
        <f>'[1]DA HPSLDC'!X39</f>
        <v>1208</v>
      </c>
      <c r="AB39" s="99">
        <f>'[1]DA HPSLDC'!Y39</f>
        <v>402</v>
      </c>
      <c r="AC39" s="99">
        <f>'[1]DA HPSLDC'!Z39</f>
        <v>454</v>
      </c>
      <c r="AD39" s="99">
        <f>'[1]DA HPSLDC'!AA39</f>
        <v>-52</v>
      </c>
      <c r="AE39" s="100">
        <f t="shared" si="3"/>
        <v>1.1968503937007761E-2</v>
      </c>
      <c r="AF39" s="100">
        <f t="shared" si="3"/>
        <v>6.5506196181897069E-2</v>
      </c>
      <c r="AG39" s="100">
        <f t="shared" si="3"/>
        <v>-0.32896086814264697</v>
      </c>
      <c r="AH39" s="100">
        <f t="shared" si="3"/>
        <v>-0.36095533896869647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1540.1960784313726</v>
      </c>
      <c r="D40" s="94">
        <f>'[1]Annx-A (DA) '!X39</f>
        <v>1114.6832037842998</v>
      </c>
      <c r="E40" s="95">
        <f>'[1]Annx-A (DA) '!Y39</f>
        <v>627.03384378429996</v>
      </c>
      <c r="F40" s="96">
        <f>'[1]Annx-A (DA) '!W39</f>
        <v>1052.5467184313725</v>
      </c>
      <c r="G40" s="97">
        <f t="shared" si="0"/>
        <v>-425.51287464707252</v>
      </c>
      <c r="H40" s="98">
        <f>'[1]DA HPSLDC'!H40</f>
        <v>50.03</v>
      </c>
      <c r="I40" s="99">
        <f>'[1]DA HPSLDC'!I40</f>
        <v>1512</v>
      </c>
      <c r="J40" s="99">
        <f>'[1]DA HPSLDC'!J40</f>
        <v>1531</v>
      </c>
      <c r="K40" s="99">
        <f>'[1]DA HPSLDC'!K40</f>
        <v>698</v>
      </c>
      <c r="L40" s="99">
        <f>'[1]DA HPSLDC'!L40</f>
        <v>679</v>
      </c>
      <c r="M40" s="99">
        <f>'[1]DA HPSLDC'!M40</f>
        <v>19</v>
      </c>
      <c r="N40" s="100">
        <f t="shared" si="2"/>
        <v>-1.8306810948440513E-2</v>
      </c>
      <c r="O40" s="100">
        <f t="shared" si="2"/>
        <v>0.37348440776924169</v>
      </c>
      <c r="P40" s="100">
        <f t="shared" si="2"/>
        <v>0.1131775532041496</v>
      </c>
      <c r="Q40" s="100">
        <f t="shared" si="2"/>
        <v>-0.35489799349531509</v>
      </c>
      <c r="R40" s="92">
        <v>76</v>
      </c>
      <c r="S40" s="92" t="s">
        <v>118</v>
      </c>
      <c r="T40" s="93">
        <f>'[1]Annx-A (DA) '!AJ39</f>
        <v>1258.8235294117649</v>
      </c>
      <c r="U40" s="94">
        <f>'[1]Annx-A (DA) '!BE39</f>
        <v>1212.5190327842997</v>
      </c>
      <c r="V40" s="95">
        <f>'[1]Annx-A (DA) '!BF39</f>
        <v>769.85647278429997</v>
      </c>
      <c r="W40" s="96">
        <f>'[1]Annx-A (DA) '!BD39</f>
        <v>816.16096941176488</v>
      </c>
      <c r="X40" s="97">
        <f t="shared" si="1"/>
        <v>-46.304496627464914</v>
      </c>
      <c r="Y40" s="98">
        <f>'[1]DA HPSLDC'!V40</f>
        <v>50.02</v>
      </c>
      <c r="Z40" s="99">
        <f>'[1]DA HPSLDC'!W40</f>
        <v>1262</v>
      </c>
      <c r="AA40" s="99">
        <f>'[1]DA HPSLDC'!X40</f>
        <v>1257</v>
      </c>
      <c r="AB40" s="99">
        <f>'[1]DA HPSLDC'!Y40</f>
        <v>396</v>
      </c>
      <c r="AC40" s="99">
        <f>'[1]DA HPSLDC'!Z40</f>
        <v>402</v>
      </c>
      <c r="AD40" s="99">
        <f>'[1]DA HPSLDC'!AA40</f>
        <v>-6</v>
      </c>
      <c r="AE40" s="100">
        <f t="shared" si="3"/>
        <v>2.5233644859811804E-3</v>
      </c>
      <c r="AF40" s="100">
        <f t="shared" si="3"/>
        <v>3.6684757940301287E-2</v>
      </c>
      <c r="AG40" s="100">
        <f t="shared" si="3"/>
        <v>-0.48561840550900698</v>
      </c>
      <c r="AH40" s="100">
        <f t="shared" si="3"/>
        <v>-0.50745010473885421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1570.5882352941176</v>
      </c>
      <c r="D41" s="94">
        <f>'[1]Annx-A (DA) '!X40</f>
        <v>1204.1368167843</v>
      </c>
      <c r="E41" s="95">
        <f>'[1]Annx-A (DA) '!Y40</f>
        <v>684.48745678430009</v>
      </c>
      <c r="F41" s="96">
        <f>'[1]Annx-A (DA) '!W40</f>
        <v>1050.9388752941177</v>
      </c>
      <c r="G41" s="97">
        <f t="shared" si="0"/>
        <v>-366.45141850981759</v>
      </c>
      <c r="H41" s="98">
        <f>'[1]DA HPSLDC'!H41</f>
        <v>50</v>
      </c>
      <c r="I41" s="99">
        <f>'[1]DA HPSLDC'!I41</f>
        <v>1521</v>
      </c>
      <c r="J41" s="99">
        <f>'[1]DA HPSLDC'!J41</f>
        <v>1528</v>
      </c>
      <c r="K41" s="99">
        <f>'[1]DA HPSLDC'!K41</f>
        <v>782</v>
      </c>
      <c r="L41" s="99">
        <f>'[1]DA HPSLDC'!L41</f>
        <v>774</v>
      </c>
      <c r="M41" s="99">
        <f>'[1]DA HPSLDC'!M41</f>
        <v>8</v>
      </c>
      <c r="N41" s="100">
        <f t="shared" si="2"/>
        <v>-3.1573033707865121E-2</v>
      </c>
      <c r="O41" s="100">
        <f t="shared" si="2"/>
        <v>0.2689587916434536</v>
      </c>
      <c r="P41" s="100">
        <f t="shared" si="2"/>
        <v>0.14246067221422973</v>
      </c>
      <c r="Q41" s="100">
        <f t="shared" si="2"/>
        <v>-0.2635156827904126</v>
      </c>
      <c r="R41" s="92">
        <v>77</v>
      </c>
      <c r="S41" s="92" t="s">
        <v>120</v>
      </c>
      <c r="T41" s="93">
        <f>'[1]Annx-A (DA) '!AJ40</f>
        <v>1297.0588235294117</v>
      </c>
      <c r="U41" s="94">
        <f>'[1]Annx-A (DA) '!BE40</f>
        <v>1377.9289367842996</v>
      </c>
      <c r="V41" s="95">
        <f>'[1]Annx-A (DA) '!BF40</f>
        <v>875.75237678429971</v>
      </c>
      <c r="W41" s="96">
        <f>'[1]Annx-A (DA) '!BD40</f>
        <v>794.88226352941172</v>
      </c>
      <c r="X41" s="97">
        <f t="shared" si="1"/>
        <v>80.870113254887997</v>
      </c>
      <c r="Y41" s="98">
        <f>'[1]DA HPSLDC'!V41</f>
        <v>50</v>
      </c>
      <c r="Z41" s="99">
        <f>'[1]DA HPSLDC'!W41</f>
        <v>1268</v>
      </c>
      <c r="AA41" s="99">
        <f>'[1]DA HPSLDC'!X41</f>
        <v>1294</v>
      </c>
      <c r="AB41" s="99">
        <f>'[1]DA HPSLDC'!Y41</f>
        <v>312</v>
      </c>
      <c r="AC41" s="99">
        <f>'[1]DA HPSLDC'!Z41</f>
        <v>286</v>
      </c>
      <c r="AD41" s="99">
        <f>'[1]DA HPSLDC'!AA41</f>
        <v>26</v>
      </c>
      <c r="AE41" s="100">
        <f t="shared" si="3"/>
        <v>-2.2403628117913792E-2</v>
      </c>
      <c r="AF41" s="100">
        <f t="shared" si="3"/>
        <v>-6.0909481282950803E-2</v>
      </c>
      <c r="AG41" s="100">
        <f t="shared" si="3"/>
        <v>-0.64373490923810939</v>
      </c>
      <c r="AH41" s="100">
        <f t="shared" si="3"/>
        <v>-0.64019828706441173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1587.2549019607843</v>
      </c>
      <c r="D42" s="94">
        <f>'[1]Annx-A (DA) '!X41</f>
        <v>1205.9443367842998</v>
      </c>
      <c r="E42" s="95">
        <f>'[1]Annx-A (DA) '!Y41</f>
        <v>658.92423678429986</v>
      </c>
      <c r="F42" s="96">
        <f>'[1]Annx-A (DA) '!W41</f>
        <v>1040.2348019607844</v>
      </c>
      <c r="G42" s="97">
        <f t="shared" si="0"/>
        <v>-381.31056517648449</v>
      </c>
      <c r="H42" s="98">
        <f>'[1]DA HPSLDC'!H42</f>
        <v>49.99</v>
      </c>
      <c r="I42" s="99">
        <f>'[1]DA HPSLDC'!I42</f>
        <v>1531</v>
      </c>
      <c r="J42" s="99">
        <f>'[1]DA HPSLDC'!J42</f>
        <v>1566</v>
      </c>
      <c r="K42" s="99">
        <f>'[1]DA HPSLDC'!K42</f>
        <v>831</v>
      </c>
      <c r="L42" s="99">
        <f>'[1]DA HPSLDC'!L42</f>
        <v>797</v>
      </c>
      <c r="M42" s="99">
        <f>'[1]DA HPSLDC'!M42</f>
        <v>34</v>
      </c>
      <c r="N42" s="100">
        <f t="shared" si="2"/>
        <v>-3.5441630636195182E-2</v>
      </c>
      <c r="O42" s="100">
        <f t="shared" si="2"/>
        <v>0.29856739837246837</v>
      </c>
      <c r="P42" s="100">
        <f t="shared" si="2"/>
        <v>0.26114650760984143</v>
      </c>
      <c r="Q42" s="100">
        <f t="shared" si="2"/>
        <v>-0.23382682592651233</v>
      </c>
      <c r="R42" s="92">
        <v>78</v>
      </c>
      <c r="S42" s="92" t="s">
        <v>122</v>
      </c>
      <c r="T42" s="93">
        <f>'[1]Annx-A (DA) '!AJ41</f>
        <v>1324.5098039215686</v>
      </c>
      <c r="U42" s="94">
        <f>'[1]Annx-A (DA) '!BE41</f>
        <v>1375.6287697842997</v>
      </c>
      <c r="V42" s="95">
        <f>'[1]Annx-A (DA) '!BF41</f>
        <v>871.65370978429985</v>
      </c>
      <c r="W42" s="96">
        <f>'[1]Annx-A (DA) '!BD41</f>
        <v>820.53474392156863</v>
      </c>
      <c r="X42" s="97">
        <f t="shared" si="1"/>
        <v>51.118965862731216</v>
      </c>
      <c r="Y42" s="98">
        <f>'[1]DA HPSLDC'!V42</f>
        <v>49.98</v>
      </c>
      <c r="Z42" s="99">
        <f>'[1]DA HPSLDC'!W42</f>
        <v>1271</v>
      </c>
      <c r="AA42" s="99">
        <f>'[1]DA HPSLDC'!X42</f>
        <v>1314</v>
      </c>
      <c r="AB42" s="99">
        <f>'[1]DA HPSLDC'!Y42</f>
        <v>304</v>
      </c>
      <c r="AC42" s="99">
        <f>'[1]DA HPSLDC'!Z42</f>
        <v>261</v>
      </c>
      <c r="AD42" s="99">
        <f>'[1]DA HPSLDC'!AA42</f>
        <v>43</v>
      </c>
      <c r="AE42" s="100">
        <f t="shared" si="3"/>
        <v>-4.0399703923019982E-2</v>
      </c>
      <c r="AF42" s="100">
        <f t="shared" si="3"/>
        <v>-4.4800436816949667E-2</v>
      </c>
      <c r="AG42" s="100">
        <f t="shared" si="3"/>
        <v>-0.65123764565262032</v>
      </c>
      <c r="AH42" s="100">
        <f t="shared" si="3"/>
        <v>-0.68191474896893844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1593.1372549019607</v>
      </c>
      <c r="D43" s="94">
        <f>'[1]Annx-A (DA) '!X42</f>
        <v>1207.2143367842998</v>
      </c>
      <c r="E43" s="95">
        <f>'[1]Annx-A (DA) '!Y42</f>
        <v>660.19423678429996</v>
      </c>
      <c r="F43" s="96">
        <f>'[1]Annx-A (DA) '!W42</f>
        <v>1046.1171549019607</v>
      </c>
      <c r="G43" s="97">
        <f t="shared" si="0"/>
        <v>-385.92291811766074</v>
      </c>
      <c r="H43" s="98">
        <f>'[1]DA HPSLDC'!H43</f>
        <v>50.02</v>
      </c>
      <c r="I43" s="99">
        <f>'[1]DA HPSLDC'!I43</f>
        <v>1521</v>
      </c>
      <c r="J43" s="99">
        <f>'[1]DA HPSLDC'!J43</f>
        <v>1539</v>
      </c>
      <c r="K43" s="99">
        <f>'[1]DA HPSLDC'!K43</f>
        <v>814</v>
      </c>
      <c r="L43" s="99">
        <f>'[1]DA HPSLDC'!L43</f>
        <v>796</v>
      </c>
      <c r="M43" s="99">
        <f>'[1]DA HPSLDC'!M43</f>
        <v>18</v>
      </c>
      <c r="N43" s="100">
        <f t="shared" si="2"/>
        <v>-4.5279999999999924E-2</v>
      </c>
      <c r="O43" s="100">
        <f t="shared" si="2"/>
        <v>0.27483575460136567</v>
      </c>
      <c r="P43" s="100">
        <f t="shared" si="2"/>
        <v>0.232970472394402</v>
      </c>
      <c r="Q43" s="100">
        <f t="shared" si="2"/>
        <v>-0.23909096006116162</v>
      </c>
      <c r="R43" s="92">
        <v>79</v>
      </c>
      <c r="S43" s="92" t="s">
        <v>124</v>
      </c>
      <c r="T43" s="93">
        <f>'[1]Annx-A (DA) '!AJ42</f>
        <v>1341.1764705882354</v>
      </c>
      <c r="U43" s="94">
        <f>'[1]Annx-A (DA) '!BE42</f>
        <v>1377.7845437842998</v>
      </c>
      <c r="V43" s="95">
        <f>'[1]Annx-A (DA) '!BF42</f>
        <v>873.8094837842998</v>
      </c>
      <c r="W43" s="96">
        <f>'[1]Annx-A (DA) '!BD42</f>
        <v>837.20141058823538</v>
      </c>
      <c r="X43" s="97">
        <f t="shared" si="1"/>
        <v>36.608073196064424</v>
      </c>
      <c r="Y43" s="98">
        <f>'[1]DA HPSLDC'!V43</f>
        <v>49.94</v>
      </c>
      <c r="Z43" s="99">
        <f>'[1]DA HPSLDC'!W43</f>
        <v>1323</v>
      </c>
      <c r="AA43" s="99">
        <f>'[1]DA HPSLDC'!X43</f>
        <v>1333</v>
      </c>
      <c r="AB43" s="99">
        <f>'[1]DA HPSLDC'!Y43</f>
        <v>305</v>
      </c>
      <c r="AC43" s="99">
        <f>'[1]DA HPSLDC'!Z43</f>
        <v>296</v>
      </c>
      <c r="AD43" s="99">
        <f>'[1]DA HPSLDC'!AA43</f>
        <v>9</v>
      </c>
      <c r="AE43" s="100">
        <f t="shared" si="3"/>
        <v>-1.3552631578947417E-2</v>
      </c>
      <c r="AF43" s="100">
        <f t="shared" si="3"/>
        <v>-3.2504751186489628E-2</v>
      </c>
      <c r="AG43" s="100">
        <f t="shared" si="3"/>
        <v>-0.6509536624858957</v>
      </c>
      <c r="AH43" s="100">
        <f t="shared" si="3"/>
        <v>-0.64644111171286234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1580.392156862745</v>
      </c>
      <c r="D44" s="94">
        <f>'[1]Annx-A (DA) '!X43</f>
        <v>1227.7191627842999</v>
      </c>
      <c r="E44" s="95">
        <f>'[1]Annx-A (DA) '!Y43</f>
        <v>680.69906278429994</v>
      </c>
      <c r="F44" s="96">
        <f>'[1]Annx-A (DA) '!W43</f>
        <v>1033.372056862745</v>
      </c>
      <c r="G44" s="97">
        <f t="shared" si="0"/>
        <v>-352.67299407844507</v>
      </c>
      <c r="H44" s="98">
        <f>'[1]DA HPSLDC'!H44</f>
        <v>50.09</v>
      </c>
      <c r="I44" s="99">
        <f>'[1]DA HPSLDC'!I44</f>
        <v>1479</v>
      </c>
      <c r="J44" s="99">
        <f>'[1]DA HPSLDC'!J44</f>
        <v>1548</v>
      </c>
      <c r="K44" s="99">
        <f>'[1]DA HPSLDC'!K44</f>
        <v>834</v>
      </c>
      <c r="L44" s="99">
        <f>'[1]DA HPSLDC'!L44</f>
        <v>765</v>
      </c>
      <c r="M44" s="99">
        <f>'[1]DA HPSLDC'!M44</f>
        <v>69</v>
      </c>
      <c r="N44" s="100">
        <f t="shared" si="2"/>
        <v>-6.4156327543424235E-2</v>
      </c>
      <c r="O44" s="100">
        <f t="shared" si="2"/>
        <v>0.26087467470113179</v>
      </c>
      <c r="P44" s="100">
        <f t="shared" si="2"/>
        <v>0.22521103024388633</v>
      </c>
      <c r="Q44" s="100">
        <f t="shared" si="2"/>
        <v>-0.25970516144737482</v>
      </c>
      <c r="R44" s="92">
        <v>80</v>
      </c>
      <c r="S44" s="92" t="s">
        <v>126</v>
      </c>
      <c r="T44" s="93">
        <f>'[1]Annx-A (DA) '!AJ43</f>
        <v>1347.0588235294117</v>
      </c>
      <c r="U44" s="94">
        <f>'[1]Annx-A (DA) '!BE43</f>
        <v>1374.6331757842995</v>
      </c>
      <c r="V44" s="95">
        <f>'[1]Annx-A (DA) '!BF43</f>
        <v>873.28737578429968</v>
      </c>
      <c r="W44" s="96">
        <f>'[1]Annx-A (DA) '!BD43</f>
        <v>845.71302352941166</v>
      </c>
      <c r="X44" s="97">
        <f t="shared" si="1"/>
        <v>27.574352254888026</v>
      </c>
      <c r="Y44" s="98">
        <f>'[1]DA HPSLDC'!V44</f>
        <v>49.93</v>
      </c>
      <c r="Z44" s="99">
        <f>'[1]DA HPSLDC'!W44</f>
        <v>1336</v>
      </c>
      <c r="AA44" s="99">
        <f>'[1]DA HPSLDC'!X44</f>
        <v>1350</v>
      </c>
      <c r="AB44" s="99">
        <f>'[1]DA HPSLDC'!Y44</f>
        <v>307</v>
      </c>
      <c r="AC44" s="99">
        <f>'[1]DA HPSLDC'!Z44</f>
        <v>293</v>
      </c>
      <c r="AD44" s="99">
        <f>'[1]DA HPSLDC'!AA44</f>
        <v>14</v>
      </c>
      <c r="AE44" s="100">
        <f t="shared" si="3"/>
        <v>-8.2096069868995234E-3</v>
      </c>
      <c r="AF44" s="100">
        <f t="shared" si="3"/>
        <v>-1.7919817605336789E-2</v>
      </c>
      <c r="AG44" s="100">
        <f t="shared" si="3"/>
        <v>-0.648454783026855</v>
      </c>
      <c r="AH44" s="100">
        <f t="shared" si="3"/>
        <v>-0.65354678023376778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1545.0980392156864</v>
      </c>
      <c r="D45" s="94">
        <f>'[1]Annx-A (DA) '!X44</f>
        <v>1315.6823287842999</v>
      </c>
      <c r="E45" s="95">
        <f>'[1]Annx-A (DA) '!Y44</f>
        <v>647.63502878429995</v>
      </c>
      <c r="F45" s="96">
        <f>'[1]Annx-A (DA) '!W44</f>
        <v>877.05073921568635</v>
      </c>
      <c r="G45" s="97">
        <f t="shared" si="0"/>
        <v>-229.4157104313864</v>
      </c>
      <c r="H45" s="98">
        <f>'[1]DA HPSLDC'!H45</f>
        <v>50.05</v>
      </c>
      <c r="I45" s="99">
        <f>'[1]DA HPSLDC'!I45</f>
        <v>1490</v>
      </c>
      <c r="J45" s="99">
        <f>'[1]DA HPSLDC'!J45</f>
        <v>1431</v>
      </c>
      <c r="K45" s="99">
        <f>'[1]DA HPSLDC'!K45</f>
        <v>687</v>
      </c>
      <c r="L45" s="99">
        <f>'[1]DA HPSLDC'!L45</f>
        <v>746</v>
      </c>
      <c r="M45" s="99">
        <f>'[1]DA HPSLDC'!M45</f>
        <v>-59</v>
      </c>
      <c r="N45" s="100">
        <f t="shared" si="2"/>
        <v>-3.5659898477157448E-2</v>
      </c>
      <c r="O45" s="100">
        <f t="shared" si="2"/>
        <v>8.7648567357634474E-2</v>
      </c>
      <c r="P45" s="100">
        <f t="shared" si="2"/>
        <v>6.078264680894966E-2</v>
      </c>
      <c r="Q45" s="100">
        <f t="shared" si="2"/>
        <v>-0.14942207258485424</v>
      </c>
      <c r="R45" s="92">
        <v>81</v>
      </c>
      <c r="S45" s="92" t="s">
        <v>128</v>
      </c>
      <c r="T45" s="93">
        <f>'[1]Annx-A (DA) '!AJ44</f>
        <v>1323.5294117647061</v>
      </c>
      <c r="U45" s="94">
        <f>'[1]Annx-A (DA) '!BE44</f>
        <v>1374.6331757842995</v>
      </c>
      <c r="V45" s="95">
        <f>'[1]Annx-A (DA) '!BF44</f>
        <v>873.28737578429968</v>
      </c>
      <c r="W45" s="96">
        <f>'[1]Annx-A (DA) '!BD44</f>
        <v>822.18361176470603</v>
      </c>
      <c r="X45" s="97">
        <f t="shared" si="1"/>
        <v>51.103764019593655</v>
      </c>
      <c r="Y45" s="98">
        <f>'[1]DA HPSLDC'!V45</f>
        <v>49.93</v>
      </c>
      <c r="Z45" s="99">
        <f>'[1]DA HPSLDC'!W45</f>
        <v>1358</v>
      </c>
      <c r="AA45" s="99">
        <f>'[1]DA HPSLDC'!X45</f>
        <v>1319</v>
      </c>
      <c r="AB45" s="99">
        <f>'[1]DA HPSLDC'!Y45</f>
        <v>259</v>
      </c>
      <c r="AC45" s="99">
        <f>'[1]DA HPSLDC'!Z45</f>
        <v>298</v>
      </c>
      <c r="AD45" s="99">
        <f>'[1]DA HPSLDC'!AA45</f>
        <v>-39</v>
      </c>
      <c r="AE45" s="100">
        <f t="shared" si="3"/>
        <v>2.604444444444429E-2</v>
      </c>
      <c r="AF45" s="100">
        <f t="shared" si="3"/>
        <v>-4.0471288460325348E-2</v>
      </c>
      <c r="AG45" s="100">
        <f t="shared" si="3"/>
        <v>-0.70341950750474092</v>
      </c>
      <c r="AH45" s="100">
        <f t="shared" si="3"/>
        <v>-0.63755054742530892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1524.5098039215686</v>
      </c>
      <c r="D46" s="94">
        <f>'[1]Annx-A (DA) '!X45</f>
        <v>1316.6295681772999</v>
      </c>
      <c r="E46" s="95">
        <f>'[1]Annx-A (DA) '!Y45</f>
        <v>648.58226817729997</v>
      </c>
      <c r="F46" s="96">
        <f>'[1]Annx-A (DA) '!W45</f>
        <v>856.46250392156855</v>
      </c>
      <c r="G46" s="97">
        <f t="shared" si="0"/>
        <v>-207.88023574426859</v>
      </c>
      <c r="H46" s="98">
        <f>'[1]DA HPSLDC'!H46</f>
        <v>50.01</v>
      </c>
      <c r="I46" s="99">
        <f>'[1]DA HPSLDC'!I46</f>
        <v>1490</v>
      </c>
      <c r="J46" s="99">
        <f>'[1]DA HPSLDC'!J46</f>
        <v>1458</v>
      </c>
      <c r="K46" s="99">
        <f>'[1]DA HPSLDC'!K46</f>
        <v>656</v>
      </c>
      <c r="L46" s="99">
        <f>'[1]DA HPSLDC'!L46</f>
        <v>688</v>
      </c>
      <c r="M46" s="99">
        <f>'[1]DA HPSLDC'!M46</f>
        <v>-32</v>
      </c>
      <c r="N46" s="100">
        <f t="shared" si="2"/>
        <v>-2.2636655948553051E-2</v>
      </c>
      <c r="O46" s="100">
        <f t="shared" si="2"/>
        <v>0.10737297356796324</v>
      </c>
      <c r="P46" s="100">
        <f t="shared" si="2"/>
        <v>1.1436840300222767E-2</v>
      </c>
      <c r="Q46" s="100">
        <f t="shared" si="2"/>
        <v>-0.19669571423175308</v>
      </c>
      <c r="R46" s="92">
        <v>82</v>
      </c>
      <c r="S46" s="92" t="s">
        <v>130</v>
      </c>
      <c r="T46" s="93">
        <f>'[1]Annx-A (DA) '!AJ45</f>
        <v>1304.9019607843136</v>
      </c>
      <c r="U46" s="94">
        <f>'[1]Annx-A (DA) '!BE45</f>
        <v>1403.6188727842996</v>
      </c>
      <c r="V46" s="95">
        <f>'[1]Annx-A (DA) '!BF45</f>
        <v>902.27307278429964</v>
      </c>
      <c r="W46" s="96">
        <f>'[1]Annx-A (DA) '!BD45</f>
        <v>803.55616078431353</v>
      </c>
      <c r="X46" s="97">
        <f t="shared" si="1"/>
        <v>98.71691199998611</v>
      </c>
      <c r="Y46" s="98">
        <f>'[1]DA HPSLDC'!V46</f>
        <v>49.95</v>
      </c>
      <c r="Z46" s="99">
        <f>'[1]DA HPSLDC'!W46</f>
        <v>1333</v>
      </c>
      <c r="AA46" s="99">
        <f>'[1]DA HPSLDC'!X46</f>
        <v>1320</v>
      </c>
      <c r="AB46" s="99">
        <f>'[1]DA HPSLDC'!Y46</f>
        <v>237</v>
      </c>
      <c r="AC46" s="99">
        <f>'[1]DA HPSLDC'!Z46</f>
        <v>251</v>
      </c>
      <c r="AD46" s="99">
        <f>'[1]DA HPSLDC'!AA46</f>
        <v>-14</v>
      </c>
      <c r="AE46" s="100">
        <f t="shared" si="3"/>
        <v>2.1532682193839327E-2</v>
      </c>
      <c r="AF46" s="100">
        <f t="shared" si="3"/>
        <v>-5.9573773483416012E-2</v>
      </c>
      <c r="AG46" s="100">
        <f t="shared" si="3"/>
        <v>-0.7373300753965224</v>
      </c>
      <c r="AH46" s="100">
        <f t="shared" si="3"/>
        <v>-0.68763850960334783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1503.9215686274511</v>
      </c>
      <c r="D47" s="94">
        <f>'[1]Annx-A (DA) '!X46</f>
        <v>1317.6683941772999</v>
      </c>
      <c r="E47" s="95">
        <f>'[1]Annx-A (DA) '!Y46</f>
        <v>649.62109417729994</v>
      </c>
      <c r="F47" s="96">
        <f>'[1]Annx-A (DA) '!W46</f>
        <v>835.87426862745099</v>
      </c>
      <c r="G47" s="97">
        <f t="shared" si="0"/>
        <v>-186.25317445015105</v>
      </c>
      <c r="H47" s="98">
        <f>'[1]DA HPSLDC'!H47</f>
        <v>50.02</v>
      </c>
      <c r="I47" s="99">
        <f>'[1]DA HPSLDC'!I47</f>
        <v>1471</v>
      </c>
      <c r="J47" s="99">
        <f>'[1]DA HPSLDC'!J47</f>
        <v>1483</v>
      </c>
      <c r="K47" s="99">
        <f>'[1]DA HPSLDC'!K47</f>
        <v>606</v>
      </c>
      <c r="L47" s="99">
        <f>'[1]DA HPSLDC'!L47</f>
        <v>594</v>
      </c>
      <c r="M47" s="99">
        <f>'[1]DA HPSLDC'!M47</f>
        <v>12</v>
      </c>
      <c r="N47" s="100">
        <f t="shared" si="2"/>
        <v>-2.1890482398957023E-2</v>
      </c>
      <c r="O47" s="100">
        <f t="shared" si="2"/>
        <v>0.12547284776146325</v>
      </c>
      <c r="P47" s="100">
        <f t="shared" si="2"/>
        <v>-6.7148518680020738E-2</v>
      </c>
      <c r="Q47" s="100">
        <f t="shared" si="2"/>
        <v>-0.28936680755183564</v>
      </c>
      <c r="R47" s="92">
        <v>83</v>
      </c>
      <c r="S47" s="92" t="s">
        <v>132</v>
      </c>
      <c r="T47" s="93">
        <f>'[1]Annx-A (DA) '!AJ46</f>
        <v>1272.5490196078431</v>
      </c>
      <c r="U47" s="94">
        <f>'[1]Annx-A (DA) '!BE46</f>
        <v>1325.0791427842996</v>
      </c>
      <c r="V47" s="95">
        <f>'[1]Annx-A (DA) '!BF46</f>
        <v>823.73334278429979</v>
      </c>
      <c r="W47" s="96">
        <f>'[1]Annx-A (DA) '!BD46</f>
        <v>771.20321960784304</v>
      </c>
      <c r="X47" s="97">
        <f t="shared" si="1"/>
        <v>52.530123176456755</v>
      </c>
      <c r="Y47" s="98">
        <f>'[1]DA HPSLDC'!V47</f>
        <v>49.98</v>
      </c>
      <c r="Z47" s="99">
        <f>'[1]DA HPSLDC'!W47</f>
        <v>1310</v>
      </c>
      <c r="AA47" s="99">
        <f>'[1]DA HPSLDC'!X47</f>
        <v>1261</v>
      </c>
      <c r="AB47" s="99">
        <f>'[1]DA HPSLDC'!Y47</f>
        <v>138</v>
      </c>
      <c r="AC47" s="99">
        <f>'[1]DA HPSLDC'!Z47</f>
        <v>187</v>
      </c>
      <c r="AD47" s="99">
        <f>'[1]DA HPSLDC'!AA47</f>
        <v>-49</v>
      </c>
      <c r="AE47" s="100">
        <f t="shared" si="3"/>
        <v>2.9429892141756585E-2</v>
      </c>
      <c r="AF47" s="100">
        <f t="shared" si="3"/>
        <v>-4.8358728709331604E-2</v>
      </c>
      <c r="AG47" s="100">
        <f t="shared" si="3"/>
        <v>-0.83247005695611831</v>
      </c>
      <c r="AH47" s="100">
        <f t="shared" si="3"/>
        <v>-0.75752175918678144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1493.1372549019609</v>
      </c>
      <c r="D48" s="94">
        <f>'[1]Annx-A (DA) '!X47</f>
        <v>1318.9183941772999</v>
      </c>
      <c r="E48" s="95">
        <f>'[1]Annx-A (DA) '!Y47</f>
        <v>650.87109417729994</v>
      </c>
      <c r="F48" s="96">
        <f>'[1]Annx-A (DA) '!W47</f>
        <v>825.08995490196082</v>
      </c>
      <c r="G48" s="97">
        <f t="shared" si="0"/>
        <v>-174.21886072466089</v>
      </c>
      <c r="H48" s="98">
        <f>'[1]DA HPSLDC'!H48</f>
        <v>49.99</v>
      </c>
      <c r="I48" s="99">
        <f>'[1]DA HPSLDC'!I48</f>
        <v>1437</v>
      </c>
      <c r="J48" s="99">
        <f>'[1]DA HPSLDC'!J48</f>
        <v>1476</v>
      </c>
      <c r="K48" s="99">
        <f>'[1]DA HPSLDC'!K48</f>
        <v>595</v>
      </c>
      <c r="L48" s="99">
        <f>'[1]DA HPSLDC'!L48</f>
        <v>556</v>
      </c>
      <c r="M48" s="99">
        <f>'[1]DA HPSLDC'!M48</f>
        <v>39</v>
      </c>
      <c r="N48" s="100">
        <f t="shared" si="2"/>
        <v>-3.7596848325673081E-2</v>
      </c>
      <c r="O48" s="100">
        <f t="shared" si="2"/>
        <v>0.11909880589745107</v>
      </c>
      <c r="P48" s="100">
        <f t="shared" si="2"/>
        <v>-8.5840490808584635E-2</v>
      </c>
      <c r="Q48" s="100">
        <f t="shared" si="2"/>
        <v>-0.32613408186981835</v>
      </c>
      <c r="R48" s="92">
        <v>84</v>
      </c>
      <c r="S48" s="92" t="s">
        <v>134</v>
      </c>
      <c r="T48" s="93">
        <f>'[1]Annx-A (DA) '!AJ47</f>
        <v>1256.8627450980393</v>
      </c>
      <c r="U48" s="94">
        <f>'[1]Annx-A (DA) '!BE47</f>
        <v>1279.5273287842997</v>
      </c>
      <c r="V48" s="95">
        <f>'[1]Annx-A (DA) '!BF47</f>
        <v>778.18152878429976</v>
      </c>
      <c r="W48" s="96">
        <f>'[1]Annx-A (DA) '!BD47</f>
        <v>755.51694509803929</v>
      </c>
      <c r="X48" s="97">
        <f t="shared" si="1"/>
        <v>22.664583686260471</v>
      </c>
      <c r="Y48" s="98">
        <f>'[1]DA HPSLDC'!V48</f>
        <v>49.92</v>
      </c>
      <c r="Z48" s="99">
        <f>'[1]DA HPSLDC'!W48</f>
        <v>1300</v>
      </c>
      <c r="AA48" s="99">
        <f>'[1]DA HPSLDC'!X48</f>
        <v>1302</v>
      </c>
      <c r="AB48" s="99">
        <f>'[1]DA HPSLDC'!Y48</f>
        <v>161</v>
      </c>
      <c r="AC48" s="99">
        <f>'[1]DA HPSLDC'!Z48</f>
        <v>159</v>
      </c>
      <c r="AD48" s="99">
        <f>'[1]DA HPSLDC'!AA48</f>
        <v>2</v>
      </c>
      <c r="AE48" s="100">
        <f t="shared" si="3"/>
        <v>3.4321372854914094E-2</v>
      </c>
      <c r="AF48" s="100">
        <f t="shared" si="3"/>
        <v>1.7563260049358979E-2</v>
      </c>
      <c r="AG48" s="100">
        <f t="shared" si="3"/>
        <v>-0.79310739969436261</v>
      </c>
      <c r="AH48" s="100">
        <f t="shared" si="3"/>
        <v>-0.78954806899881325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1493.1372549019609</v>
      </c>
      <c r="D49" s="94">
        <f>'[1]Annx-A (DA) '!X48</f>
        <v>1340.5218901772998</v>
      </c>
      <c r="E49" s="95">
        <f>'[1]Annx-A (DA) '!Y48</f>
        <v>646.75219017729989</v>
      </c>
      <c r="F49" s="96">
        <f>'[1]Annx-A (DA) '!W48</f>
        <v>799.36755490196083</v>
      </c>
      <c r="G49" s="97">
        <f t="shared" si="0"/>
        <v>-152.61536472466094</v>
      </c>
      <c r="H49" s="98">
        <f>'[1]DA HPSLDC'!H49</f>
        <v>49.93</v>
      </c>
      <c r="I49" s="99">
        <f>'[1]DA HPSLDC'!I49</f>
        <v>1456</v>
      </c>
      <c r="J49" s="99">
        <f>'[1]DA HPSLDC'!J49</f>
        <v>1433</v>
      </c>
      <c r="K49" s="99">
        <f>'[1]DA HPSLDC'!K49</f>
        <v>559</v>
      </c>
      <c r="L49" s="99">
        <f>'[1]DA HPSLDC'!L49</f>
        <v>582</v>
      </c>
      <c r="M49" s="99">
        <f>'[1]DA HPSLDC'!M49</f>
        <v>-23</v>
      </c>
      <c r="N49" s="100">
        <f t="shared" si="2"/>
        <v>-2.4871963230466251E-2</v>
      </c>
      <c r="O49" s="100">
        <f t="shared" si="2"/>
        <v>6.8986646544405811E-2</v>
      </c>
      <c r="P49" s="100">
        <f t="shared" si="2"/>
        <v>-0.13568131891945137</v>
      </c>
      <c r="Q49" s="100">
        <f t="shared" si="2"/>
        <v>-0.27192441520674437</v>
      </c>
      <c r="R49" s="92">
        <v>85</v>
      </c>
      <c r="S49" s="92" t="s">
        <v>136</v>
      </c>
      <c r="T49" s="93">
        <f>'[1]Annx-A (DA) '!AJ48</f>
        <v>1236.2745098039215</v>
      </c>
      <c r="U49" s="94">
        <f>'[1]Annx-A (DA) '!BE48</f>
        <v>1276.2271537842998</v>
      </c>
      <c r="V49" s="95">
        <f>'[1]Annx-A (DA) '!BF48</f>
        <v>774.88135378429979</v>
      </c>
      <c r="W49" s="96">
        <f>'[1]Annx-A (DA) '!BD48</f>
        <v>734.92870980392149</v>
      </c>
      <c r="X49" s="97">
        <f t="shared" si="1"/>
        <v>39.952643980378298</v>
      </c>
      <c r="Y49" s="98">
        <f>'[1]DA HPSLDC'!V49</f>
        <v>49.97</v>
      </c>
      <c r="Z49" s="99">
        <f>'[1]DA HPSLDC'!W49</f>
        <v>1300</v>
      </c>
      <c r="AA49" s="99">
        <f>'[1]DA HPSLDC'!X49</f>
        <v>1290</v>
      </c>
      <c r="AB49" s="99">
        <f>'[1]DA HPSLDC'!Y49</f>
        <v>151</v>
      </c>
      <c r="AC49" s="99">
        <f>'[1]DA HPSLDC'!Z49</f>
        <v>160</v>
      </c>
      <c r="AD49" s="99">
        <f>'[1]DA HPSLDC'!AA49</f>
        <v>-9</v>
      </c>
      <c r="AE49" s="100">
        <f t="shared" si="3"/>
        <v>5.1546391752577338E-2</v>
      </c>
      <c r="AF49" s="100">
        <f t="shared" si="3"/>
        <v>1.0791845460160111E-2</v>
      </c>
      <c r="AG49" s="100">
        <f t="shared" si="3"/>
        <v>-0.80513145752887327</v>
      </c>
      <c r="AH49" s="100">
        <f t="shared" si="3"/>
        <v>-0.78229180889846051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1507.8431372549019</v>
      </c>
      <c r="D50" s="94">
        <f>'[1]Annx-A (DA) '!X49</f>
        <v>1292.5483151773001</v>
      </c>
      <c r="E50" s="95">
        <f>'[1]Annx-A (DA) '!Y49</f>
        <v>593.83861517730008</v>
      </c>
      <c r="F50" s="96">
        <f>'[1]Annx-A (DA) '!W49</f>
        <v>809.13343725490188</v>
      </c>
      <c r="G50" s="97">
        <f t="shared" si="0"/>
        <v>-215.29482207760179</v>
      </c>
      <c r="H50" s="98">
        <f>'[1]DA HPSLDC'!H50</f>
        <v>49.98</v>
      </c>
      <c r="I50" s="99">
        <f>'[1]DA HPSLDC'!I50</f>
        <v>1495</v>
      </c>
      <c r="J50" s="99">
        <f>'[1]DA HPSLDC'!J50</f>
        <v>1413</v>
      </c>
      <c r="K50" s="99">
        <f>'[1]DA HPSLDC'!K50</f>
        <v>507</v>
      </c>
      <c r="L50" s="99">
        <f>'[1]DA HPSLDC'!L50</f>
        <v>589</v>
      </c>
      <c r="M50" s="99">
        <f>'[1]DA HPSLDC'!M50</f>
        <v>-82</v>
      </c>
      <c r="N50" s="100">
        <f t="shared" si="2"/>
        <v>-8.5175552665799174E-3</v>
      </c>
      <c r="O50" s="100">
        <f t="shared" si="2"/>
        <v>9.3189309373071627E-2</v>
      </c>
      <c r="P50" s="100">
        <f t="shared" si="2"/>
        <v>-0.14623268503913814</v>
      </c>
      <c r="Q50" s="100">
        <f t="shared" si="2"/>
        <v>-0.27206073450843321</v>
      </c>
      <c r="R50" s="92">
        <v>86</v>
      </c>
      <c r="S50" s="92" t="s">
        <v>138</v>
      </c>
      <c r="T50" s="93">
        <f>'[1]Annx-A (DA) '!AJ49</f>
        <v>1210.7843137254902</v>
      </c>
      <c r="U50" s="94">
        <f>'[1]Annx-A (DA) '!BE49</f>
        <v>1276.0964287842999</v>
      </c>
      <c r="V50" s="95">
        <f>'[1]Annx-A (DA) '!BF49</f>
        <v>774.75062878429981</v>
      </c>
      <c r="W50" s="96">
        <f>'[1]Annx-A (DA) '!BD49</f>
        <v>709.43851372549011</v>
      </c>
      <c r="X50" s="97">
        <f t="shared" si="1"/>
        <v>65.312115058809695</v>
      </c>
      <c r="Y50" s="98">
        <f>'[1]DA HPSLDC'!V50</f>
        <v>49.91</v>
      </c>
      <c r="Z50" s="99">
        <f>'[1]DA HPSLDC'!W50</f>
        <v>1279</v>
      </c>
      <c r="AA50" s="99">
        <f>'[1]DA HPSLDC'!X50</f>
        <v>1292</v>
      </c>
      <c r="AB50" s="99">
        <f>'[1]DA HPSLDC'!Y50</f>
        <v>150</v>
      </c>
      <c r="AC50" s="99">
        <f>'[1]DA HPSLDC'!Z50</f>
        <v>137</v>
      </c>
      <c r="AD50" s="99">
        <f>'[1]DA HPSLDC'!AA50</f>
        <v>13</v>
      </c>
      <c r="AE50" s="100">
        <f t="shared" si="3"/>
        <v>5.6340080971659948E-2</v>
      </c>
      <c r="AF50" s="100">
        <f t="shared" si="3"/>
        <v>1.2462671986983783E-2</v>
      </c>
      <c r="AG50" s="100">
        <f t="shared" si="3"/>
        <v>-0.80638931492656862</v>
      </c>
      <c r="AH50" s="100">
        <f t="shared" si="3"/>
        <v>-0.80688953679640418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1500</v>
      </c>
      <c r="D51" s="94">
        <f>'[1]Annx-A (DA) '!X50</f>
        <v>1192.1183151773</v>
      </c>
      <c r="E51" s="95">
        <f>'[1]Annx-A (DA) '!Y50</f>
        <v>498.34861517730002</v>
      </c>
      <c r="F51" s="96">
        <f>'[1]Annx-A (DA) '!W50</f>
        <v>806.23029999999994</v>
      </c>
      <c r="G51" s="97">
        <f t="shared" si="0"/>
        <v>-307.88168482269992</v>
      </c>
      <c r="H51" s="98">
        <f>'[1]DA HPSLDC'!H51</f>
        <v>49.94</v>
      </c>
      <c r="I51" s="99">
        <f>'[1]DA HPSLDC'!I51</f>
        <v>1478</v>
      </c>
      <c r="J51" s="99">
        <f>'[1]DA HPSLDC'!J51</f>
        <v>1454</v>
      </c>
      <c r="K51" s="99">
        <f>'[1]DA HPSLDC'!K51</f>
        <v>594</v>
      </c>
      <c r="L51" s="99">
        <f>'[1]DA HPSLDC'!L51</f>
        <v>618</v>
      </c>
      <c r="M51" s="99">
        <f>'[1]DA HPSLDC'!M51</f>
        <v>-24</v>
      </c>
      <c r="N51" s="100">
        <f t="shared" si="2"/>
        <v>-1.4666666666666666E-2</v>
      </c>
      <c r="O51" s="100">
        <f t="shared" si="2"/>
        <v>0.21967759532639269</v>
      </c>
      <c r="P51" s="100">
        <f t="shared" si="2"/>
        <v>0.19193669232665492</v>
      </c>
      <c r="Q51" s="100">
        <f t="shared" si="2"/>
        <v>-0.23346964260708133</v>
      </c>
      <c r="R51" s="92">
        <v>87</v>
      </c>
      <c r="S51" s="92" t="s">
        <v>140</v>
      </c>
      <c r="T51" s="93">
        <f>'[1]Annx-A (DA) '!AJ50</f>
        <v>1183.3333333333335</v>
      </c>
      <c r="U51" s="94">
        <f>'[1]Annx-A (DA) '!BE50</f>
        <v>1275.9657037842999</v>
      </c>
      <c r="V51" s="95">
        <f>'[1]Annx-A (DA) '!BF50</f>
        <v>774.61990378429982</v>
      </c>
      <c r="W51" s="96">
        <f>'[1]Annx-A (DA) '!BD50</f>
        <v>681.98753333333343</v>
      </c>
      <c r="X51" s="97">
        <f t="shared" si="1"/>
        <v>92.632370450966391</v>
      </c>
      <c r="Y51" s="98">
        <f>'[1]DA HPSLDC'!V51</f>
        <v>49.91</v>
      </c>
      <c r="Z51" s="99">
        <f>'[1]DA HPSLDC'!W51</f>
        <v>1251</v>
      </c>
      <c r="AA51" s="99">
        <f>'[1]DA HPSLDC'!X51</f>
        <v>1201</v>
      </c>
      <c r="AB51" s="99">
        <f>'[1]DA HPSLDC'!Y51</f>
        <v>53</v>
      </c>
      <c r="AC51" s="99">
        <f>'[1]DA HPSLDC'!Z51</f>
        <v>103</v>
      </c>
      <c r="AD51" s="99">
        <f>'[1]DA HPSLDC'!AA51</f>
        <v>-50</v>
      </c>
      <c r="AE51" s="100">
        <f t="shared" si="3"/>
        <v>5.7183098591549159E-2</v>
      </c>
      <c r="AF51" s="100">
        <f t="shared" si="3"/>
        <v>-5.8752130689691887E-2</v>
      </c>
      <c r="AG51" s="100">
        <f t="shared" si="3"/>
        <v>-0.93157934654005692</v>
      </c>
      <c r="AH51" s="100">
        <f t="shared" si="3"/>
        <v>-0.84897084629015218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1492.1568627450981</v>
      </c>
      <c r="D52" s="94">
        <f>'[1]Annx-A (DA) '!X51</f>
        <v>1186.7410961772998</v>
      </c>
      <c r="E52" s="95">
        <f>'[1]Annx-A (DA) '!Y51</f>
        <v>492.97139617729994</v>
      </c>
      <c r="F52" s="96">
        <f>'[1]Annx-A (DA) '!W51</f>
        <v>798.38716274509807</v>
      </c>
      <c r="G52" s="97">
        <f t="shared" si="0"/>
        <v>-305.41576656779813</v>
      </c>
      <c r="H52" s="98">
        <f>'[1]DA HPSLDC'!H52</f>
        <v>49.99</v>
      </c>
      <c r="I52" s="99">
        <f>'[1]DA HPSLDC'!I52</f>
        <v>1492</v>
      </c>
      <c r="J52" s="99">
        <f>'[1]DA HPSLDC'!J52</f>
        <v>1424</v>
      </c>
      <c r="K52" s="99">
        <f>'[1]DA HPSLDC'!K52</f>
        <v>563</v>
      </c>
      <c r="L52" s="99">
        <f>'[1]DA HPSLDC'!L52</f>
        <v>631</v>
      </c>
      <c r="M52" s="99">
        <f>'[1]DA HPSLDC'!M52</f>
        <v>-68</v>
      </c>
      <c r="N52" s="100">
        <f t="shared" si="2"/>
        <v>-1.0512483574250091E-4</v>
      </c>
      <c r="O52" s="100">
        <f t="shared" si="2"/>
        <v>0.19992473892321797</v>
      </c>
      <c r="P52" s="100">
        <f t="shared" si="2"/>
        <v>0.14205409150658688</v>
      </c>
      <c r="Q52" s="100">
        <f t="shared" si="2"/>
        <v>-0.20965663096281514</v>
      </c>
      <c r="R52" s="92">
        <v>88</v>
      </c>
      <c r="S52" s="92" t="s">
        <v>142</v>
      </c>
      <c r="T52" s="93">
        <f>'[1]Annx-A (DA) '!AJ51</f>
        <v>1150</v>
      </c>
      <c r="U52" s="94">
        <f>'[1]Annx-A (DA) '!BE51</f>
        <v>1275.9657037842999</v>
      </c>
      <c r="V52" s="95">
        <f>'[1]Annx-A (DA) '!BF51</f>
        <v>774.61990378429982</v>
      </c>
      <c r="W52" s="96">
        <f>'[1]Annx-A (DA) '!BD51</f>
        <v>648.65419999999995</v>
      </c>
      <c r="X52" s="97">
        <f t="shared" si="1"/>
        <v>125.96570378429988</v>
      </c>
      <c r="Y52" s="98">
        <f>'[1]DA HPSLDC'!V52</f>
        <v>49.95</v>
      </c>
      <c r="Z52" s="99">
        <f>'[1]DA HPSLDC'!W52</f>
        <v>1236</v>
      </c>
      <c r="AA52" s="99">
        <f>'[1]DA HPSLDC'!X52</f>
        <v>1178</v>
      </c>
      <c r="AB52" s="99">
        <f>'[1]DA HPSLDC'!Y52</f>
        <v>50</v>
      </c>
      <c r="AC52" s="99">
        <f>'[1]DA HPSLDC'!Z52</f>
        <v>107</v>
      </c>
      <c r="AD52" s="99">
        <f>'[1]DA HPSLDC'!AA52</f>
        <v>-57</v>
      </c>
      <c r="AE52" s="100">
        <f t="shared" si="3"/>
        <v>7.4782608695652175E-2</v>
      </c>
      <c r="AF52" s="100">
        <f t="shared" si="3"/>
        <v>-7.6777693549089962E-2</v>
      </c>
      <c r="AG52" s="100">
        <f t="shared" si="3"/>
        <v>-0.93545221371703491</v>
      </c>
      <c r="AH52" s="100">
        <f t="shared" si="3"/>
        <v>-0.83504307842298719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1482.3529411764707</v>
      </c>
      <c r="D53" s="94">
        <f>'[1]Annx-A (DA) '!X52</f>
        <v>1132.3351031773</v>
      </c>
      <c r="E53" s="95">
        <f>'[1]Annx-A (DA) '!Y52</f>
        <v>497.84540317730006</v>
      </c>
      <c r="F53" s="96">
        <f>'[1]Annx-A (DA) '!W52</f>
        <v>847.86324117647075</v>
      </c>
      <c r="G53" s="97">
        <f t="shared" si="0"/>
        <v>-350.01783799917069</v>
      </c>
      <c r="H53" s="98">
        <f>'[1]DA HPSLDC'!H53</f>
        <v>49.95</v>
      </c>
      <c r="I53" s="99">
        <f>'[1]DA HPSLDC'!I53</f>
        <v>1504</v>
      </c>
      <c r="J53" s="99">
        <f>'[1]DA HPSLDC'!J53</f>
        <v>1398</v>
      </c>
      <c r="K53" s="99">
        <f>'[1]DA HPSLDC'!K53</f>
        <v>593</v>
      </c>
      <c r="L53" s="99">
        <f>'[1]DA HPSLDC'!L53</f>
        <v>699</v>
      </c>
      <c r="M53" s="99">
        <f>'[1]DA HPSLDC'!M53</f>
        <v>-106</v>
      </c>
      <c r="N53" s="100">
        <f t="shared" si="2"/>
        <v>1.4603174603174512E-2</v>
      </c>
      <c r="O53" s="100">
        <f t="shared" si="2"/>
        <v>0.23461685156386294</v>
      </c>
      <c r="P53" s="100">
        <f t="shared" si="2"/>
        <v>0.19113282198733506</v>
      </c>
      <c r="Q53" s="100">
        <f t="shared" si="2"/>
        <v>-0.1755745902722618</v>
      </c>
      <c r="R53" s="92">
        <v>89</v>
      </c>
      <c r="S53" s="92" t="s">
        <v>144</v>
      </c>
      <c r="T53" s="93">
        <f>'[1]Annx-A (DA) '!AJ52</f>
        <v>1122.5490196078431</v>
      </c>
      <c r="U53" s="94">
        <f>'[1]Annx-A (DA) '!BE52</f>
        <v>1293.5188207842998</v>
      </c>
      <c r="V53" s="95">
        <f>'[1]Annx-A (DA) '!BF52</f>
        <v>801.28212078429988</v>
      </c>
      <c r="W53" s="96">
        <f>'[1]Annx-A (DA) '!BD52</f>
        <v>630.31231960784316</v>
      </c>
      <c r="X53" s="97">
        <f t="shared" si="1"/>
        <v>170.96980117645671</v>
      </c>
      <c r="Y53" s="98">
        <f>'[1]DA HPSLDC'!V53</f>
        <v>49.85</v>
      </c>
      <c r="Z53" s="99">
        <f>'[1]DA HPSLDC'!W53</f>
        <v>1185</v>
      </c>
      <c r="AA53" s="99">
        <f>'[1]DA HPSLDC'!X53</f>
        <v>1168</v>
      </c>
      <c r="AB53" s="99">
        <f>'[1]DA HPSLDC'!Y53</f>
        <v>77</v>
      </c>
      <c r="AC53" s="99">
        <f>'[1]DA HPSLDC'!Z53</f>
        <v>94</v>
      </c>
      <c r="AD53" s="99">
        <f>'[1]DA HPSLDC'!AA53</f>
        <v>-17</v>
      </c>
      <c r="AE53" s="100">
        <f t="shared" si="3"/>
        <v>5.5633187772925807E-2</v>
      </c>
      <c r="AF53" s="100">
        <f t="shared" si="3"/>
        <v>-9.7036717802214831E-2</v>
      </c>
      <c r="AG53" s="100">
        <f t="shared" si="3"/>
        <v>-0.90390400833525164</v>
      </c>
      <c r="AH53" s="100">
        <f t="shared" si="3"/>
        <v>-0.85086758250499805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1481.372549019608</v>
      </c>
      <c r="D54" s="94">
        <f>'[1]Annx-A (DA) '!X53</f>
        <v>1132.9851031773001</v>
      </c>
      <c r="E54" s="95">
        <f>'[1]Annx-A (DA) '!Y53</f>
        <v>498.49540317730003</v>
      </c>
      <c r="F54" s="96">
        <f>'[1]Annx-A (DA) '!W53</f>
        <v>846.88284901960799</v>
      </c>
      <c r="G54" s="97">
        <f t="shared" si="0"/>
        <v>-348.38744584230795</v>
      </c>
      <c r="H54" s="98">
        <f>'[1]DA HPSLDC'!H54</f>
        <v>49.97</v>
      </c>
      <c r="I54" s="99">
        <f>'[1]DA HPSLDC'!I54</f>
        <v>1508</v>
      </c>
      <c r="J54" s="99">
        <f>'[1]DA HPSLDC'!J54</f>
        <v>1403</v>
      </c>
      <c r="K54" s="99">
        <f>'[1]DA HPSLDC'!K54</f>
        <v>593</v>
      </c>
      <c r="L54" s="99">
        <f>'[1]DA HPSLDC'!L54</f>
        <v>698</v>
      </c>
      <c r="M54" s="99">
        <f>'[1]DA HPSLDC'!M54</f>
        <v>-105</v>
      </c>
      <c r="N54" s="100">
        <f t="shared" si="2"/>
        <v>1.797485109199198E-2</v>
      </c>
      <c r="O54" s="100">
        <f t="shared" si="2"/>
        <v>0.23832166554130368</v>
      </c>
      <c r="P54" s="100">
        <f t="shared" si="2"/>
        <v>0.18957967560051397</v>
      </c>
      <c r="Q54" s="100">
        <f t="shared" si="2"/>
        <v>-0.17580099678717295</v>
      </c>
      <c r="R54" s="92">
        <v>90</v>
      </c>
      <c r="S54" s="92" t="s">
        <v>146</v>
      </c>
      <c r="T54" s="93">
        <f>'[1]Annx-A (DA) '!AJ53</f>
        <v>1107.8431372549021</v>
      </c>
      <c r="U54" s="94">
        <f>'[1]Annx-A (DA) '!BE53</f>
        <v>1293.5188207842998</v>
      </c>
      <c r="V54" s="95">
        <f>'[1]Annx-A (DA) '!BF53</f>
        <v>801.28212078429988</v>
      </c>
      <c r="W54" s="96">
        <f>'[1]Annx-A (DA) '!BD53</f>
        <v>615.60643725490218</v>
      </c>
      <c r="X54" s="97">
        <f t="shared" si="1"/>
        <v>185.6756835293977</v>
      </c>
      <c r="Y54" s="98">
        <f>'[1]DA HPSLDC'!V54</f>
        <v>49.86</v>
      </c>
      <c r="Z54" s="99">
        <f>'[1]DA HPSLDC'!W54</f>
        <v>1179</v>
      </c>
      <c r="AA54" s="99">
        <f>'[1]DA HPSLDC'!X54</f>
        <v>1208</v>
      </c>
      <c r="AB54" s="99">
        <f>'[1]DA HPSLDC'!Y54</f>
        <v>79</v>
      </c>
      <c r="AC54" s="99">
        <f>'[1]DA HPSLDC'!Z54</f>
        <v>50</v>
      </c>
      <c r="AD54" s="99">
        <f>'[1]DA HPSLDC'!AA54</f>
        <v>29</v>
      </c>
      <c r="AE54" s="100">
        <f t="shared" si="3"/>
        <v>6.4230088495575086E-2</v>
      </c>
      <c r="AF54" s="100">
        <f t="shared" si="3"/>
        <v>-6.6113317726948215E-2</v>
      </c>
      <c r="AG54" s="100">
        <f t="shared" si="3"/>
        <v>-0.90140800855175163</v>
      </c>
      <c r="AH54" s="100">
        <f t="shared" si="3"/>
        <v>-0.91877927686565652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1460.7843137254902</v>
      </c>
      <c r="D55" s="94">
        <f>'[1]Annx-A (DA) '!X54</f>
        <v>1129.6307621773001</v>
      </c>
      <c r="E55" s="95">
        <f>'[1]Annx-A (DA) '!Y54</f>
        <v>495.14106217729994</v>
      </c>
      <c r="F55" s="96">
        <f>'[1]Annx-A (DA) '!W54</f>
        <v>826.29461372549019</v>
      </c>
      <c r="G55" s="97">
        <f t="shared" si="0"/>
        <v>-331.15355154819025</v>
      </c>
      <c r="H55" s="98">
        <f>'[1]DA HPSLDC'!H55</f>
        <v>50</v>
      </c>
      <c r="I55" s="99">
        <f>'[1]DA HPSLDC'!I55</f>
        <v>1512</v>
      </c>
      <c r="J55" s="99">
        <f>'[1]DA HPSLDC'!J55</f>
        <v>1518</v>
      </c>
      <c r="K55" s="99">
        <f>'[1]DA HPSLDC'!K55</f>
        <v>632</v>
      </c>
      <c r="L55" s="99">
        <f>'[1]DA HPSLDC'!L55</f>
        <v>626</v>
      </c>
      <c r="M55" s="99">
        <f>'[1]DA HPSLDC'!M55</f>
        <v>6</v>
      </c>
      <c r="N55" s="100">
        <f t="shared" si="2"/>
        <v>3.5060402684563778E-2</v>
      </c>
      <c r="O55" s="100">
        <f t="shared" si="2"/>
        <v>0.34380193141530596</v>
      </c>
      <c r="P55" s="100">
        <f t="shared" si="2"/>
        <v>0.27640393471081914</v>
      </c>
      <c r="Q55" s="100">
        <f t="shared" si="2"/>
        <v>-0.2424009674012369</v>
      </c>
      <c r="R55" s="92">
        <v>91</v>
      </c>
      <c r="S55" s="92" t="s">
        <v>148</v>
      </c>
      <c r="T55" s="93">
        <f>'[1]Annx-A (DA) '!AJ54</f>
        <v>1085.2941176470588</v>
      </c>
      <c r="U55" s="94">
        <f>'[1]Annx-A (DA) '!BE54</f>
        <v>1293.5188207842998</v>
      </c>
      <c r="V55" s="95">
        <f>'[1]Annx-A (DA) '!BF54</f>
        <v>801.28212078429988</v>
      </c>
      <c r="W55" s="96">
        <f>'[1]Annx-A (DA) '!BD54</f>
        <v>593.05741764705886</v>
      </c>
      <c r="X55" s="97">
        <f t="shared" si="1"/>
        <v>208.22470313724102</v>
      </c>
      <c r="Y55" s="98">
        <f>'[1]DA HPSLDC'!V55</f>
        <v>49.92</v>
      </c>
      <c r="Z55" s="99">
        <f>'[1]DA HPSLDC'!W55</f>
        <v>1168</v>
      </c>
      <c r="AA55" s="99">
        <f>'[1]DA HPSLDC'!X55</f>
        <v>1191</v>
      </c>
      <c r="AB55" s="99">
        <f>'[1]DA HPSLDC'!Y55</f>
        <v>61</v>
      </c>
      <c r="AC55" s="99">
        <f>'[1]DA HPSLDC'!Z55</f>
        <v>38</v>
      </c>
      <c r="AD55" s="99">
        <f>'[1]DA HPSLDC'!AA55</f>
        <v>23</v>
      </c>
      <c r="AE55" s="100">
        <f t="shared" si="3"/>
        <v>7.620596205962063E-2</v>
      </c>
      <c r="AF55" s="100">
        <f t="shared" si="3"/>
        <v>-7.9255762758936532E-2</v>
      </c>
      <c r="AG55" s="100">
        <f t="shared" si="3"/>
        <v>-0.92387200660325131</v>
      </c>
      <c r="AH55" s="100">
        <f t="shared" si="3"/>
        <v>-0.93592525973157192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1433.3333333333333</v>
      </c>
      <c r="D56" s="94">
        <f>'[1]Annx-A (DA) '!X55</f>
        <v>1081.9457621772999</v>
      </c>
      <c r="E56" s="95">
        <f>'[1]Annx-A (DA) '!Y55</f>
        <v>447.45606217729994</v>
      </c>
      <c r="F56" s="96">
        <f>'[1]Annx-A (DA) '!W55</f>
        <v>798.84363333333329</v>
      </c>
      <c r="G56" s="97">
        <f t="shared" si="0"/>
        <v>-351.38757115603335</v>
      </c>
      <c r="H56" s="98">
        <f>'[1]DA HPSLDC'!H56</f>
        <v>49.97</v>
      </c>
      <c r="I56" s="99">
        <f>'[1]DA HPSLDC'!I56</f>
        <v>1502</v>
      </c>
      <c r="J56" s="99">
        <f>'[1]DA HPSLDC'!J56</f>
        <v>1498</v>
      </c>
      <c r="K56" s="99">
        <f>'[1]DA HPSLDC'!K56</f>
        <v>624</v>
      </c>
      <c r="L56" s="99">
        <f>'[1]DA HPSLDC'!L56</f>
        <v>628</v>
      </c>
      <c r="M56" s="99">
        <f>'[1]DA HPSLDC'!M56</f>
        <v>-4</v>
      </c>
      <c r="N56" s="100">
        <f t="shared" si="2"/>
        <v>4.7906976744186099E-2</v>
      </c>
      <c r="O56" s="100">
        <f t="shared" si="2"/>
        <v>0.38454260127183781</v>
      </c>
      <c r="P56" s="100">
        <f t="shared" si="2"/>
        <v>0.39455033185525668</v>
      </c>
      <c r="Q56" s="100">
        <f t="shared" si="2"/>
        <v>-0.21386367269456025</v>
      </c>
      <c r="R56" s="92">
        <v>92</v>
      </c>
      <c r="S56" s="92" t="s">
        <v>150</v>
      </c>
      <c r="T56" s="93">
        <f>'[1]Annx-A (DA) '!AJ55</f>
        <v>1059.8039215686274</v>
      </c>
      <c r="U56" s="94">
        <f>'[1]Annx-A (DA) '!BE55</f>
        <v>1216.4095907842998</v>
      </c>
      <c r="V56" s="95">
        <f>'[1]Annx-A (DA) '!BF55</f>
        <v>724.17289078429997</v>
      </c>
      <c r="W56" s="96">
        <f>'[1]Annx-A (DA) '!BD55</f>
        <v>567.56722156862747</v>
      </c>
      <c r="X56" s="97">
        <f t="shared" si="1"/>
        <v>156.60566921567249</v>
      </c>
      <c r="Y56" s="98">
        <f>'[1]DA HPSLDC'!V56</f>
        <v>49.98</v>
      </c>
      <c r="Z56" s="99">
        <f>'[1]DA HPSLDC'!W56</f>
        <v>1156</v>
      </c>
      <c r="AA56" s="99">
        <f>'[1]DA HPSLDC'!X56</f>
        <v>1151</v>
      </c>
      <c r="AB56" s="99">
        <f>'[1]DA HPSLDC'!Y56</f>
        <v>29</v>
      </c>
      <c r="AC56" s="99">
        <f>'[1]DA HPSLDC'!Z56</f>
        <v>34</v>
      </c>
      <c r="AD56" s="99">
        <f>'[1]DA HPSLDC'!AA56</f>
        <v>-5</v>
      </c>
      <c r="AE56" s="100">
        <f t="shared" si="3"/>
        <v>9.0767807585568974E-2</v>
      </c>
      <c r="AF56" s="100">
        <f t="shared" si="3"/>
        <v>-5.3772669403342903E-2</v>
      </c>
      <c r="AG56" s="100">
        <f t="shared" si="3"/>
        <v>-0.95995431426797517</v>
      </c>
      <c r="AH56" s="100">
        <f t="shared" si="3"/>
        <v>-0.94009520157624382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1415.686274509804</v>
      </c>
      <c r="D57" s="94">
        <f>'[1]Annx-A (DA) '!X56</f>
        <v>831.22578717730016</v>
      </c>
      <c r="E57" s="95">
        <f>'[1]Annx-A (DA) '!Y56</f>
        <v>237.73608717729996</v>
      </c>
      <c r="F57" s="96">
        <f>'[1]Annx-A (DA) '!W56</f>
        <v>822.19657450980401</v>
      </c>
      <c r="G57" s="97">
        <f t="shared" si="0"/>
        <v>-584.46048733250404</v>
      </c>
      <c r="H57" s="98">
        <f>'[1]DA HPSLDC'!H57</f>
        <v>50.05</v>
      </c>
      <c r="I57" s="99">
        <f>'[1]DA HPSLDC'!I57</f>
        <v>1497</v>
      </c>
      <c r="J57" s="99">
        <f>'[1]DA HPSLDC'!J57</f>
        <v>1506</v>
      </c>
      <c r="K57" s="99">
        <f>'[1]DA HPSLDC'!K57</f>
        <v>684</v>
      </c>
      <c r="L57" s="99">
        <f>'[1]DA HPSLDC'!L57</f>
        <v>675</v>
      </c>
      <c r="M57" s="99">
        <f>'[1]DA HPSLDC'!M57</f>
        <v>9</v>
      </c>
      <c r="N57" s="100">
        <f t="shared" si="2"/>
        <v>5.7437673130193864E-2</v>
      </c>
      <c r="O57" s="100">
        <f t="shared" si="2"/>
        <v>0.8117820972736145</v>
      </c>
      <c r="P57" s="100">
        <f t="shared" si="2"/>
        <v>1.8771399753453635</v>
      </c>
      <c r="Q57" s="100">
        <f t="shared" si="2"/>
        <v>-0.17902844535391435</v>
      </c>
      <c r="R57" s="92">
        <v>93</v>
      </c>
      <c r="S57" s="92" t="s">
        <v>152</v>
      </c>
      <c r="T57" s="93">
        <f>'[1]Annx-A (DA) '!AJ56</f>
        <v>1028.4313725490194</v>
      </c>
      <c r="U57" s="94">
        <f>'[1]Annx-A (DA) '!BE56</f>
        <v>1121.4172437842997</v>
      </c>
      <c r="V57" s="95">
        <f>'[1]Annx-A (DA) '!BF56</f>
        <v>635.46874378429982</v>
      </c>
      <c r="W57" s="96">
        <f>'[1]Annx-A (DA) '!BD56</f>
        <v>542.48287254901948</v>
      </c>
      <c r="X57" s="97">
        <f t="shared" si="1"/>
        <v>92.985871235280342</v>
      </c>
      <c r="Y57" s="98">
        <f>'[1]DA HPSLDC'!V57</f>
        <v>49.97</v>
      </c>
      <c r="Z57" s="99">
        <f>'[1]DA HPSLDC'!W57</f>
        <v>1138</v>
      </c>
      <c r="AA57" s="99">
        <f>'[1]DA HPSLDC'!X57</f>
        <v>1181</v>
      </c>
      <c r="AB57" s="99">
        <f>'[1]DA HPSLDC'!Y57</f>
        <v>92</v>
      </c>
      <c r="AC57" s="99">
        <f>'[1]DA HPSLDC'!Z57</f>
        <v>49</v>
      </c>
      <c r="AD57" s="99">
        <f>'[1]DA HPSLDC'!AA57</f>
        <v>43</v>
      </c>
      <c r="AE57" s="100">
        <f t="shared" si="3"/>
        <v>0.10653956148713077</v>
      </c>
      <c r="AF57" s="100">
        <f t="shared" si="3"/>
        <v>5.3131656879676845E-2</v>
      </c>
      <c r="AG57" s="100">
        <f t="shared" si="3"/>
        <v>-0.85522498014280302</v>
      </c>
      <c r="AH57" s="100">
        <f t="shared" si="3"/>
        <v>-0.90967456766006505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1413.7254901960785</v>
      </c>
      <c r="D58" s="94">
        <f>'[1]Annx-A (DA) '!X57</f>
        <v>831.56578717730008</v>
      </c>
      <c r="E58" s="95">
        <f>'[1]Annx-A (DA) '!Y57</f>
        <v>238.0760871773</v>
      </c>
      <c r="F58" s="96">
        <f>'[1]Annx-A (DA) '!W57</f>
        <v>820.23579019607848</v>
      </c>
      <c r="G58" s="97">
        <f t="shared" si="0"/>
        <v>-582.15970301877849</v>
      </c>
      <c r="H58" s="98">
        <f>'[1]DA HPSLDC'!H58</f>
        <v>50.02</v>
      </c>
      <c r="I58" s="99">
        <f>'[1]DA HPSLDC'!I58</f>
        <v>1490</v>
      </c>
      <c r="J58" s="99">
        <f>'[1]DA HPSLDC'!J58</f>
        <v>1465</v>
      </c>
      <c r="K58" s="99">
        <f>'[1]DA HPSLDC'!K58</f>
        <v>675</v>
      </c>
      <c r="L58" s="99">
        <f>'[1]DA HPSLDC'!L58</f>
        <v>700</v>
      </c>
      <c r="M58" s="99">
        <f>'[1]DA HPSLDC'!M58</f>
        <v>-25</v>
      </c>
      <c r="N58" s="100">
        <f t="shared" si="2"/>
        <v>5.3952843273231604E-2</v>
      </c>
      <c r="O58" s="100">
        <f t="shared" si="2"/>
        <v>0.76173674120583312</v>
      </c>
      <c r="P58" s="100">
        <f t="shared" si="2"/>
        <v>1.8352280483226948</v>
      </c>
      <c r="Q58" s="100">
        <f t="shared" si="2"/>
        <v>-0.14658686152592287</v>
      </c>
      <c r="R58" s="92">
        <v>94</v>
      </c>
      <c r="S58" s="92" t="s">
        <v>154</v>
      </c>
      <c r="T58" s="93">
        <f>'[1]Annx-A (DA) '!AJ57</f>
        <v>1011.7647058823529</v>
      </c>
      <c r="U58" s="94">
        <f>'[1]Annx-A (DA) '!BE57</f>
        <v>977.13231978430019</v>
      </c>
      <c r="V58" s="95">
        <f>'[1]Annx-A (DA) '!BF57</f>
        <v>491.18381978429994</v>
      </c>
      <c r="W58" s="96">
        <f>'[1]Annx-A (DA) '!BD57</f>
        <v>525.81620588235296</v>
      </c>
      <c r="X58" s="97">
        <f t="shared" si="1"/>
        <v>-34.632386098053018</v>
      </c>
      <c r="Y58" s="98">
        <f>'[1]DA HPSLDC'!V58</f>
        <v>50.02</v>
      </c>
      <c r="Z58" s="99">
        <f>'[1]DA HPSLDC'!W58</f>
        <v>1106</v>
      </c>
      <c r="AA58" s="99">
        <f>'[1]DA HPSLDC'!X58</f>
        <v>1121</v>
      </c>
      <c r="AB58" s="99">
        <f>'[1]DA HPSLDC'!Y58</f>
        <v>85</v>
      </c>
      <c r="AC58" s="99">
        <f>'[1]DA HPSLDC'!Z58</f>
        <v>70</v>
      </c>
      <c r="AD58" s="99">
        <f>'[1]DA HPSLDC'!AA58</f>
        <v>15</v>
      </c>
      <c r="AE58" s="100">
        <f t="shared" si="3"/>
        <v>9.313953488372094E-2</v>
      </c>
      <c r="AF58" s="100">
        <f t="shared" si="3"/>
        <v>0.14723459382395446</v>
      </c>
      <c r="AG58" s="100">
        <f t="shared" si="3"/>
        <v>-0.82694869705332075</v>
      </c>
      <c r="AH58" s="100">
        <f t="shared" si="3"/>
        <v>-0.86687363527996331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1411.7647058823529</v>
      </c>
      <c r="D59" s="94">
        <f>'[1]Annx-A (DA) '!X58</f>
        <v>825.68893817730009</v>
      </c>
      <c r="E59" s="95">
        <f>'[1]Annx-A (DA) '!Y58</f>
        <v>232.19923817729995</v>
      </c>
      <c r="F59" s="96">
        <f>'[1]Annx-A (DA) '!W58</f>
        <v>818.27500588235296</v>
      </c>
      <c r="G59" s="97">
        <f t="shared" si="0"/>
        <v>-586.07576770505307</v>
      </c>
      <c r="H59" s="98">
        <f>'[1]DA HPSLDC'!H59</f>
        <v>50.01</v>
      </c>
      <c r="I59" s="99">
        <f>'[1]DA HPSLDC'!I59</f>
        <v>1491</v>
      </c>
      <c r="J59" s="99">
        <f>'[1]DA HPSLDC'!J59</f>
        <v>1489</v>
      </c>
      <c r="K59" s="99">
        <f>'[1]DA HPSLDC'!K59</f>
        <v>740</v>
      </c>
      <c r="L59" s="99">
        <f>'[1]DA HPSLDC'!L59</f>
        <v>742</v>
      </c>
      <c r="M59" s="99">
        <f>'[1]DA HPSLDC'!M59</f>
        <v>-2</v>
      </c>
      <c r="N59" s="100">
        <f t="shared" si="2"/>
        <v>5.6125000000000008E-2</v>
      </c>
      <c r="O59" s="100">
        <f t="shared" si="2"/>
        <v>0.803342555717111</v>
      </c>
      <c r="P59" s="100">
        <f t="shared" si="2"/>
        <v>2.1869182939995677</v>
      </c>
      <c r="Q59" s="100">
        <f t="shared" si="2"/>
        <v>-9.3214390436018466E-2</v>
      </c>
      <c r="R59" s="92">
        <v>95</v>
      </c>
      <c r="S59" s="92" t="s">
        <v>156</v>
      </c>
      <c r="T59" s="93">
        <f>'[1]Annx-A (DA) '!AJ58</f>
        <v>995.0980392156863</v>
      </c>
      <c r="U59" s="94">
        <f>'[1]Annx-A (DA) '!BE58</f>
        <v>881.51529078430019</v>
      </c>
      <c r="V59" s="95">
        <f>'[1]Annx-A (DA) '!BF58</f>
        <v>395.56679078430017</v>
      </c>
      <c r="W59" s="96">
        <f>'[1]Annx-A (DA) '!BD58</f>
        <v>509.14953921568627</v>
      </c>
      <c r="X59" s="97">
        <f t="shared" si="1"/>
        <v>-113.58274843138611</v>
      </c>
      <c r="Y59" s="98">
        <f>'[1]DA HPSLDC'!V59</f>
        <v>50.02</v>
      </c>
      <c r="Z59" s="99">
        <f>'[1]DA HPSLDC'!W59</f>
        <v>1099</v>
      </c>
      <c r="AA59" s="99">
        <f>'[1]DA HPSLDC'!X59</f>
        <v>1048</v>
      </c>
      <c r="AB59" s="99">
        <f>'[1]DA HPSLDC'!Y59</f>
        <v>-21</v>
      </c>
      <c r="AC59" s="99">
        <f>'[1]DA HPSLDC'!Z59</f>
        <v>29</v>
      </c>
      <c r="AD59" s="99">
        <f>'[1]DA HPSLDC'!AA59</f>
        <v>-50</v>
      </c>
      <c r="AE59" s="100">
        <f t="shared" si="3"/>
        <v>0.10441379310344825</v>
      </c>
      <c r="AF59" s="100">
        <f t="shared" si="3"/>
        <v>0.18886196411587522</v>
      </c>
      <c r="AG59" s="100">
        <f t="shared" si="3"/>
        <v>-1.0530883797357276</v>
      </c>
      <c r="AH59" s="100">
        <f t="shared" si="3"/>
        <v>-0.94304227389722728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1391.1764705882354</v>
      </c>
      <c r="D60" s="94">
        <f>'[1]Annx-A (DA) '!X59</f>
        <v>826.0489381773001</v>
      </c>
      <c r="E60" s="95">
        <f>'[1]Annx-A (DA) '!Y59</f>
        <v>232.55923817729996</v>
      </c>
      <c r="F60" s="96">
        <f>'[1]Annx-A (DA) '!W59</f>
        <v>797.68677058823539</v>
      </c>
      <c r="G60" s="97">
        <f t="shared" si="0"/>
        <v>-565.12753241093537</v>
      </c>
      <c r="H60" s="98">
        <f>'[1]DA HPSLDC'!H60</f>
        <v>50.01</v>
      </c>
      <c r="I60" s="99">
        <f>'[1]DA HPSLDC'!I60</f>
        <v>1486</v>
      </c>
      <c r="J60" s="99">
        <f>'[1]DA HPSLDC'!J60</f>
        <v>1530</v>
      </c>
      <c r="K60" s="99">
        <f>'[1]DA HPSLDC'!K60</f>
        <v>805</v>
      </c>
      <c r="L60" s="99">
        <f>'[1]DA HPSLDC'!L60</f>
        <v>761</v>
      </c>
      <c r="M60" s="99">
        <f>'[1]DA HPSLDC'!M60</f>
        <v>44</v>
      </c>
      <c r="N60" s="100">
        <f t="shared" si="2"/>
        <v>6.8160676532769499E-2</v>
      </c>
      <c r="O60" s="100">
        <f t="shared" si="2"/>
        <v>0.85219050505165883</v>
      </c>
      <c r="P60" s="100">
        <f t="shared" si="2"/>
        <v>2.4614836473891404</v>
      </c>
      <c r="Q60" s="100">
        <f t="shared" si="2"/>
        <v>-4.5991449201522538E-2</v>
      </c>
      <c r="R60" s="92">
        <v>96</v>
      </c>
      <c r="S60" s="92" t="s">
        <v>158</v>
      </c>
      <c r="T60" s="93">
        <f>'[1]Annx-A (DA) '!AJ59</f>
        <v>986.27450980392155</v>
      </c>
      <c r="U60" s="94">
        <f>'[1]Annx-A (DA) '!BE59</f>
        <v>863.45747678429996</v>
      </c>
      <c r="V60" s="95">
        <f>'[1]Annx-A (DA) '!BF59</f>
        <v>377.50897678430005</v>
      </c>
      <c r="W60" s="96">
        <f>'[1]Annx-A (DA) '!BD59</f>
        <v>500.32600980392152</v>
      </c>
      <c r="X60" s="97">
        <f t="shared" si="1"/>
        <v>-122.81703301962148</v>
      </c>
      <c r="Y60" s="98">
        <f>'[1]DA HPSLDC'!V60</f>
        <v>50.02</v>
      </c>
      <c r="Z60" s="99">
        <f>'[1]DA HPSLDC'!W60</f>
        <v>1086</v>
      </c>
      <c r="AA60" s="99">
        <f>'[1]DA HPSLDC'!X60</f>
        <v>1077</v>
      </c>
      <c r="AB60" s="99">
        <f>'[1]DA HPSLDC'!Y60</f>
        <v>-12</v>
      </c>
      <c r="AC60" s="99">
        <f>'[1]DA HPSLDC'!Z60</f>
        <v>-3</v>
      </c>
      <c r="AD60" s="99">
        <f>'[1]DA HPSLDC'!AA60</f>
        <v>-9</v>
      </c>
      <c r="AE60" s="100">
        <f t="shared" si="3"/>
        <v>0.10111332007952288</v>
      </c>
      <c r="AF60" s="100">
        <f t="shared" si="3"/>
        <v>0.24731098977911223</v>
      </c>
      <c r="AG60" s="100">
        <f t="shared" si="3"/>
        <v>-1.0317873235815966</v>
      </c>
      <c r="AH60" s="100">
        <f t="shared" si="3"/>
        <v>-1.0059960904314682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30045</v>
      </c>
      <c r="U61" s="94">
        <f>ROUND(SUM((D13:D60),(U13:U60))/4,0)</f>
        <v>24747</v>
      </c>
      <c r="V61" s="95">
        <f>ROUND(SUM((E13:E60),(V13:V60))/4,0)</f>
        <v>11467</v>
      </c>
      <c r="W61" s="96">
        <f>ROUND(SUM((F13:F60),(W13:W60))/4,0)</f>
        <v>16766</v>
      </c>
      <c r="X61" s="97">
        <f>ROUND(SUM((G13:G60),(X13:X60))/4,0)</f>
        <v>-5298</v>
      </c>
      <c r="Y61" s="112" t="s">
        <v>160</v>
      </c>
      <c r="Z61" s="94">
        <f>ROUND(SUM((I13:I60),(Z13:Z60))/4,0)</f>
        <v>31063</v>
      </c>
      <c r="AA61" s="113">
        <f>ROUND(SUM((J13:J60),(AA13:AA60))/4,0)</f>
        <v>30970</v>
      </c>
      <c r="AB61" s="96">
        <f>ROUND(SUM((K13:K60),(AB13:AB60))/4,0)</f>
        <v>10474</v>
      </c>
      <c r="AC61" s="97">
        <f>ROUND(SUM((L13:L60),(AC13:AC60))/4,0)</f>
        <v>10567</v>
      </c>
      <c r="AD61" s="97">
        <f>ROUND(SUM((M13:M60),(AD13:AD60))/4,0)</f>
        <v>-93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1251.8790849673201</v>
      </c>
      <c r="U62" s="93">
        <f t="shared" ref="U62:AD62" si="4">AVERAGE((D13:D60),(U13:U60))</f>
        <v>1031.1149666166755</v>
      </c>
      <c r="V62" s="93">
        <f t="shared" si="4"/>
        <v>477.80262182500951</v>
      </c>
      <c r="W62" s="93">
        <f t="shared" si="4"/>
        <v>698.56674017565354</v>
      </c>
      <c r="X62" s="93">
        <f t="shared" si="4"/>
        <v>-220.76411835064434</v>
      </c>
      <c r="Y62" s="93">
        <f t="shared" si="4"/>
        <v>49.985000000000007</v>
      </c>
      <c r="Z62" s="93">
        <f t="shared" si="4"/>
        <v>1294.28125</v>
      </c>
      <c r="AA62" s="93">
        <f t="shared" si="4"/>
        <v>1290.3958333333333</v>
      </c>
      <c r="AB62" s="93">
        <f t="shared" si="4"/>
        <v>436.41666666666669</v>
      </c>
      <c r="AC62" s="93">
        <f t="shared" si="4"/>
        <v>440.30208333333331</v>
      </c>
      <c r="AD62" s="93">
        <f t="shared" si="4"/>
        <v>-3.8854166666666665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3.3882509568979861E-2</v>
      </c>
      <c r="AF63" s="118">
        <f>(AA61-U61)/U61</f>
        <v>0.251464824019073</v>
      </c>
      <c r="AG63" s="118">
        <f>(AB61-V61)/V61</f>
        <v>-8.6596319874422262E-2</v>
      </c>
      <c r="AH63" s="118">
        <f>(AC61-W61)/W61</f>
        <v>-0.36973637122748421</v>
      </c>
    </row>
    <row r="64" spans="1:34" ht="379.9" customHeight="1" x14ac:dyDescent="1.2">
      <c r="A64" s="119" t="s">
        <v>163</v>
      </c>
      <c r="B64" s="120"/>
      <c r="C64" s="121">
        <f ca="1">NOW()</f>
        <v>45063.375138310184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2023-05-17T03:30:11Z</dcterms:created>
  <dcterms:modified xsi:type="dcterms:W3CDTF">2023-05-17T03:30:18Z</dcterms:modified>
</cp:coreProperties>
</file>