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4052023\"/>
    </mc:Choice>
  </mc:AlternateContent>
  <xr:revisionPtr revIDLastSave="0" documentId="8_{1D3B05B4-7131-41F2-84B8-580056315849}" xr6:coauthVersionLast="36" xr6:coauthVersionMax="36" xr10:uidLastSave="{00000000-0000-0000-0000-000000000000}"/>
  <bookViews>
    <workbookView xWindow="0" yWindow="0" windowWidth="28800" windowHeight="11025" xr2:uid="{58C862A2-F4FA-4E3D-92AE-B648673F965A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J58" i="1"/>
  <c r="I58" i="1"/>
  <c r="N58" i="1" s="1"/>
  <c r="H58" i="1"/>
  <c r="G58" i="1"/>
  <c r="F58" i="1"/>
  <c r="E58" i="1"/>
  <c r="P58" i="1" s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J50" i="1"/>
  <c r="I50" i="1"/>
  <c r="N50" i="1" s="1"/>
  <c r="H50" i="1"/>
  <c r="G50" i="1"/>
  <c r="F50" i="1"/>
  <c r="E50" i="1"/>
  <c r="P50" i="1" s="1"/>
  <c r="D50" i="1"/>
  <c r="C50" i="1"/>
  <c r="AG49" i="1"/>
  <c r="AE49" i="1"/>
  <c r="AD49" i="1"/>
  <c r="AC49" i="1"/>
  <c r="AH49" i="1" s="1"/>
  <c r="AB49" i="1"/>
  <c r="AA49" i="1"/>
  <c r="Z49" i="1"/>
  <c r="Y49" i="1"/>
  <c r="W49" i="1"/>
  <c r="V49" i="1"/>
  <c r="X49" i="1" s="1"/>
  <c r="U49" i="1"/>
  <c r="AF49" i="1" s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X16" i="1" s="1"/>
  <c r="V16" i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X62" i="1"/>
  <c r="X61" i="1"/>
  <c r="V61" i="1"/>
  <c r="T62" i="1"/>
  <c r="AB62" i="1"/>
  <c r="N13" i="1"/>
  <c r="AH50" i="1"/>
  <c r="AH58" i="1"/>
  <c r="W61" i="1"/>
  <c r="U62" i="1"/>
  <c r="AC62" i="1"/>
  <c r="V62" i="1"/>
  <c r="AD62" i="1"/>
  <c r="Z61" i="1"/>
  <c r="AE63" i="1" s="1"/>
  <c r="Q13" i="1"/>
  <c r="AA61" i="1"/>
  <c r="AF63" i="1" s="1"/>
  <c r="P13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<sst xmlns="http://schemas.openxmlformats.org/spreadsheetml/2006/main" count="196" uniqueCount="171">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</sst>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E4E1D4D-5D63-44A0-83C3-DE6AFBC48DD7}"/>
    <cellStyle name="Normal 3" xfId="1" xr:uid="{3416CA10-EF8E-482C-9358-691BA9EA6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6D5-47D8-97D0-4E07AA4D163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6D5-47D8-97D0-4E07AA4D1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65282B-D982-4AD7-A025-991D2899C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4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45060</v>
          </cell>
        </row>
      </sheetData>
      <sheetData sheetId="2">
        <row r="6">
          <cell r="W6">
            <v>222</v>
          </cell>
        </row>
        <row r="13">
          <cell r="H13">
            <v>50.02</v>
          </cell>
          <cell r="I13">
            <v>1043</v>
          </cell>
          <cell r="J13">
            <v>1036</v>
          </cell>
          <cell r="K13">
            <v>-111</v>
          </cell>
          <cell r="L13">
            <v>-104</v>
          </cell>
          <cell r="M13">
            <v>-7</v>
          </cell>
          <cell r="V13">
            <v>49.93</v>
          </cell>
          <cell r="W13">
            <v>1169</v>
          </cell>
          <cell r="X13">
            <v>1207</v>
          </cell>
          <cell r="Y13">
            <v>499</v>
          </cell>
          <cell r="Z13">
            <v>461</v>
          </cell>
          <cell r="AA13">
            <v>38</v>
          </cell>
        </row>
        <row r="14">
          <cell r="H14">
            <v>50.03</v>
          </cell>
          <cell r="I14">
            <v>1040</v>
          </cell>
          <cell r="J14">
            <v>1001</v>
          </cell>
          <cell r="K14">
            <v>-176</v>
          </cell>
          <cell r="L14">
            <v>-137</v>
          </cell>
          <cell r="M14">
            <v>-39</v>
          </cell>
          <cell r="V14">
            <v>49.86</v>
          </cell>
          <cell r="W14">
            <v>1157</v>
          </cell>
          <cell r="X14">
            <v>1136</v>
          </cell>
          <cell r="Y14">
            <v>453</v>
          </cell>
          <cell r="Z14">
            <v>474</v>
          </cell>
          <cell r="AA14">
            <v>-21</v>
          </cell>
        </row>
        <row r="15">
          <cell r="H15">
            <v>50.03</v>
          </cell>
          <cell r="I15">
            <v>1053</v>
          </cell>
          <cell r="J15">
            <v>999</v>
          </cell>
          <cell r="K15">
            <v>-177</v>
          </cell>
          <cell r="L15">
            <v>-123</v>
          </cell>
          <cell r="M15">
            <v>-54</v>
          </cell>
          <cell r="V15">
            <v>49.87</v>
          </cell>
          <cell r="W15">
            <v>1147</v>
          </cell>
          <cell r="X15">
            <v>1146</v>
          </cell>
          <cell r="Y15">
            <v>448</v>
          </cell>
          <cell r="Z15">
            <v>448</v>
          </cell>
          <cell r="AA15">
            <v>0</v>
          </cell>
        </row>
        <row r="16">
          <cell r="H16">
            <v>50.05</v>
          </cell>
          <cell r="I16">
            <v>1049</v>
          </cell>
          <cell r="J16">
            <v>1017</v>
          </cell>
          <cell r="K16">
            <v>-177</v>
          </cell>
          <cell r="L16">
            <v>-145</v>
          </cell>
          <cell r="M16">
            <v>-32</v>
          </cell>
          <cell r="V16">
            <v>49.76</v>
          </cell>
          <cell r="W16">
            <v>1155</v>
          </cell>
          <cell r="X16">
            <v>1163</v>
          </cell>
          <cell r="Y16">
            <v>381</v>
          </cell>
          <cell r="Z16">
            <v>373</v>
          </cell>
          <cell r="AA16">
            <v>8</v>
          </cell>
        </row>
        <row r="17">
          <cell r="H17">
            <v>50.02</v>
          </cell>
          <cell r="I17">
            <v>1042</v>
          </cell>
          <cell r="J17">
            <v>1015</v>
          </cell>
          <cell r="K17">
            <v>-96</v>
          </cell>
          <cell r="L17">
            <v>-69</v>
          </cell>
          <cell r="M17">
            <v>-27</v>
          </cell>
          <cell r="V17">
            <v>49.79</v>
          </cell>
          <cell r="W17">
            <v>1118</v>
          </cell>
          <cell r="X17">
            <v>1155</v>
          </cell>
          <cell r="Y17">
            <v>386</v>
          </cell>
          <cell r="Z17">
            <v>348</v>
          </cell>
          <cell r="AA17">
            <v>38</v>
          </cell>
        </row>
        <row r="18">
          <cell r="H18">
            <v>49.98</v>
          </cell>
          <cell r="I18">
            <v>1026</v>
          </cell>
          <cell r="J18">
            <v>1021</v>
          </cell>
          <cell r="K18">
            <v>-94</v>
          </cell>
          <cell r="L18">
            <v>-89</v>
          </cell>
          <cell r="M18">
            <v>-5</v>
          </cell>
          <cell r="V18">
            <v>49.89</v>
          </cell>
          <cell r="W18">
            <v>1095</v>
          </cell>
          <cell r="X18">
            <v>1138</v>
          </cell>
          <cell r="Y18">
            <v>385</v>
          </cell>
          <cell r="Z18">
            <v>342</v>
          </cell>
          <cell r="AA18">
            <v>43</v>
          </cell>
        </row>
        <row r="19">
          <cell r="H19">
            <v>49.93</v>
          </cell>
          <cell r="I19">
            <v>1009</v>
          </cell>
          <cell r="J19">
            <v>1056</v>
          </cell>
          <cell r="K19">
            <v>-94</v>
          </cell>
          <cell r="L19">
            <v>-142</v>
          </cell>
          <cell r="M19">
            <v>48</v>
          </cell>
          <cell r="V19">
            <v>49.97</v>
          </cell>
          <cell r="W19">
            <v>1108</v>
          </cell>
          <cell r="X19">
            <v>1041</v>
          </cell>
          <cell r="Y19">
            <v>252</v>
          </cell>
          <cell r="Z19">
            <v>319</v>
          </cell>
          <cell r="AA19">
            <v>-67</v>
          </cell>
        </row>
        <row r="20">
          <cell r="H20">
            <v>49.98</v>
          </cell>
          <cell r="I20">
            <v>994</v>
          </cell>
          <cell r="J20">
            <v>976</v>
          </cell>
          <cell r="K20">
            <v>-94</v>
          </cell>
          <cell r="L20">
            <v>-77</v>
          </cell>
          <cell r="M20">
            <v>-17</v>
          </cell>
          <cell r="V20">
            <v>50.05</v>
          </cell>
          <cell r="W20">
            <v>1112</v>
          </cell>
          <cell r="X20">
            <v>1058</v>
          </cell>
          <cell r="Y20">
            <v>236</v>
          </cell>
          <cell r="Z20">
            <v>290</v>
          </cell>
          <cell r="AA20">
            <v>-54</v>
          </cell>
        </row>
        <row r="21">
          <cell r="H21">
            <v>49.96</v>
          </cell>
          <cell r="I21">
            <v>998</v>
          </cell>
          <cell r="J21">
            <v>951</v>
          </cell>
          <cell r="K21">
            <v>-90</v>
          </cell>
          <cell r="L21">
            <v>-44</v>
          </cell>
          <cell r="M21">
            <v>-46</v>
          </cell>
          <cell r="V21">
            <v>50.09</v>
          </cell>
          <cell r="W21">
            <v>1099</v>
          </cell>
          <cell r="X21">
            <v>1075</v>
          </cell>
          <cell r="Y21">
            <v>444</v>
          </cell>
          <cell r="Z21">
            <v>467</v>
          </cell>
          <cell r="AA21">
            <v>-23</v>
          </cell>
        </row>
        <row r="22">
          <cell r="H22">
            <v>49.97</v>
          </cell>
          <cell r="I22">
            <v>998</v>
          </cell>
          <cell r="J22">
            <v>971</v>
          </cell>
          <cell r="K22">
            <v>-90</v>
          </cell>
          <cell r="L22">
            <v>-63</v>
          </cell>
          <cell r="M22">
            <v>-27</v>
          </cell>
          <cell r="V22">
            <v>50.01</v>
          </cell>
          <cell r="W22">
            <v>1086</v>
          </cell>
          <cell r="X22">
            <v>1100</v>
          </cell>
          <cell r="Y22">
            <v>486</v>
          </cell>
          <cell r="Z22">
            <v>472</v>
          </cell>
          <cell r="AA22">
            <v>14</v>
          </cell>
        </row>
        <row r="23">
          <cell r="H23">
            <v>49.96</v>
          </cell>
          <cell r="I23">
            <v>980</v>
          </cell>
          <cell r="J23">
            <v>978</v>
          </cell>
          <cell r="K23">
            <v>-89</v>
          </cell>
          <cell r="L23">
            <v>-87</v>
          </cell>
          <cell r="M23">
            <v>-2</v>
          </cell>
          <cell r="V23">
            <v>50.01</v>
          </cell>
          <cell r="W23">
            <v>1074</v>
          </cell>
          <cell r="X23">
            <v>1005</v>
          </cell>
          <cell r="Y23">
            <v>353</v>
          </cell>
          <cell r="Z23">
            <v>422</v>
          </cell>
          <cell r="AA23">
            <v>-69</v>
          </cell>
        </row>
        <row r="24">
          <cell r="H24">
            <v>49.99</v>
          </cell>
          <cell r="I24">
            <v>963</v>
          </cell>
          <cell r="J24">
            <v>975</v>
          </cell>
          <cell r="K24">
            <v>-90</v>
          </cell>
          <cell r="L24">
            <v>-102</v>
          </cell>
          <cell r="M24">
            <v>12</v>
          </cell>
          <cell r="V24">
            <v>49.94</v>
          </cell>
          <cell r="W24">
            <v>1091</v>
          </cell>
          <cell r="X24">
            <v>1040</v>
          </cell>
          <cell r="Y24">
            <v>342</v>
          </cell>
          <cell r="Z24">
            <v>393</v>
          </cell>
          <cell r="AA24">
            <v>-51</v>
          </cell>
        </row>
        <row r="25">
          <cell r="H25">
            <v>50.01</v>
          </cell>
          <cell r="I25">
            <v>939</v>
          </cell>
          <cell r="J25">
            <v>963</v>
          </cell>
          <cell r="K25">
            <v>28</v>
          </cell>
          <cell r="L25">
            <v>5</v>
          </cell>
          <cell r="M25">
            <v>23</v>
          </cell>
          <cell r="V25">
            <v>50.04</v>
          </cell>
          <cell r="W25">
            <v>1082</v>
          </cell>
          <cell r="X25">
            <v>1093</v>
          </cell>
          <cell r="Y25">
            <v>439</v>
          </cell>
          <cell r="Z25">
            <v>428</v>
          </cell>
          <cell r="AA25">
            <v>11</v>
          </cell>
        </row>
        <row r="26">
          <cell r="H26">
            <v>49.97</v>
          </cell>
          <cell r="I26">
            <v>930</v>
          </cell>
          <cell r="J26">
            <v>974</v>
          </cell>
          <cell r="K26">
            <v>53</v>
          </cell>
          <cell r="L26">
            <v>9</v>
          </cell>
          <cell r="M26">
            <v>44</v>
          </cell>
          <cell r="V26">
            <v>50.04</v>
          </cell>
          <cell r="W26">
            <v>1070</v>
          </cell>
          <cell r="X26">
            <v>1077</v>
          </cell>
          <cell r="Y26">
            <v>453</v>
          </cell>
          <cell r="Z26">
            <v>446</v>
          </cell>
          <cell r="AA26">
            <v>7</v>
          </cell>
        </row>
        <row r="27">
          <cell r="H27">
            <v>49.97</v>
          </cell>
          <cell r="I27">
            <v>920</v>
          </cell>
          <cell r="J27">
            <v>944</v>
          </cell>
          <cell r="K27">
            <v>57</v>
          </cell>
          <cell r="L27">
            <v>33</v>
          </cell>
          <cell r="M27">
            <v>24</v>
          </cell>
          <cell r="V27">
            <v>49.98</v>
          </cell>
          <cell r="W27">
            <v>1073</v>
          </cell>
          <cell r="X27">
            <v>1088</v>
          </cell>
          <cell r="Y27">
            <v>462</v>
          </cell>
          <cell r="Z27">
            <v>447</v>
          </cell>
          <cell r="AA27">
            <v>15</v>
          </cell>
        </row>
        <row r="28">
          <cell r="H28">
            <v>49.99</v>
          </cell>
          <cell r="I28">
            <v>921</v>
          </cell>
          <cell r="J28">
            <v>948</v>
          </cell>
          <cell r="K28">
            <v>60</v>
          </cell>
          <cell r="L28">
            <v>33</v>
          </cell>
          <cell r="M28">
            <v>27</v>
          </cell>
          <cell r="V28">
            <v>50.03</v>
          </cell>
          <cell r="W28">
            <v>1055</v>
          </cell>
          <cell r="X28">
            <v>1131</v>
          </cell>
          <cell r="Y28">
            <v>506</v>
          </cell>
          <cell r="Z28">
            <v>430</v>
          </cell>
          <cell r="AA28">
            <v>76</v>
          </cell>
        </row>
        <row r="29">
          <cell r="H29">
            <v>49.96</v>
          </cell>
          <cell r="I29">
            <v>952</v>
          </cell>
          <cell r="J29">
            <v>932</v>
          </cell>
          <cell r="K29">
            <v>95</v>
          </cell>
          <cell r="L29">
            <v>115</v>
          </cell>
          <cell r="M29">
            <v>-20</v>
          </cell>
          <cell r="V29">
            <v>50.14</v>
          </cell>
          <cell r="W29">
            <v>1040</v>
          </cell>
          <cell r="X29">
            <v>1012</v>
          </cell>
          <cell r="Y29">
            <v>403</v>
          </cell>
          <cell r="Z29">
            <v>431</v>
          </cell>
          <cell r="AA29">
            <v>-28</v>
          </cell>
        </row>
        <row r="30">
          <cell r="H30">
            <v>49.98</v>
          </cell>
          <cell r="I30">
            <v>962</v>
          </cell>
          <cell r="J30">
            <v>919</v>
          </cell>
          <cell r="K30">
            <v>96</v>
          </cell>
          <cell r="L30">
            <v>139</v>
          </cell>
          <cell r="M30">
            <v>-43</v>
          </cell>
          <cell r="V30">
            <v>49.99</v>
          </cell>
          <cell r="W30">
            <v>1025</v>
          </cell>
          <cell r="X30">
            <v>1035</v>
          </cell>
          <cell r="Y30">
            <v>402</v>
          </cell>
          <cell r="Z30">
            <v>393</v>
          </cell>
          <cell r="AA30">
            <v>9</v>
          </cell>
        </row>
        <row r="31">
          <cell r="H31">
            <v>50</v>
          </cell>
          <cell r="I31">
            <v>995</v>
          </cell>
          <cell r="J31">
            <v>984</v>
          </cell>
          <cell r="K31">
            <v>99</v>
          </cell>
          <cell r="L31">
            <v>110</v>
          </cell>
          <cell r="M31">
            <v>-11</v>
          </cell>
          <cell r="V31">
            <v>50.05</v>
          </cell>
          <cell r="W31">
            <v>1056</v>
          </cell>
          <cell r="X31">
            <v>1073</v>
          </cell>
          <cell r="Y31">
            <v>435</v>
          </cell>
          <cell r="Z31">
            <v>418</v>
          </cell>
          <cell r="AA31">
            <v>17</v>
          </cell>
        </row>
        <row r="32">
          <cell r="H32">
            <v>50.01</v>
          </cell>
          <cell r="I32">
            <v>1012</v>
          </cell>
          <cell r="J32">
            <v>988</v>
          </cell>
          <cell r="K32">
            <v>99</v>
          </cell>
          <cell r="L32">
            <v>123</v>
          </cell>
          <cell r="M32">
            <v>-24</v>
          </cell>
          <cell r="V32">
            <v>49.96</v>
          </cell>
          <cell r="W32">
            <v>1053</v>
          </cell>
          <cell r="X32">
            <v>1073</v>
          </cell>
          <cell r="Y32">
            <v>437</v>
          </cell>
          <cell r="Z32">
            <v>418</v>
          </cell>
          <cell r="AA32">
            <v>19</v>
          </cell>
        </row>
        <row r="33">
          <cell r="H33">
            <v>49.98</v>
          </cell>
          <cell r="I33">
            <v>1030</v>
          </cell>
          <cell r="J33">
            <v>993</v>
          </cell>
          <cell r="K33">
            <v>104</v>
          </cell>
          <cell r="L33">
            <v>141</v>
          </cell>
          <cell r="M33">
            <v>-37</v>
          </cell>
          <cell r="V33">
            <v>50.07</v>
          </cell>
          <cell r="W33">
            <v>1058</v>
          </cell>
          <cell r="X33">
            <v>1079</v>
          </cell>
          <cell r="Y33">
            <v>389</v>
          </cell>
          <cell r="Z33">
            <v>367</v>
          </cell>
          <cell r="AA33">
            <v>22</v>
          </cell>
        </row>
        <row r="34">
          <cell r="H34">
            <v>49.99</v>
          </cell>
          <cell r="I34">
            <v>1056</v>
          </cell>
          <cell r="J34">
            <v>1001</v>
          </cell>
          <cell r="K34">
            <v>168</v>
          </cell>
          <cell r="L34">
            <v>223</v>
          </cell>
          <cell r="M34">
            <v>-55</v>
          </cell>
          <cell r="V34">
            <v>50.02</v>
          </cell>
          <cell r="W34">
            <v>1060</v>
          </cell>
          <cell r="X34">
            <v>1062</v>
          </cell>
          <cell r="Y34">
            <v>343</v>
          </cell>
          <cell r="Z34">
            <v>341</v>
          </cell>
          <cell r="AA34">
            <v>2</v>
          </cell>
        </row>
        <row r="35">
          <cell r="H35">
            <v>50.03</v>
          </cell>
          <cell r="I35">
            <v>1076</v>
          </cell>
          <cell r="J35">
            <v>1170</v>
          </cell>
          <cell r="K35">
            <v>430</v>
          </cell>
          <cell r="L35">
            <v>337</v>
          </cell>
          <cell r="M35">
            <v>93</v>
          </cell>
          <cell r="V35">
            <v>50.02</v>
          </cell>
          <cell r="W35">
            <v>1048</v>
          </cell>
          <cell r="X35">
            <v>977</v>
          </cell>
          <cell r="Y35">
            <v>190</v>
          </cell>
          <cell r="Z35">
            <v>261</v>
          </cell>
          <cell r="AA35">
            <v>-71</v>
          </cell>
        </row>
        <row r="36">
          <cell r="H36">
            <v>50.04</v>
          </cell>
          <cell r="I36">
            <v>1067</v>
          </cell>
          <cell r="J36">
            <v>1128</v>
          </cell>
          <cell r="K36">
            <v>463</v>
          </cell>
          <cell r="L36">
            <v>402</v>
          </cell>
          <cell r="M36">
            <v>61</v>
          </cell>
          <cell r="V36">
            <v>50.03</v>
          </cell>
          <cell r="W36">
            <v>1063</v>
          </cell>
          <cell r="X36">
            <v>1028</v>
          </cell>
          <cell r="Y36">
            <v>140</v>
          </cell>
          <cell r="Z36">
            <v>175</v>
          </cell>
          <cell r="AA36">
            <v>-35</v>
          </cell>
        </row>
        <row r="37">
          <cell r="H37">
            <v>50.05</v>
          </cell>
          <cell r="I37">
            <v>1105</v>
          </cell>
          <cell r="J37">
            <v>1042</v>
          </cell>
          <cell r="K37">
            <v>396</v>
          </cell>
          <cell r="L37">
            <v>459</v>
          </cell>
          <cell r="M37">
            <v>-63</v>
          </cell>
          <cell r="V37">
            <v>50.11</v>
          </cell>
          <cell r="W37">
            <v>1055</v>
          </cell>
          <cell r="X37">
            <v>1056</v>
          </cell>
          <cell r="Y37">
            <v>133</v>
          </cell>
          <cell r="Z37">
            <v>132</v>
          </cell>
          <cell r="AA37">
            <v>1</v>
          </cell>
        </row>
        <row r="38">
          <cell r="H38">
            <v>50.05</v>
          </cell>
          <cell r="I38">
            <v>1157</v>
          </cell>
          <cell r="J38">
            <v>1059</v>
          </cell>
          <cell r="K38">
            <v>358</v>
          </cell>
          <cell r="L38">
            <v>456</v>
          </cell>
          <cell r="M38">
            <v>-98</v>
          </cell>
          <cell r="V38">
            <v>50.05</v>
          </cell>
          <cell r="W38">
            <v>1037</v>
          </cell>
          <cell r="X38">
            <v>1053</v>
          </cell>
          <cell r="Y38">
            <v>188</v>
          </cell>
          <cell r="Z38">
            <v>171</v>
          </cell>
          <cell r="AA38">
            <v>17</v>
          </cell>
        </row>
        <row r="39">
          <cell r="H39">
            <v>50.09</v>
          </cell>
          <cell r="I39">
            <v>1167</v>
          </cell>
          <cell r="J39">
            <v>1223</v>
          </cell>
          <cell r="K39">
            <v>580</v>
          </cell>
          <cell r="L39">
            <v>524</v>
          </cell>
          <cell r="M39">
            <v>56</v>
          </cell>
          <cell r="V39">
            <v>50.09</v>
          </cell>
          <cell r="W39">
            <v>1048</v>
          </cell>
          <cell r="X39">
            <v>1027</v>
          </cell>
          <cell r="Y39">
            <v>129</v>
          </cell>
          <cell r="Z39">
            <v>150</v>
          </cell>
          <cell r="AA39">
            <v>-21</v>
          </cell>
        </row>
        <row r="40">
          <cell r="H40">
            <v>50.1</v>
          </cell>
          <cell r="I40">
            <v>1187</v>
          </cell>
          <cell r="J40">
            <v>1276</v>
          </cell>
          <cell r="K40">
            <v>662</v>
          </cell>
          <cell r="L40">
            <v>573</v>
          </cell>
          <cell r="M40">
            <v>89</v>
          </cell>
          <cell r="V40">
            <v>50.06</v>
          </cell>
          <cell r="W40">
            <v>1044</v>
          </cell>
          <cell r="X40">
            <v>1059</v>
          </cell>
          <cell r="Y40">
            <v>130</v>
          </cell>
          <cell r="Z40">
            <v>114</v>
          </cell>
          <cell r="AA40">
            <v>16</v>
          </cell>
        </row>
        <row r="41">
          <cell r="H41">
            <v>50.04</v>
          </cell>
          <cell r="I41">
            <v>1224</v>
          </cell>
          <cell r="J41">
            <v>1138</v>
          </cell>
          <cell r="K41">
            <v>344</v>
          </cell>
          <cell r="L41">
            <v>431</v>
          </cell>
          <cell r="M41">
            <v>-87</v>
          </cell>
          <cell r="V41">
            <v>49.94</v>
          </cell>
          <cell r="W41">
            <v>1067</v>
          </cell>
          <cell r="X41">
            <v>1159</v>
          </cell>
          <cell r="Y41">
            <v>153</v>
          </cell>
          <cell r="Z41">
            <v>61</v>
          </cell>
          <cell r="AA41">
            <v>92</v>
          </cell>
        </row>
        <row r="42">
          <cell r="H42">
            <v>50.05</v>
          </cell>
          <cell r="I42">
            <v>1261</v>
          </cell>
          <cell r="J42">
            <v>1178</v>
          </cell>
          <cell r="K42">
            <v>307</v>
          </cell>
          <cell r="L42">
            <v>390</v>
          </cell>
          <cell r="M42">
            <v>-83</v>
          </cell>
          <cell r="V42">
            <v>49.94</v>
          </cell>
          <cell r="W42">
            <v>1123</v>
          </cell>
          <cell r="X42">
            <v>1199</v>
          </cell>
          <cell r="Y42">
            <v>157</v>
          </cell>
          <cell r="Z42">
            <v>81</v>
          </cell>
          <cell r="AA42">
            <v>76</v>
          </cell>
        </row>
        <row r="43">
          <cell r="H43">
            <v>50.03</v>
          </cell>
          <cell r="I43">
            <v>1274</v>
          </cell>
          <cell r="J43">
            <v>1140</v>
          </cell>
          <cell r="K43">
            <v>269</v>
          </cell>
          <cell r="L43">
            <v>403</v>
          </cell>
          <cell r="M43">
            <v>-134</v>
          </cell>
          <cell r="V43">
            <v>49.98</v>
          </cell>
          <cell r="W43">
            <v>1158</v>
          </cell>
          <cell r="X43">
            <v>1193</v>
          </cell>
          <cell r="Y43">
            <v>204</v>
          </cell>
          <cell r="Z43">
            <v>169</v>
          </cell>
          <cell r="AA43">
            <v>35</v>
          </cell>
        </row>
        <row r="44">
          <cell r="H44">
            <v>50.1</v>
          </cell>
          <cell r="I44">
            <v>1284</v>
          </cell>
          <cell r="J44">
            <v>1174</v>
          </cell>
          <cell r="K44">
            <v>271</v>
          </cell>
          <cell r="L44">
            <v>381</v>
          </cell>
          <cell r="M44">
            <v>-110</v>
          </cell>
          <cell r="V44">
            <v>50.02</v>
          </cell>
          <cell r="W44">
            <v>1224</v>
          </cell>
          <cell r="X44">
            <v>1259</v>
          </cell>
          <cell r="Y44">
            <v>235</v>
          </cell>
          <cell r="Z44">
            <v>199</v>
          </cell>
          <cell r="AA44">
            <v>36</v>
          </cell>
        </row>
        <row r="45">
          <cell r="H45">
            <v>50.06</v>
          </cell>
          <cell r="I45">
            <v>1252</v>
          </cell>
          <cell r="J45">
            <v>1189</v>
          </cell>
          <cell r="K45">
            <v>261</v>
          </cell>
          <cell r="L45">
            <v>324</v>
          </cell>
          <cell r="M45">
            <v>-63</v>
          </cell>
          <cell r="V45">
            <v>50.06</v>
          </cell>
          <cell r="W45">
            <v>1237</v>
          </cell>
          <cell r="X45">
            <v>1263</v>
          </cell>
          <cell r="Y45">
            <v>215</v>
          </cell>
          <cell r="Z45">
            <v>190</v>
          </cell>
          <cell r="AA45">
            <v>25</v>
          </cell>
        </row>
        <row r="46">
          <cell r="H46">
            <v>50.01</v>
          </cell>
          <cell r="I46">
            <v>1246</v>
          </cell>
          <cell r="J46">
            <v>1215</v>
          </cell>
          <cell r="K46">
            <v>318</v>
          </cell>
          <cell r="L46">
            <v>350</v>
          </cell>
          <cell r="M46">
            <v>-32</v>
          </cell>
          <cell r="V46">
            <v>49.99</v>
          </cell>
          <cell r="W46">
            <v>1240</v>
          </cell>
          <cell r="X46">
            <v>1243</v>
          </cell>
          <cell r="Y46">
            <v>194</v>
          </cell>
          <cell r="Z46">
            <v>192</v>
          </cell>
          <cell r="AA46">
            <v>2</v>
          </cell>
        </row>
        <row r="47">
          <cell r="H47">
            <v>50.04</v>
          </cell>
          <cell r="I47">
            <v>1244</v>
          </cell>
          <cell r="J47">
            <v>1287</v>
          </cell>
          <cell r="K47">
            <v>403</v>
          </cell>
          <cell r="L47">
            <v>360</v>
          </cell>
          <cell r="M47">
            <v>43</v>
          </cell>
          <cell r="V47">
            <v>49.98</v>
          </cell>
          <cell r="W47">
            <v>1214</v>
          </cell>
          <cell r="X47">
            <v>1150</v>
          </cell>
          <cell r="Y47">
            <v>101</v>
          </cell>
          <cell r="Z47">
            <v>165</v>
          </cell>
          <cell r="AA47">
            <v>-64</v>
          </cell>
        </row>
        <row r="48">
          <cell r="H48">
            <v>50.12</v>
          </cell>
          <cell r="I48">
            <v>1248</v>
          </cell>
          <cell r="J48">
            <v>1225</v>
          </cell>
          <cell r="K48">
            <v>353</v>
          </cell>
          <cell r="L48">
            <v>376</v>
          </cell>
          <cell r="M48">
            <v>-23</v>
          </cell>
          <cell r="V48">
            <v>50.02</v>
          </cell>
          <cell r="W48">
            <v>1190</v>
          </cell>
          <cell r="X48">
            <v>1185</v>
          </cell>
          <cell r="Y48">
            <v>107</v>
          </cell>
          <cell r="Z48">
            <v>112</v>
          </cell>
          <cell r="AA48">
            <v>-5</v>
          </cell>
        </row>
        <row r="49">
          <cell r="H49">
            <v>50.07</v>
          </cell>
          <cell r="I49">
            <v>1206</v>
          </cell>
          <cell r="J49">
            <v>1162</v>
          </cell>
          <cell r="K49">
            <v>319</v>
          </cell>
          <cell r="L49">
            <v>362</v>
          </cell>
          <cell r="M49">
            <v>-43</v>
          </cell>
          <cell r="V49">
            <v>49.97</v>
          </cell>
          <cell r="W49">
            <v>1176</v>
          </cell>
          <cell r="X49">
            <v>1160</v>
          </cell>
          <cell r="Y49">
            <v>58</v>
          </cell>
          <cell r="Z49">
            <v>74</v>
          </cell>
          <cell r="AA49">
            <v>-16</v>
          </cell>
        </row>
        <row r="50">
          <cell r="H50">
            <v>50.06</v>
          </cell>
          <cell r="I50">
            <v>1205</v>
          </cell>
          <cell r="J50">
            <v>1152</v>
          </cell>
          <cell r="K50">
            <v>320</v>
          </cell>
          <cell r="L50">
            <v>373</v>
          </cell>
          <cell r="M50">
            <v>-53</v>
          </cell>
          <cell r="V50">
            <v>50.03</v>
          </cell>
          <cell r="W50">
            <v>1157</v>
          </cell>
          <cell r="X50">
            <v>1142</v>
          </cell>
          <cell r="Y50">
            <v>55</v>
          </cell>
          <cell r="Z50">
            <v>70</v>
          </cell>
          <cell r="AA50">
            <v>-15</v>
          </cell>
        </row>
        <row r="51">
          <cell r="H51">
            <v>50.03</v>
          </cell>
          <cell r="I51">
            <v>1203</v>
          </cell>
          <cell r="J51">
            <v>1227</v>
          </cell>
          <cell r="K51">
            <v>342</v>
          </cell>
          <cell r="L51">
            <v>318</v>
          </cell>
          <cell r="M51">
            <v>24</v>
          </cell>
          <cell r="V51">
            <v>50.09</v>
          </cell>
          <cell r="W51">
            <v>1142</v>
          </cell>
          <cell r="X51">
            <v>1103</v>
          </cell>
          <cell r="Y51">
            <v>28</v>
          </cell>
          <cell r="Z51">
            <v>67</v>
          </cell>
          <cell r="AA51">
            <v>-39</v>
          </cell>
        </row>
        <row r="52">
          <cell r="H52">
            <v>49.98</v>
          </cell>
          <cell r="I52">
            <v>1210</v>
          </cell>
          <cell r="J52">
            <v>1242</v>
          </cell>
          <cell r="K52">
            <v>356</v>
          </cell>
          <cell r="L52">
            <v>324</v>
          </cell>
          <cell r="M52">
            <v>32</v>
          </cell>
          <cell r="V52">
            <v>50.07</v>
          </cell>
          <cell r="W52">
            <v>1125</v>
          </cell>
          <cell r="X52">
            <v>1108</v>
          </cell>
          <cell r="Y52">
            <v>27</v>
          </cell>
          <cell r="Z52">
            <v>44</v>
          </cell>
          <cell r="AA52">
            <v>-17</v>
          </cell>
        </row>
        <row r="53">
          <cell r="H53">
            <v>49.98</v>
          </cell>
          <cell r="I53">
            <v>1215</v>
          </cell>
          <cell r="J53">
            <v>1137</v>
          </cell>
          <cell r="K53">
            <v>247</v>
          </cell>
          <cell r="L53">
            <v>325</v>
          </cell>
          <cell r="M53">
            <v>-78</v>
          </cell>
          <cell r="V53">
            <v>50.04</v>
          </cell>
          <cell r="W53">
            <v>1082</v>
          </cell>
          <cell r="X53">
            <v>1023</v>
          </cell>
          <cell r="Y53">
            <v>3</v>
          </cell>
          <cell r="Z53">
            <v>63</v>
          </cell>
          <cell r="AA53">
            <v>-60</v>
          </cell>
        </row>
        <row r="54">
          <cell r="H54">
            <v>49.95</v>
          </cell>
          <cell r="I54">
            <v>1220</v>
          </cell>
          <cell r="J54">
            <v>1083</v>
          </cell>
          <cell r="K54">
            <v>208</v>
          </cell>
          <cell r="L54">
            <v>345</v>
          </cell>
          <cell r="M54">
            <v>-137</v>
          </cell>
          <cell r="V54">
            <v>50.04</v>
          </cell>
          <cell r="W54">
            <v>1071</v>
          </cell>
          <cell r="X54">
            <v>996</v>
          </cell>
          <cell r="Y54">
            <v>-17</v>
          </cell>
          <cell r="Z54">
            <v>57</v>
          </cell>
          <cell r="AA54">
            <v>-74</v>
          </cell>
        </row>
        <row r="55">
          <cell r="H55">
            <v>49.96</v>
          </cell>
          <cell r="I55">
            <v>1213</v>
          </cell>
          <cell r="J55">
            <v>1216</v>
          </cell>
          <cell r="K55">
            <v>413</v>
          </cell>
          <cell r="L55">
            <v>409</v>
          </cell>
          <cell r="M55">
            <v>4</v>
          </cell>
          <cell r="V55">
            <v>50.04</v>
          </cell>
          <cell r="W55">
            <v>1042</v>
          </cell>
          <cell r="X55">
            <v>1017</v>
          </cell>
          <cell r="Y55">
            <v>9</v>
          </cell>
          <cell r="Z55">
            <v>34</v>
          </cell>
          <cell r="AA55">
            <v>-25</v>
          </cell>
        </row>
        <row r="56">
          <cell r="H56">
            <v>50.03</v>
          </cell>
          <cell r="I56">
            <v>1205</v>
          </cell>
          <cell r="J56">
            <v>1210</v>
          </cell>
          <cell r="K56">
            <v>430</v>
          </cell>
          <cell r="L56">
            <v>425</v>
          </cell>
          <cell r="M56">
            <v>5</v>
          </cell>
          <cell r="V56">
            <v>50.06</v>
          </cell>
          <cell r="W56">
            <v>1026</v>
          </cell>
          <cell r="X56">
            <v>989</v>
          </cell>
          <cell r="Y56">
            <v>-21</v>
          </cell>
          <cell r="Z56">
            <v>16</v>
          </cell>
          <cell r="AA56">
            <v>-37</v>
          </cell>
        </row>
        <row r="57">
          <cell r="H57">
            <v>50.08</v>
          </cell>
          <cell r="I57">
            <v>1195</v>
          </cell>
          <cell r="J57">
            <v>1176</v>
          </cell>
          <cell r="K57">
            <v>462</v>
          </cell>
          <cell r="L57">
            <v>480</v>
          </cell>
          <cell r="M57">
            <v>-18</v>
          </cell>
          <cell r="V57">
            <v>50.05</v>
          </cell>
          <cell r="W57">
            <v>1005</v>
          </cell>
          <cell r="X57">
            <v>932</v>
          </cell>
          <cell r="Y57">
            <v>-82</v>
          </cell>
          <cell r="Z57">
            <v>-9</v>
          </cell>
          <cell r="AA57">
            <v>-73</v>
          </cell>
        </row>
        <row r="58">
          <cell r="H58">
            <v>49.96</v>
          </cell>
          <cell r="I58">
            <v>1185</v>
          </cell>
          <cell r="J58">
            <v>1176</v>
          </cell>
          <cell r="K58">
            <v>466</v>
          </cell>
          <cell r="L58">
            <v>474</v>
          </cell>
          <cell r="M58">
            <v>-8</v>
          </cell>
          <cell r="V58">
            <v>50.02</v>
          </cell>
          <cell r="W58">
            <v>987</v>
          </cell>
          <cell r="X58">
            <v>970</v>
          </cell>
          <cell r="Y58">
            <v>-78</v>
          </cell>
          <cell r="Z58">
            <v>-61</v>
          </cell>
          <cell r="AA58">
            <v>-17</v>
          </cell>
        </row>
        <row r="59">
          <cell r="H59">
            <v>49.96</v>
          </cell>
          <cell r="I59">
            <v>1180</v>
          </cell>
          <cell r="J59">
            <v>1212</v>
          </cell>
          <cell r="K59">
            <v>467</v>
          </cell>
          <cell r="L59">
            <v>435</v>
          </cell>
          <cell r="M59">
            <v>32</v>
          </cell>
          <cell r="V59">
            <v>50.08</v>
          </cell>
          <cell r="W59">
            <v>975</v>
          </cell>
          <cell r="X59">
            <v>938</v>
          </cell>
          <cell r="Y59">
            <v>-54</v>
          </cell>
          <cell r="Z59">
            <v>-17</v>
          </cell>
          <cell r="AA59">
            <v>-37</v>
          </cell>
        </row>
        <row r="60">
          <cell r="H60">
            <v>49.9</v>
          </cell>
          <cell r="I60">
            <v>1173</v>
          </cell>
          <cell r="J60">
            <v>1212</v>
          </cell>
          <cell r="K60">
            <v>463</v>
          </cell>
          <cell r="L60">
            <v>424</v>
          </cell>
          <cell r="M60">
            <v>39</v>
          </cell>
          <cell r="V60">
            <v>50.07</v>
          </cell>
          <cell r="W60">
            <v>944</v>
          </cell>
          <cell r="X60">
            <v>889</v>
          </cell>
          <cell r="Y60">
            <v>-94</v>
          </cell>
          <cell r="Z60">
            <v>-42</v>
          </cell>
          <cell r="AA60">
            <v>-52</v>
          </cell>
        </row>
      </sheetData>
      <sheetData sheetId="3"/>
      <sheetData sheetId="4">
        <row r="12">
          <cell r="E12">
            <v>980.31914893617022</v>
          </cell>
          <cell r="W12">
            <v>421.99024893617025</v>
          </cell>
          <cell r="X12">
            <v>837.70095004349992</v>
          </cell>
          <cell r="Y12">
            <v>279.3720500435</v>
          </cell>
          <cell r="AJ12">
            <v>1351.2234042553191</v>
          </cell>
          <cell r="BD12">
            <v>834.3394042553191</v>
          </cell>
          <cell r="BE12">
            <v>792.30761368349999</v>
          </cell>
          <cell r="BF12">
            <v>275.42361368349998</v>
          </cell>
        </row>
        <row r="13">
          <cell r="E13">
            <v>979.30851063829789</v>
          </cell>
          <cell r="W13">
            <v>420.97961063829791</v>
          </cell>
          <cell r="X13">
            <v>773.87030004350004</v>
          </cell>
          <cell r="Y13">
            <v>215.5414000435</v>
          </cell>
          <cell r="AJ13">
            <v>1332.0212765957447</v>
          </cell>
          <cell r="BD13">
            <v>815.13727659574465</v>
          </cell>
          <cell r="BE13">
            <v>792.37761368349993</v>
          </cell>
          <cell r="BF13">
            <v>275.49361368349997</v>
          </cell>
        </row>
        <row r="14">
          <cell r="E14">
            <v>981.32978723404256</v>
          </cell>
          <cell r="W14">
            <v>423.00088723404258</v>
          </cell>
          <cell r="X14">
            <v>771.94657604350004</v>
          </cell>
          <cell r="Y14">
            <v>213.61767604350001</v>
          </cell>
          <cell r="AJ14">
            <v>1300.6914893617022</v>
          </cell>
          <cell r="BD14">
            <v>783.80748936170221</v>
          </cell>
          <cell r="BE14">
            <v>792.42761368349989</v>
          </cell>
          <cell r="BF14">
            <v>275.54361368349998</v>
          </cell>
        </row>
        <row r="15">
          <cell r="E15">
            <v>981.32978723404256</v>
          </cell>
          <cell r="W15">
            <v>423.00088723404258</v>
          </cell>
          <cell r="X15">
            <v>772.83666604349992</v>
          </cell>
          <cell r="Y15">
            <v>214.5077660435</v>
          </cell>
          <cell r="AJ15">
            <v>1281.4893617021278</v>
          </cell>
          <cell r="BD15">
            <v>764.60536170212777</v>
          </cell>
          <cell r="BE15">
            <v>796.65702368350003</v>
          </cell>
          <cell r="BF15">
            <v>279.77302368350001</v>
          </cell>
        </row>
        <row r="16">
          <cell r="E16">
            <v>970.21276595744678</v>
          </cell>
          <cell r="W16">
            <v>393.66926595744678</v>
          </cell>
          <cell r="X16">
            <v>782.8277836835</v>
          </cell>
          <cell r="Y16">
            <v>206.28428368350006</v>
          </cell>
          <cell r="AJ16">
            <v>1245.1063829787233</v>
          </cell>
          <cell r="BD16">
            <v>716.41518297872324</v>
          </cell>
          <cell r="BE16">
            <v>805.4802986835</v>
          </cell>
          <cell r="BF16">
            <v>276.78909868350001</v>
          </cell>
        </row>
        <row r="17">
          <cell r="E17">
            <v>961.11702127659578</v>
          </cell>
          <cell r="W17">
            <v>384.57352127659578</v>
          </cell>
          <cell r="X17">
            <v>782.07594568350009</v>
          </cell>
          <cell r="Y17">
            <v>205.53244568350004</v>
          </cell>
          <cell r="AJ17">
            <v>1226.9148936170213</v>
          </cell>
          <cell r="BD17">
            <v>698.22369361702124</v>
          </cell>
          <cell r="BE17">
            <v>804.44697268350001</v>
          </cell>
          <cell r="BF17">
            <v>275.75577268350003</v>
          </cell>
        </row>
        <row r="18">
          <cell r="E18">
            <v>966.17021276595733</v>
          </cell>
          <cell r="W18">
            <v>426.98821276595743</v>
          </cell>
          <cell r="X18">
            <v>739.96704368350015</v>
          </cell>
          <cell r="Y18">
            <v>200.78504368350008</v>
          </cell>
          <cell r="AJ18">
            <v>1215.7978723404256</v>
          </cell>
          <cell r="BD18">
            <v>665.30817234042559</v>
          </cell>
          <cell r="BE18">
            <v>821.30455968349997</v>
          </cell>
          <cell r="BF18">
            <v>270.8148596835</v>
          </cell>
        </row>
        <row r="19">
          <cell r="E19">
            <v>964.14893617021278</v>
          </cell>
          <cell r="W19">
            <v>424.96693617021288</v>
          </cell>
          <cell r="X19">
            <v>739.99670068350019</v>
          </cell>
          <cell r="Y19">
            <v>200.81470068350012</v>
          </cell>
          <cell r="AJ19">
            <v>1216.8085106382978</v>
          </cell>
          <cell r="BD19">
            <v>666.3188106382978</v>
          </cell>
          <cell r="BE19">
            <v>815.61596068349991</v>
          </cell>
          <cell r="BF19">
            <v>265.12626068349999</v>
          </cell>
        </row>
        <row r="20">
          <cell r="E20">
            <v>960.10638297872345</v>
          </cell>
          <cell r="W20">
            <v>420.92438297872354</v>
          </cell>
          <cell r="X20">
            <v>740.00263168350011</v>
          </cell>
          <cell r="Y20">
            <v>200.8206316835001</v>
          </cell>
          <cell r="AJ20">
            <v>1204.6808510638298</v>
          </cell>
          <cell r="BD20">
            <v>666.19115106382981</v>
          </cell>
          <cell r="BE20">
            <v>805.14985068349984</v>
          </cell>
          <cell r="BF20">
            <v>266.66015068349992</v>
          </cell>
        </row>
        <row r="21">
          <cell r="E21">
            <v>962.12765957446811</v>
          </cell>
          <cell r="W21">
            <v>422.94565957446821</v>
          </cell>
          <cell r="X21">
            <v>740.03228868350016</v>
          </cell>
          <cell r="Y21">
            <v>200.85028868350008</v>
          </cell>
          <cell r="AJ21">
            <v>1205.6914893617022</v>
          </cell>
          <cell r="BD21">
            <v>667.20178936170225</v>
          </cell>
          <cell r="BE21">
            <v>799.09590468350007</v>
          </cell>
          <cell r="BF21">
            <v>260.60620468350004</v>
          </cell>
        </row>
        <row r="22">
          <cell r="E22">
            <v>957.07446808510633</v>
          </cell>
          <cell r="W22">
            <v>449.69096808510631</v>
          </cell>
          <cell r="X22">
            <v>712.99121968350005</v>
          </cell>
          <cell r="Y22">
            <v>205.60771968350008</v>
          </cell>
          <cell r="AJ22">
            <v>1187.5</v>
          </cell>
          <cell r="BD22">
            <v>649.01030000000003</v>
          </cell>
          <cell r="BE22">
            <v>798.20590468349997</v>
          </cell>
          <cell r="BF22">
            <v>259.7162046835</v>
          </cell>
        </row>
        <row r="23">
          <cell r="E23">
            <v>954.04255319148933</v>
          </cell>
          <cell r="W23">
            <v>446.65905319148931</v>
          </cell>
          <cell r="X23">
            <v>713.03125568350015</v>
          </cell>
          <cell r="Y23">
            <v>205.64775568350007</v>
          </cell>
          <cell r="AJ23">
            <v>1189.5212765957447</v>
          </cell>
          <cell r="BD23">
            <v>651.0315765957447</v>
          </cell>
          <cell r="BE23">
            <v>792.05551868350017</v>
          </cell>
          <cell r="BF23">
            <v>253.56581868349997</v>
          </cell>
        </row>
        <row r="24">
          <cell r="E24">
            <v>948.98936170212767</v>
          </cell>
          <cell r="W24">
            <v>451.48666170212766</v>
          </cell>
          <cell r="X24">
            <v>746.3448626835002</v>
          </cell>
          <cell r="Y24">
            <v>248.84216268350013</v>
          </cell>
          <cell r="AJ24">
            <v>1187.5</v>
          </cell>
          <cell r="BD24">
            <v>708.76670000000001</v>
          </cell>
          <cell r="BE24">
            <v>739.77647368349994</v>
          </cell>
          <cell r="BF24">
            <v>261.04317368349996</v>
          </cell>
        </row>
        <row r="25">
          <cell r="E25">
            <v>955.05319148936167</v>
          </cell>
          <cell r="W25">
            <v>457.55049148936166</v>
          </cell>
          <cell r="X25">
            <v>746.37451868350013</v>
          </cell>
          <cell r="Y25">
            <v>248.87181868350018</v>
          </cell>
          <cell r="AJ25">
            <v>1184.4680851063829</v>
          </cell>
          <cell r="BD25">
            <v>705.7347851063829</v>
          </cell>
          <cell r="BE25">
            <v>739.36790904350005</v>
          </cell>
          <cell r="BF25">
            <v>260.63460904349995</v>
          </cell>
        </row>
        <row r="26">
          <cell r="E26">
            <v>960.10638297872345</v>
          </cell>
          <cell r="W26">
            <v>452.60368297872344</v>
          </cell>
          <cell r="X26">
            <v>756.38045168350004</v>
          </cell>
          <cell r="Y26">
            <v>248.87775168350009</v>
          </cell>
          <cell r="AJ26">
            <v>1183.4574468085104</v>
          </cell>
          <cell r="BD26">
            <v>704.72414680851045</v>
          </cell>
          <cell r="BE26">
            <v>738.45790904349997</v>
          </cell>
          <cell r="BF26">
            <v>259.72460904349992</v>
          </cell>
        </row>
        <row r="27">
          <cell r="E27">
            <v>950</v>
          </cell>
          <cell r="W27">
            <v>442.4973</v>
          </cell>
          <cell r="X27">
            <v>771.98964468350027</v>
          </cell>
          <cell r="Y27">
            <v>264.48694468350016</v>
          </cell>
          <cell r="AJ27">
            <v>1171.3297872340427</v>
          </cell>
          <cell r="BD27">
            <v>692.59648723404268</v>
          </cell>
          <cell r="BE27">
            <v>737.75790904349992</v>
          </cell>
          <cell r="BF27">
            <v>259.02460904349994</v>
          </cell>
        </row>
        <row r="28">
          <cell r="E28">
            <v>959.09574468085111</v>
          </cell>
          <cell r="W28">
            <v>483.40024468085113</v>
          </cell>
          <cell r="X28">
            <v>745.8865566835002</v>
          </cell>
          <cell r="Y28">
            <v>270.19105668350016</v>
          </cell>
          <cell r="AJ28">
            <v>1169.308510638298</v>
          </cell>
          <cell r="BD28">
            <v>674.57521063829802</v>
          </cell>
          <cell r="BE28">
            <v>753.17673404349989</v>
          </cell>
          <cell r="BF28">
            <v>258.44343404349996</v>
          </cell>
        </row>
        <row r="29">
          <cell r="E29">
            <v>966.17021276595733</v>
          </cell>
          <cell r="W29">
            <v>484.47471276595735</v>
          </cell>
          <cell r="X29">
            <v>751.92659368350019</v>
          </cell>
          <cell r="Y29">
            <v>270.23109368350015</v>
          </cell>
          <cell r="AJ29">
            <v>1161.2234042553191</v>
          </cell>
          <cell r="BD29">
            <v>666.49010425531912</v>
          </cell>
          <cell r="BE29">
            <v>752.52006004350005</v>
          </cell>
          <cell r="BF29">
            <v>257.78676004349995</v>
          </cell>
        </row>
        <row r="30">
          <cell r="E30">
            <v>984.36170212765967</v>
          </cell>
          <cell r="W30">
            <v>502.66620212765969</v>
          </cell>
          <cell r="X30">
            <v>752.07131268350008</v>
          </cell>
          <cell r="Y30">
            <v>270.3758126835001</v>
          </cell>
          <cell r="AJ30">
            <v>1157.1808510638298</v>
          </cell>
          <cell r="BD30">
            <v>662.44755106382979</v>
          </cell>
          <cell r="BE30">
            <v>751.42006004349992</v>
          </cell>
          <cell r="BF30">
            <v>256.68676004349993</v>
          </cell>
        </row>
        <row r="31">
          <cell r="E31">
            <v>997.5</v>
          </cell>
          <cell r="W31">
            <v>515.80449999999996</v>
          </cell>
          <cell r="X31">
            <v>752.20268768350002</v>
          </cell>
          <cell r="Y31">
            <v>270.50718768350009</v>
          </cell>
          <cell r="AJ31">
            <v>1149.0957446808511</v>
          </cell>
          <cell r="BD31">
            <v>654.36244468085113</v>
          </cell>
          <cell r="BE31">
            <v>749.7178430434999</v>
          </cell>
          <cell r="BF31">
            <v>254.98454304349991</v>
          </cell>
        </row>
        <row r="32">
          <cell r="E32">
            <v>1037.9255319148938</v>
          </cell>
          <cell r="W32">
            <v>556.23003191489374</v>
          </cell>
          <cell r="X32">
            <v>759.99768068349999</v>
          </cell>
          <cell r="Y32">
            <v>278.30218068350001</v>
          </cell>
          <cell r="AJ32">
            <v>1142.0212765957447</v>
          </cell>
          <cell r="BD32">
            <v>637.40717659574466</v>
          </cell>
          <cell r="BE32">
            <v>773.13366604349994</v>
          </cell>
          <cell r="BF32">
            <v>268.51956604349999</v>
          </cell>
        </row>
        <row r="33">
          <cell r="E33">
            <v>1088.4574468085107</v>
          </cell>
          <cell r="W33">
            <v>606.76194680851063</v>
          </cell>
          <cell r="X33">
            <v>823.82832968349999</v>
          </cell>
          <cell r="Y33">
            <v>342.13282968349989</v>
          </cell>
          <cell r="AJ33">
            <v>1125.8510638297871</v>
          </cell>
          <cell r="BD33">
            <v>621.2369638297871</v>
          </cell>
          <cell r="BE33">
            <v>772.03039868349993</v>
          </cell>
          <cell r="BF33">
            <v>267.41629868349997</v>
          </cell>
        </row>
        <row r="34">
          <cell r="E34">
            <v>1140</v>
          </cell>
          <cell r="W34">
            <v>658.30449999999996</v>
          </cell>
          <cell r="X34">
            <v>857.38371868349986</v>
          </cell>
          <cell r="Y34">
            <v>375.68821868349988</v>
          </cell>
          <cell r="AJ34">
            <v>1125.8510638297871</v>
          </cell>
          <cell r="BD34">
            <v>621.2369638297871</v>
          </cell>
          <cell r="BE34">
            <v>841.30600668350007</v>
          </cell>
          <cell r="BF34">
            <v>336.69190668350001</v>
          </cell>
        </row>
        <row r="35">
          <cell r="E35">
            <v>1199.627659574468</v>
          </cell>
          <cell r="W35">
            <v>714.978299574468</v>
          </cell>
          <cell r="X35">
            <v>877.1543266834999</v>
          </cell>
          <cell r="Y35">
            <v>392.5049666834999</v>
          </cell>
          <cell r="AJ35">
            <v>1116.7553191489362</v>
          </cell>
          <cell r="BD35">
            <v>552.86121914893613</v>
          </cell>
          <cell r="BE35">
            <v>995.00620668350007</v>
          </cell>
          <cell r="BF35">
            <v>431.11210668350003</v>
          </cell>
        </row>
        <row r="36">
          <cell r="E36">
            <v>1263.2978723404256</v>
          </cell>
          <cell r="W36">
            <v>788.64851234042555</v>
          </cell>
          <cell r="X36">
            <v>940.35867268349989</v>
          </cell>
          <cell r="Y36">
            <v>465.70931268349983</v>
          </cell>
          <cell r="AJ36">
            <v>1103.6170212765958</v>
          </cell>
          <cell r="BD36">
            <v>526.67714127659588</v>
          </cell>
          <cell r="BE36">
            <v>1014.6881196835</v>
          </cell>
          <cell r="BF36">
            <v>437.7482396835</v>
          </cell>
        </row>
        <row r="37">
          <cell r="E37">
            <v>1328.9893617021278</v>
          </cell>
          <cell r="W37">
            <v>854.34000170212778</v>
          </cell>
          <cell r="X37">
            <v>951.58698368349997</v>
          </cell>
          <cell r="Y37">
            <v>476.93762368349991</v>
          </cell>
          <cell r="AJ37">
            <v>1107.6595744680851</v>
          </cell>
          <cell r="BD37">
            <v>528.83701446808516</v>
          </cell>
          <cell r="BE37">
            <v>1082.2048396835</v>
          </cell>
          <cell r="BF37">
            <v>503.38227968349992</v>
          </cell>
        </row>
        <row r="38">
          <cell r="E38">
            <v>1361.3297872340424</v>
          </cell>
          <cell r="W38">
            <v>886.68042723404244</v>
          </cell>
          <cell r="X38">
            <v>953.94030404349974</v>
          </cell>
          <cell r="Y38">
            <v>479.29094404349979</v>
          </cell>
          <cell r="AJ38">
            <v>1138.9893617021278</v>
          </cell>
          <cell r="BD38">
            <v>580.16680170212783</v>
          </cell>
          <cell r="BE38">
            <v>1236.8411369100002</v>
          </cell>
          <cell r="BF38">
            <v>678.01857690999987</v>
          </cell>
        </row>
        <row r="39">
          <cell r="E39">
            <v>1394.6808510638298</v>
          </cell>
          <cell r="W39">
            <v>920.03149106382978</v>
          </cell>
          <cell r="X39">
            <v>954.31892904349979</v>
          </cell>
          <cell r="Y39">
            <v>479.66956904349985</v>
          </cell>
          <cell r="AJ39">
            <v>1152.1276595744682</v>
          </cell>
          <cell r="BD39">
            <v>653.30509957446816</v>
          </cell>
          <cell r="BE39">
            <v>1298.3983080435003</v>
          </cell>
          <cell r="BF39">
            <v>799.5757480435002</v>
          </cell>
        </row>
        <row r="40">
          <cell r="E40">
            <v>1430.0531914893616</v>
          </cell>
          <cell r="W40">
            <v>923.40383148936155</v>
          </cell>
          <cell r="X40">
            <v>963.98162604349977</v>
          </cell>
          <cell r="Y40">
            <v>457.33226604349994</v>
          </cell>
          <cell r="AJ40">
            <v>1189.5212765957447</v>
          </cell>
          <cell r="BD40">
            <v>662.99191659574467</v>
          </cell>
          <cell r="BE40">
            <v>1426.9193410435005</v>
          </cell>
          <cell r="BF40">
            <v>900.38998104350048</v>
          </cell>
        </row>
        <row r="41">
          <cell r="E41">
            <v>1452.2872340425533</v>
          </cell>
          <cell r="W41">
            <v>948.26713404255338</v>
          </cell>
          <cell r="X41">
            <v>922.52383504349996</v>
          </cell>
          <cell r="Y41">
            <v>418.50373504349994</v>
          </cell>
          <cell r="AJ41">
            <v>1253.191489361702</v>
          </cell>
          <cell r="BD41">
            <v>756.662129361702</v>
          </cell>
          <cell r="BE41">
            <v>1408.2982670435003</v>
          </cell>
          <cell r="BF41">
            <v>911.76890704350035</v>
          </cell>
        </row>
        <row r="42">
          <cell r="E42">
            <v>1463.4042553191489</v>
          </cell>
          <cell r="W42">
            <v>959.38415531914893</v>
          </cell>
          <cell r="X42">
            <v>882.62731204350007</v>
          </cell>
          <cell r="Y42">
            <v>378.60721204350006</v>
          </cell>
          <cell r="AJ42">
            <v>1304.7340425531913</v>
          </cell>
          <cell r="BD42">
            <v>877.3646825531913</v>
          </cell>
          <cell r="BE42">
            <v>1370.2914770435004</v>
          </cell>
          <cell r="BF42">
            <v>942.92211704350029</v>
          </cell>
        </row>
        <row r="43">
          <cell r="E43">
            <v>1466.4361702127658</v>
          </cell>
          <cell r="W43">
            <v>962.41607021276582</v>
          </cell>
          <cell r="X43">
            <v>862.60485404350015</v>
          </cell>
          <cell r="Y43">
            <v>358.58475404350014</v>
          </cell>
          <cell r="AJ43">
            <v>1304.7340425531913</v>
          </cell>
          <cell r="BD43">
            <v>879.99394255319135</v>
          </cell>
          <cell r="BE43">
            <v>1367.1400000435003</v>
          </cell>
          <cell r="BF43">
            <v>942.39990004350034</v>
          </cell>
        </row>
        <row r="44">
          <cell r="E44">
            <v>1480.5851063829787</v>
          </cell>
          <cell r="W44">
            <v>882.40500638297874</v>
          </cell>
          <cell r="X44">
            <v>882.92334504350015</v>
          </cell>
          <cell r="Y44">
            <v>284.74324504350017</v>
          </cell>
          <cell r="AJ44">
            <v>1280.4787234042553</v>
          </cell>
          <cell r="BD44">
            <v>865.73862340425535</v>
          </cell>
          <cell r="BE44">
            <v>1357.1400000435003</v>
          </cell>
          <cell r="BF44">
            <v>942.39990004350034</v>
          </cell>
        </row>
        <row r="45">
          <cell r="E45">
            <v>1490.6914893617022</v>
          </cell>
          <cell r="W45">
            <v>892.5113893617023</v>
          </cell>
          <cell r="X45">
            <v>884.15334504349994</v>
          </cell>
          <cell r="Y45">
            <v>285.97324504350007</v>
          </cell>
          <cell r="AJ45">
            <v>1247.127659574468</v>
          </cell>
          <cell r="BD45">
            <v>832.38755957446801</v>
          </cell>
          <cell r="BE45">
            <v>1357.1400000435003</v>
          </cell>
          <cell r="BF45">
            <v>942.39990004350034</v>
          </cell>
        </row>
        <row r="46">
          <cell r="E46">
            <v>1493.7234042553191</v>
          </cell>
          <cell r="W46">
            <v>895.54330425531919</v>
          </cell>
          <cell r="X46">
            <v>885.09190968350003</v>
          </cell>
          <cell r="Y46">
            <v>286.91180968350005</v>
          </cell>
          <cell r="AJ46">
            <v>1230.9574468085107</v>
          </cell>
          <cell r="BD46">
            <v>816.21734680851068</v>
          </cell>
          <cell r="BE46">
            <v>1348.0446620435002</v>
          </cell>
          <cell r="BF46">
            <v>933.30456204350003</v>
          </cell>
        </row>
        <row r="47">
          <cell r="E47">
            <v>1489.6808510638298</v>
          </cell>
          <cell r="W47">
            <v>891.50075106382985</v>
          </cell>
          <cell r="X47">
            <v>886.18190968349995</v>
          </cell>
          <cell r="Y47">
            <v>288.00180968350008</v>
          </cell>
          <cell r="AJ47">
            <v>1204.6808510638298</v>
          </cell>
          <cell r="BD47">
            <v>789.94075106382979</v>
          </cell>
          <cell r="BE47">
            <v>1275.0586490435003</v>
          </cell>
          <cell r="BF47">
            <v>860.3185490435003</v>
          </cell>
        </row>
        <row r="48">
          <cell r="E48">
            <v>1494.7340425531916</v>
          </cell>
          <cell r="W48">
            <v>867.69004255319157</v>
          </cell>
          <cell r="X48">
            <v>911.91336168349994</v>
          </cell>
          <cell r="Y48">
            <v>284.86936168350002</v>
          </cell>
          <cell r="AJ48">
            <v>1186.4893617021278</v>
          </cell>
          <cell r="BD48">
            <v>771.7492617021278</v>
          </cell>
          <cell r="BE48">
            <v>1270.5237640435005</v>
          </cell>
          <cell r="BF48">
            <v>855.78366404350027</v>
          </cell>
        </row>
        <row r="49">
          <cell r="E49">
            <v>1495.7446808510638</v>
          </cell>
          <cell r="W49">
            <v>873.64068085106373</v>
          </cell>
          <cell r="X49">
            <v>908.71668768350014</v>
          </cell>
          <cell r="Y49">
            <v>286.61268768350004</v>
          </cell>
          <cell r="AJ49">
            <v>1156.1702127659576</v>
          </cell>
          <cell r="BD49">
            <v>741.43011276595757</v>
          </cell>
          <cell r="BE49">
            <v>1270.3923890435005</v>
          </cell>
          <cell r="BF49">
            <v>855.65228904350033</v>
          </cell>
        </row>
        <row r="50">
          <cell r="E50">
            <v>1482.6063829787233</v>
          </cell>
          <cell r="W50">
            <v>860.50238297872329</v>
          </cell>
          <cell r="X50">
            <v>909.22849868349999</v>
          </cell>
          <cell r="Y50">
            <v>287.12449868349995</v>
          </cell>
          <cell r="AJ50">
            <v>1129.8936170212767</v>
          </cell>
          <cell r="BD50">
            <v>715.15351702127668</v>
          </cell>
          <cell r="BE50">
            <v>1270.2610140435002</v>
          </cell>
          <cell r="BF50">
            <v>855.52091404350017</v>
          </cell>
        </row>
        <row r="51">
          <cell r="E51">
            <v>1474.5212765957447</v>
          </cell>
          <cell r="W51">
            <v>916.63727659574465</v>
          </cell>
          <cell r="X51">
            <v>841.48810768349995</v>
          </cell>
          <cell r="Y51">
            <v>283.60410768349999</v>
          </cell>
          <cell r="AJ51">
            <v>1105.6382978723404</v>
          </cell>
          <cell r="BD51">
            <v>690.89819787234046</v>
          </cell>
          <cell r="BE51">
            <v>1270.2610140435002</v>
          </cell>
          <cell r="BF51">
            <v>855.52091404350017</v>
          </cell>
        </row>
        <row r="52">
          <cell r="E52">
            <v>1457.3404255319149</v>
          </cell>
          <cell r="W52">
            <v>899.45642553191487</v>
          </cell>
          <cell r="X52">
            <v>837.64264368349995</v>
          </cell>
          <cell r="Y52">
            <v>279.7586436835</v>
          </cell>
          <cell r="AJ52">
            <v>1069.2553191489362</v>
          </cell>
          <cell r="BD52">
            <v>673.62431914893625</v>
          </cell>
          <cell r="BE52">
            <v>1250.6578310435</v>
          </cell>
          <cell r="BF52">
            <v>855.02683104350012</v>
          </cell>
        </row>
        <row r="53">
          <cell r="E53">
            <v>1457.3404255319149</v>
          </cell>
          <cell r="W53">
            <v>899.45642553191487</v>
          </cell>
          <cell r="X53">
            <v>837.97267468349992</v>
          </cell>
          <cell r="Y53">
            <v>280.08867468350002</v>
          </cell>
          <cell r="AJ53">
            <v>1043.9893617021276</v>
          </cell>
          <cell r="BD53">
            <v>648.35836170212758</v>
          </cell>
          <cell r="BE53">
            <v>1250.6572450435003</v>
          </cell>
          <cell r="BF53">
            <v>855.02624504350024</v>
          </cell>
        </row>
        <row r="54">
          <cell r="E54">
            <v>1442.1808510638298</v>
          </cell>
          <cell r="W54">
            <v>884.29685106382976</v>
          </cell>
          <cell r="X54">
            <v>837.35572968349993</v>
          </cell>
          <cell r="Y54">
            <v>279.47172968349997</v>
          </cell>
          <cell r="AJ54">
            <v>1012.6595744680851</v>
          </cell>
          <cell r="BD54">
            <v>617.02857446808514</v>
          </cell>
          <cell r="BE54">
            <v>1250.6572450435003</v>
          </cell>
          <cell r="BF54">
            <v>855.02624504350024</v>
          </cell>
        </row>
        <row r="55">
          <cell r="E55">
            <v>1425</v>
          </cell>
          <cell r="W55">
            <v>867.11599999999999</v>
          </cell>
          <cell r="X55">
            <v>837.90572968349989</v>
          </cell>
          <cell r="Y55">
            <v>280.02172968349998</v>
          </cell>
          <cell r="AJ55">
            <v>996.48936170212767</v>
          </cell>
          <cell r="BD55">
            <v>600.8583617021277</v>
          </cell>
          <cell r="BE55">
            <v>1171.1513280435001</v>
          </cell>
          <cell r="BF55">
            <v>775.52032804350006</v>
          </cell>
        </row>
        <row r="56">
          <cell r="E56">
            <v>1403.7765957446809</v>
          </cell>
          <cell r="W56">
            <v>886.89259574468088</v>
          </cell>
          <cell r="X56">
            <v>797.30572968349998</v>
          </cell>
          <cell r="Y56">
            <v>280.42172968349996</v>
          </cell>
          <cell r="AJ56">
            <v>979.30851063829789</v>
          </cell>
          <cell r="BD56">
            <v>587.57141063829795</v>
          </cell>
          <cell r="BE56">
            <v>1011.0894580434999</v>
          </cell>
          <cell r="BF56">
            <v>619.35235804349986</v>
          </cell>
        </row>
        <row r="57">
          <cell r="E57">
            <v>1385.5851063829787</v>
          </cell>
          <cell r="W57">
            <v>868.70110638297865</v>
          </cell>
          <cell r="X57">
            <v>797.68572968350009</v>
          </cell>
          <cell r="Y57">
            <v>280.80172968350001</v>
          </cell>
          <cell r="AJ57">
            <v>967.18085106382989</v>
          </cell>
          <cell r="BD57">
            <v>575.44375106382995</v>
          </cell>
          <cell r="BE57">
            <v>918.02617204349986</v>
          </cell>
          <cell r="BF57">
            <v>526.28907204350003</v>
          </cell>
        </row>
        <row r="58">
          <cell r="E58">
            <v>1376.4893617021276</v>
          </cell>
          <cell r="W58">
            <v>859.60536170212754</v>
          </cell>
          <cell r="X58">
            <v>791.76761368350003</v>
          </cell>
          <cell r="Y58">
            <v>274.88361368350002</v>
          </cell>
          <cell r="AJ58">
            <v>931.80851063829789</v>
          </cell>
          <cell r="BD58">
            <v>540.07141063829795</v>
          </cell>
          <cell r="BE58">
            <v>806.26303004349984</v>
          </cell>
          <cell r="BF58">
            <v>414.52593004349995</v>
          </cell>
        </row>
        <row r="59">
          <cell r="E59">
            <v>1368.4042553191489</v>
          </cell>
          <cell r="W59">
            <v>851.52025531914887</v>
          </cell>
          <cell r="X59">
            <v>792.00761368350004</v>
          </cell>
          <cell r="Y59">
            <v>275.12361368349997</v>
          </cell>
          <cell r="AJ59">
            <v>903.51063829787233</v>
          </cell>
          <cell r="BD59">
            <v>511.77353829787234</v>
          </cell>
          <cell r="BE59">
            <v>720.83434704349975</v>
          </cell>
          <cell r="BF59">
            <v>329.09724704349998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D825B-2934-4550-B6EB-FF8ABB432E30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45060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45059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No.31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45060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45060</v>
      </c>
      <c r="Q6" s="14"/>
      <c r="R6" s="15" t="str">
        <f>"Based on Revision No." &amp; '[1]Frm-1 Anticipated Gen.'!$T$2 &amp; " of NRLDC"</f>
        <v>Based on Revision No.31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980.31914893617022</v>
      </c>
      <c r="D13" s="94">
        <f>'[1]Annx-A (DA) '!X12</f>
        <v>837.70095004349992</v>
      </c>
      <c r="E13" s="95">
        <f>'[1]Annx-A (DA) '!Y12</f>
        <v>279.3720500435</v>
      </c>
      <c r="F13" s="96">
        <f>'[1]Annx-A (DA) '!W12</f>
        <v>421.99024893617025</v>
      </c>
      <c r="G13" s="97">
        <f t="shared" ref="G13:G60" si="0">E13-F13</f>
        <v>-142.61819889267025</v>
      </c>
      <c r="H13" s="98">
        <f>'[1]DA HPSLDC'!H13</f>
        <v>50.02</v>
      </c>
      <c r="I13" s="99">
        <f>'[1]DA HPSLDC'!I13</f>
        <v>1043</v>
      </c>
      <c r="J13" s="99">
        <f>'[1]DA HPSLDC'!J13</f>
        <v>1036</v>
      </c>
      <c r="K13" s="99">
        <f>'[1]DA HPSLDC'!K13</f>
        <v>-111</v>
      </c>
      <c r="L13" s="99">
        <f>'[1]DA HPSLDC'!L13</f>
        <v>-104</v>
      </c>
      <c r="M13" s="99">
        <f>'[1]DA HPSLDC'!M13</f>
        <v>-7</v>
      </c>
      <c r="N13" s="100">
        <f>(I13-C13)/C13</f>
        <v>6.3939229517091689E-2</v>
      </c>
      <c r="O13" s="100">
        <f>(J13-D13)/D13</f>
        <v>0.23671818677799383</v>
      </c>
      <c r="P13" s="100">
        <f>(K13-E13)/E13</f>
        <v>-1.3973196315906211</v>
      </c>
      <c r="Q13" s="100">
        <f>(L13-F13)/F13</f>
        <v>-1.2464511923253727</v>
      </c>
      <c r="R13" s="92">
        <v>49</v>
      </c>
      <c r="S13" s="92" t="s">
        <v>64</v>
      </c>
      <c r="T13" s="93">
        <f>'[1]Annx-A (DA) '!AJ12</f>
        <v>1351.2234042553191</v>
      </c>
      <c r="U13" s="94">
        <f>'[1]Annx-A (DA) '!BE12</f>
        <v>792.30761368349999</v>
      </c>
      <c r="V13" s="95">
        <f>'[1]Annx-A (DA) '!BF12</f>
        <v>275.42361368349998</v>
      </c>
      <c r="W13" s="96">
        <f>'[1]Annx-A (DA) '!BD12</f>
        <v>834.3394042553191</v>
      </c>
      <c r="X13" s="97">
        <f t="shared" ref="X13:X60" si="1">V13-W13</f>
        <v>-558.91579057181912</v>
      </c>
      <c r="Y13" s="98">
        <f>'[1]DA HPSLDC'!V13</f>
        <v>49.93</v>
      </c>
      <c r="Z13" s="99">
        <f>'[1]DA HPSLDC'!W13</f>
        <v>1169</v>
      </c>
      <c r="AA13" s="99">
        <f>'[1]DA HPSLDC'!X13</f>
        <v>1207</v>
      </c>
      <c r="AB13" s="99">
        <f>'[1]DA HPSLDC'!Y13</f>
        <v>499</v>
      </c>
      <c r="AC13" s="99">
        <f>'[1]DA HPSLDC'!Z13</f>
        <v>461</v>
      </c>
      <c r="AD13" s="99">
        <f>'[1]DA HPSLDC'!AA13</f>
        <v>38</v>
      </c>
      <c r="AE13" s="100">
        <f>(Z13-T13)/T13</f>
        <v>-0.13485808762744556</v>
      </c>
      <c r="AF13" s="100">
        <f>(AA13-U13)/U13</f>
        <v>0.52339820942596105</v>
      </c>
      <c r="AG13" s="100">
        <f>(AB13-V13)/V13</f>
        <v>0.81175460348661455</v>
      </c>
      <c r="AH13" s="100">
        <f>(AC13-W13)/W13</f>
        <v>-0.44746706478347292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979.30851063829789</v>
      </c>
      <c r="D14" s="94">
        <f>'[1]Annx-A (DA) '!X13</f>
        <v>773.87030004350004</v>
      </c>
      <c r="E14" s="95">
        <f>'[1]Annx-A (DA) '!Y13</f>
        <v>215.5414000435</v>
      </c>
      <c r="F14" s="96">
        <f>'[1]Annx-A (DA) '!W13</f>
        <v>420.97961063829791</v>
      </c>
      <c r="G14" s="97">
        <f t="shared" si="0"/>
        <v>-205.43821059479791</v>
      </c>
      <c r="H14" s="98">
        <f>'[1]DA HPSLDC'!H14</f>
        <v>50.03</v>
      </c>
      <c r="I14" s="99">
        <f>'[1]DA HPSLDC'!I14</f>
        <v>1040</v>
      </c>
      <c r="J14" s="99">
        <f>'[1]DA HPSLDC'!J14</f>
        <v>1001</v>
      </c>
      <c r="K14" s="99">
        <f>'[1]DA HPSLDC'!K14</f>
        <v>-176</v>
      </c>
      <c r="L14" s="99">
        <f>'[1]DA HPSLDC'!L14</f>
        <v>-137</v>
      </c>
      <c r="M14" s="99">
        <f>'[1]DA HPSLDC'!M14</f>
        <v>-39</v>
      </c>
      <c r="N14" s="100">
        <f t="shared" ref="N14:Q60" si="2">(I14-C14)/C14</f>
        <v>6.1973819998913673E-2</v>
      </c>
      <c r="O14" s="100">
        <f t="shared" si="2"/>
        <v>0.2934984065724357</v>
      </c>
      <c r="P14" s="100">
        <f t="shared" si="2"/>
        <v>-1.816548468018117</v>
      </c>
      <c r="Q14" s="100">
        <f t="shared" si="2"/>
        <v>-1.3254314378605601</v>
      </c>
      <c r="R14" s="92">
        <v>50</v>
      </c>
      <c r="S14" s="92" t="s">
        <v>66</v>
      </c>
      <c r="T14" s="93">
        <f>'[1]Annx-A (DA) '!AJ13</f>
        <v>1332.0212765957447</v>
      </c>
      <c r="U14" s="94">
        <f>'[1]Annx-A (DA) '!BE13</f>
        <v>792.37761368349993</v>
      </c>
      <c r="V14" s="95">
        <f>'[1]Annx-A (DA) '!BF13</f>
        <v>275.49361368349997</v>
      </c>
      <c r="W14" s="96">
        <f>'[1]Annx-A (DA) '!BD13</f>
        <v>815.13727659574465</v>
      </c>
      <c r="X14" s="97">
        <f t="shared" si="1"/>
        <v>-539.64366291224474</v>
      </c>
      <c r="Y14" s="98">
        <f>'[1]DA HPSLDC'!V14</f>
        <v>49.86</v>
      </c>
      <c r="Z14" s="99">
        <f>'[1]DA HPSLDC'!W14</f>
        <v>1157</v>
      </c>
      <c r="AA14" s="99">
        <f>'[1]DA HPSLDC'!X14</f>
        <v>1136</v>
      </c>
      <c r="AB14" s="99">
        <f>'[1]DA HPSLDC'!Y14</f>
        <v>453</v>
      </c>
      <c r="AC14" s="99">
        <f>'[1]DA HPSLDC'!Z14</f>
        <v>474</v>
      </c>
      <c r="AD14" s="99">
        <f>'[1]DA HPSLDC'!AA14</f>
        <v>-21</v>
      </c>
      <c r="AE14" s="100">
        <f t="shared" ref="AE14:AH60" si="3">(Z14-T14)/T14</f>
        <v>-0.13139525596997045</v>
      </c>
      <c r="AF14" s="100">
        <f t="shared" si="3"/>
        <v>0.43365988688033968</v>
      </c>
      <c r="AG14" s="100">
        <f t="shared" si="3"/>
        <v>0.64432123831526533</v>
      </c>
      <c r="AH14" s="100">
        <f t="shared" si="3"/>
        <v>-0.41850285392472203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981.32978723404256</v>
      </c>
      <c r="D15" s="94">
        <f>'[1]Annx-A (DA) '!X14</f>
        <v>771.94657604350004</v>
      </c>
      <c r="E15" s="95">
        <f>'[1]Annx-A (DA) '!Y14</f>
        <v>213.61767604350001</v>
      </c>
      <c r="F15" s="96">
        <f>'[1]Annx-A (DA) '!W14</f>
        <v>423.00088723404258</v>
      </c>
      <c r="G15" s="97">
        <f t="shared" si="0"/>
        <v>-209.38321119054257</v>
      </c>
      <c r="H15" s="98">
        <f>'[1]DA HPSLDC'!H15</f>
        <v>50.03</v>
      </c>
      <c r="I15" s="99">
        <f>'[1]DA HPSLDC'!I15</f>
        <v>1053</v>
      </c>
      <c r="J15" s="99">
        <f>'[1]DA HPSLDC'!J15</f>
        <v>999</v>
      </c>
      <c r="K15" s="99">
        <f>'[1]DA HPSLDC'!K15</f>
        <v>-177</v>
      </c>
      <c r="L15" s="99">
        <f>'[1]DA HPSLDC'!L15</f>
        <v>-123</v>
      </c>
      <c r="M15" s="99">
        <f>'[1]DA HPSLDC'!M15</f>
        <v>-54</v>
      </c>
      <c r="N15" s="100">
        <f t="shared" si="2"/>
        <v>7.3033768767954907E-2</v>
      </c>
      <c r="O15" s="100">
        <f t="shared" si="2"/>
        <v>0.29413100725212005</v>
      </c>
      <c r="P15" s="100">
        <f t="shared" si="2"/>
        <v>-1.8285831176440503</v>
      </c>
      <c r="Q15" s="100">
        <f t="shared" si="2"/>
        <v>-1.2907795319397173</v>
      </c>
      <c r="R15" s="92">
        <v>51</v>
      </c>
      <c r="S15" s="92" t="s">
        <v>68</v>
      </c>
      <c r="T15" s="93">
        <f>'[1]Annx-A (DA) '!AJ14</f>
        <v>1300.6914893617022</v>
      </c>
      <c r="U15" s="94">
        <f>'[1]Annx-A (DA) '!BE14</f>
        <v>792.42761368349989</v>
      </c>
      <c r="V15" s="95">
        <f>'[1]Annx-A (DA) '!BF14</f>
        <v>275.54361368349998</v>
      </c>
      <c r="W15" s="96">
        <f>'[1]Annx-A (DA) '!BD14</f>
        <v>783.80748936170221</v>
      </c>
      <c r="X15" s="97">
        <f t="shared" si="1"/>
        <v>-508.26387567820223</v>
      </c>
      <c r="Y15" s="98">
        <f>'[1]DA HPSLDC'!V15</f>
        <v>49.87</v>
      </c>
      <c r="Z15" s="99">
        <f>'[1]DA HPSLDC'!W15</f>
        <v>1147</v>
      </c>
      <c r="AA15" s="99">
        <f>'[1]DA HPSLDC'!X15</f>
        <v>1146</v>
      </c>
      <c r="AB15" s="99">
        <f>'[1]DA HPSLDC'!Y15</f>
        <v>448</v>
      </c>
      <c r="AC15" s="99">
        <f>'[1]DA HPSLDC'!Z15</f>
        <v>448</v>
      </c>
      <c r="AD15" s="99">
        <f>'[1]DA HPSLDC'!AA15</f>
        <v>0</v>
      </c>
      <c r="AE15" s="100">
        <f t="shared" si="3"/>
        <v>-0.1181613707929498</v>
      </c>
      <c r="AF15" s="100">
        <f t="shared" si="3"/>
        <v>0.44618887607028662</v>
      </c>
      <c r="AG15" s="100">
        <f t="shared" si="3"/>
        <v>0.62587691295429571</v>
      </c>
      <c r="AH15" s="100">
        <f t="shared" si="3"/>
        <v>-0.42843108023268422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981.32978723404256</v>
      </c>
      <c r="D16" s="94">
        <f>'[1]Annx-A (DA) '!X15</f>
        <v>772.83666604349992</v>
      </c>
      <c r="E16" s="95">
        <f>'[1]Annx-A (DA) '!Y15</f>
        <v>214.5077660435</v>
      </c>
      <c r="F16" s="96">
        <f>'[1]Annx-A (DA) '!W15</f>
        <v>423.00088723404258</v>
      </c>
      <c r="G16" s="97">
        <f t="shared" si="0"/>
        <v>-208.49312119054258</v>
      </c>
      <c r="H16" s="98">
        <f>'[1]DA HPSLDC'!H16</f>
        <v>50.05</v>
      </c>
      <c r="I16" s="99">
        <f>'[1]DA HPSLDC'!I16</f>
        <v>1049</v>
      </c>
      <c r="J16" s="99">
        <f>'[1]DA HPSLDC'!J16</f>
        <v>1017</v>
      </c>
      <c r="K16" s="99">
        <f>'[1]DA HPSLDC'!K16</f>
        <v>-177</v>
      </c>
      <c r="L16" s="99">
        <f>'[1]DA HPSLDC'!L16</f>
        <v>-145</v>
      </c>
      <c r="M16" s="99">
        <f>'[1]DA HPSLDC'!M16</f>
        <v>-32</v>
      </c>
      <c r="N16" s="100">
        <f t="shared" si="2"/>
        <v>6.895766708222667E-2</v>
      </c>
      <c r="O16" s="100">
        <f t="shared" si="2"/>
        <v>0.31593135352451962</v>
      </c>
      <c r="P16" s="100">
        <f t="shared" si="2"/>
        <v>-1.8251449505287665</v>
      </c>
      <c r="Q16" s="100">
        <f t="shared" si="2"/>
        <v>-1.3427888791159268</v>
      </c>
      <c r="R16" s="92">
        <v>52</v>
      </c>
      <c r="S16" s="92" t="s">
        <v>70</v>
      </c>
      <c r="T16" s="93">
        <f>'[1]Annx-A (DA) '!AJ15</f>
        <v>1281.4893617021278</v>
      </c>
      <c r="U16" s="94">
        <f>'[1]Annx-A (DA) '!BE15</f>
        <v>796.65702368350003</v>
      </c>
      <c r="V16" s="95">
        <f>'[1]Annx-A (DA) '!BF15</f>
        <v>279.77302368350001</v>
      </c>
      <c r="W16" s="96">
        <f>'[1]Annx-A (DA) '!BD15</f>
        <v>764.60536170212777</v>
      </c>
      <c r="X16" s="97">
        <f t="shared" si="1"/>
        <v>-484.83233801862775</v>
      </c>
      <c r="Y16" s="98">
        <f>'[1]DA HPSLDC'!V16</f>
        <v>49.76</v>
      </c>
      <c r="Z16" s="99">
        <f>'[1]DA HPSLDC'!W16</f>
        <v>1155</v>
      </c>
      <c r="AA16" s="99">
        <f>'[1]DA HPSLDC'!X16</f>
        <v>1163</v>
      </c>
      <c r="AB16" s="99">
        <f>'[1]DA HPSLDC'!Y16</f>
        <v>381</v>
      </c>
      <c r="AC16" s="99">
        <f>'[1]DA HPSLDC'!Z16</f>
        <v>373</v>
      </c>
      <c r="AD16" s="99">
        <f>'[1]DA HPSLDC'!AA16</f>
        <v>8</v>
      </c>
      <c r="AE16" s="100">
        <f t="shared" si="3"/>
        <v>-9.8704964303503326E-2</v>
      </c>
      <c r="AF16" s="100">
        <f t="shared" si="3"/>
        <v>0.45985030624928325</v>
      </c>
      <c r="AG16" s="100">
        <f t="shared" si="3"/>
        <v>0.36181821600861508</v>
      </c>
      <c r="AH16" s="100">
        <f t="shared" si="3"/>
        <v>-0.51216664349613594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970.21276595744678</v>
      </c>
      <c r="D17" s="94">
        <f>'[1]Annx-A (DA) '!X16</f>
        <v>782.8277836835</v>
      </c>
      <c r="E17" s="95">
        <f>'[1]Annx-A (DA) '!Y16</f>
        <v>206.28428368350006</v>
      </c>
      <c r="F17" s="96">
        <f>'[1]Annx-A (DA) '!W16</f>
        <v>393.66926595744678</v>
      </c>
      <c r="G17" s="97">
        <f t="shared" si="0"/>
        <v>-187.38498227394672</v>
      </c>
      <c r="H17" s="98">
        <f>'[1]DA HPSLDC'!H17</f>
        <v>50.02</v>
      </c>
      <c r="I17" s="99">
        <f>'[1]DA HPSLDC'!I17</f>
        <v>1042</v>
      </c>
      <c r="J17" s="99">
        <f>'[1]DA HPSLDC'!J17</f>
        <v>1015</v>
      </c>
      <c r="K17" s="99">
        <f>'[1]DA HPSLDC'!K17</f>
        <v>-96</v>
      </c>
      <c r="L17" s="99">
        <f>'[1]DA HPSLDC'!L17</f>
        <v>-69</v>
      </c>
      <c r="M17" s="99">
        <f>'[1]DA HPSLDC'!M17</f>
        <v>-27</v>
      </c>
      <c r="N17" s="100">
        <f t="shared" si="2"/>
        <v>7.3991228070175469E-2</v>
      </c>
      <c r="O17" s="100">
        <f t="shared" si="2"/>
        <v>0.29658147188394635</v>
      </c>
      <c r="P17" s="100">
        <f t="shared" si="2"/>
        <v>-1.4653771886339719</v>
      </c>
      <c r="Q17" s="100">
        <f t="shared" si="2"/>
        <v>-1.1752740332222391</v>
      </c>
      <c r="R17" s="92">
        <v>53</v>
      </c>
      <c r="S17" s="92" t="s">
        <v>72</v>
      </c>
      <c r="T17" s="93">
        <f>'[1]Annx-A (DA) '!AJ16</f>
        <v>1245.1063829787233</v>
      </c>
      <c r="U17" s="94">
        <f>'[1]Annx-A (DA) '!BE16</f>
        <v>805.4802986835</v>
      </c>
      <c r="V17" s="95">
        <f>'[1]Annx-A (DA) '!BF16</f>
        <v>276.78909868350001</v>
      </c>
      <c r="W17" s="96">
        <f>'[1]Annx-A (DA) '!BD16</f>
        <v>716.41518297872324</v>
      </c>
      <c r="X17" s="97">
        <f t="shared" si="1"/>
        <v>-439.62608429522322</v>
      </c>
      <c r="Y17" s="98">
        <f>'[1]DA HPSLDC'!V17</f>
        <v>49.79</v>
      </c>
      <c r="Z17" s="99">
        <f>'[1]DA HPSLDC'!W17</f>
        <v>1118</v>
      </c>
      <c r="AA17" s="99">
        <f>'[1]DA HPSLDC'!X17</f>
        <v>1155</v>
      </c>
      <c r="AB17" s="99">
        <f>'[1]DA HPSLDC'!Y17</f>
        <v>386</v>
      </c>
      <c r="AC17" s="99">
        <f>'[1]DA HPSLDC'!Z17</f>
        <v>348</v>
      </c>
      <c r="AD17" s="99">
        <f>'[1]DA HPSLDC'!AA17</f>
        <v>38</v>
      </c>
      <c r="AE17" s="100">
        <f t="shared" si="3"/>
        <v>-0.10208475734791519</v>
      </c>
      <c r="AF17" s="100">
        <f t="shared" si="3"/>
        <v>0.43392706424696542</v>
      </c>
      <c r="AG17" s="100">
        <f t="shared" si="3"/>
        <v>0.39456359313261596</v>
      </c>
      <c r="AH17" s="100">
        <f t="shared" si="3"/>
        <v>-0.51424815069792396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961.11702127659578</v>
      </c>
      <c r="D18" s="94">
        <f>'[1]Annx-A (DA) '!X17</f>
        <v>782.07594568350009</v>
      </c>
      <c r="E18" s="95">
        <f>'[1]Annx-A (DA) '!Y17</f>
        <v>205.53244568350004</v>
      </c>
      <c r="F18" s="96">
        <f>'[1]Annx-A (DA) '!W17</f>
        <v>384.57352127659578</v>
      </c>
      <c r="G18" s="97">
        <f t="shared" si="0"/>
        <v>-179.04107559309574</v>
      </c>
      <c r="H18" s="98">
        <f>'[1]DA HPSLDC'!H18</f>
        <v>49.98</v>
      </c>
      <c r="I18" s="99">
        <f>'[1]DA HPSLDC'!I18</f>
        <v>1026</v>
      </c>
      <c r="J18" s="99">
        <f>'[1]DA HPSLDC'!J18</f>
        <v>1021</v>
      </c>
      <c r="K18" s="99">
        <f>'[1]DA HPSLDC'!K18</f>
        <v>-94</v>
      </c>
      <c r="L18" s="99">
        <f>'[1]DA HPSLDC'!L18</f>
        <v>-89</v>
      </c>
      <c r="M18" s="99">
        <f>'[1]DA HPSLDC'!M18</f>
        <v>-5</v>
      </c>
      <c r="N18" s="100">
        <f t="shared" si="2"/>
        <v>6.7507886435331191E-2</v>
      </c>
      <c r="O18" s="100">
        <f t="shared" si="2"/>
        <v>0.30549981192388004</v>
      </c>
      <c r="P18" s="100">
        <f t="shared" si="2"/>
        <v>-1.4573487153690121</v>
      </c>
      <c r="Q18" s="100">
        <f t="shared" si="2"/>
        <v>-1.2314251894008812</v>
      </c>
      <c r="R18" s="92">
        <v>54</v>
      </c>
      <c r="S18" s="92" t="s">
        <v>74</v>
      </c>
      <c r="T18" s="93">
        <f>'[1]Annx-A (DA) '!AJ17</f>
        <v>1226.9148936170213</v>
      </c>
      <c r="U18" s="94">
        <f>'[1]Annx-A (DA) '!BE17</f>
        <v>804.44697268350001</v>
      </c>
      <c r="V18" s="95">
        <f>'[1]Annx-A (DA) '!BF17</f>
        <v>275.75577268350003</v>
      </c>
      <c r="W18" s="96">
        <f>'[1]Annx-A (DA) '!BD17</f>
        <v>698.22369361702124</v>
      </c>
      <c r="X18" s="97">
        <f t="shared" si="1"/>
        <v>-422.46792093352121</v>
      </c>
      <c r="Y18" s="98">
        <f>'[1]DA HPSLDC'!V18</f>
        <v>49.89</v>
      </c>
      <c r="Z18" s="99">
        <f>'[1]DA HPSLDC'!W18</f>
        <v>1095</v>
      </c>
      <c r="AA18" s="99">
        <f>'[1]DA HPSLDC'!X18</f>
        <v>1138</v>
      </c>
      <c r="AB18" s="99">
        <f>'[1]DA HPSLDC'!Y18</f>
        <v>385</v>
      </c>
      <c r="AC18" s="99">
        <f>'[1]DA HPSLDC'!Z18</f>
        <v>342</v>
      </c>
      <c r="AD18" s="99">
        <f>'[1]DA HPSLDC'!AA18</f>
        <v>43</v>
      </c>
      <c r="AE18" s="100">
        <f t="shared" si="3"/>
        <v>-0.10751755831093389</v>
      </c>
      <c r="AF18" s="100">
        <f t="shared" si="3"/>
        <v>0.41463643800389116</v>
      </c>
      <c r="AG18" s="100">
        <f t="shared" si="3"/>
        <v>0.39616297513338206</v>
      </c>
      <c r="AH18" s="100">
        <f t="shared" si="3"/>
        <v>-0.51018562800650458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966.17021276595733</v>
      </c>
      <c r="D19" s="94">
        <f>'[1]Annx-A (DA) '!X18</f>
        <v>739.96704368350015</v>
      </c>
      <c r="E19" s="95">
        <f>'[1]Annx-A (DA) '!Y18</f>
        <v>200.78504368350008</v>
      </c>
      <c r="F19" s="96">
        <f>'[1]Annx-A (DA) '!W18</f>
        <v>426.98821276595743</v>
      </c>
      <c r="G19" s="97">
        <f t="shared" si="0"/>
        <v>-226.20316908245735</v>
      </c>
      <c r="H19" s="98">
        <f>'[1]DA HPSLDC'!H19</f>
        <v>49.93</v>
      </c>
      <c r="I19" s="99">
        <f>'[1]DA HPSLDC'!I19</f>
        <v>1009</v>
      </c>
      <c r="J19" s="99">
        <f>'[1]DA HPSLDC'!J19</f>
        <v>1056</v>
      </c>
      <c r="K19" s="99">
        <f>'[1]DA HPSLDC'!K19</f>
        <v>-94</v>
      </c>
      <c r="L19" s="99">
        <f>'[1]DA HPSLDC'!L19</f>
        <v>-142</v>
      </c>
      <c r="M19" s="99">
        <f>'[1]DA HPSLDC'!M19</f>
        <v>48</v>
      </c>
      <c r="N19" s="100">
        <f t="shared" si="2"/>
        <v>4.4329442853997043E-2</v>
      </c>
      <c r="O19" s="100">
        <f t="shared" si="2"/>
        <v>0.42709058330937499</v>
      </c>
      <c r="P19" s="100">
        <f t="shared" si="2"/>
        <v>-1.4681623604802625</v>
      </c>
      <c r="Q19" s="100">
        <f t="shared" si="2"/>
        <v>-1.33256187350032</v>
      </c>
      <c r="R19" s="92">
        <v>55</v>
      </c>
      <c r="S19" s="92" t="s">
        <v>76</v>
      </c>
      <c r="T19" s="93">
        <f>'[1]Annx-A (DA) '!AJ18</f>
        <v>1215.7978723404256</v>
      </c>
      <c r="U19" s="94">
        <f>'[1]Annx-A (DA) '!BE18</f>
        <v>821.30455968349997</v>
      </c>
      <c r="V19" s="95">
        <f>'[1]Annx-A (DA) '!BF18</f>
        <v>270.8148596835</v>
      </c>
      <c r="W19" s="96">
        <f>'[1]Annx-A (DA) '!BD18</f>
        <v>665.30817234042559</v>
      </c>
      <c r="X19" s="97">
        <f t="shared" si="1"/>
        <v>-394.49331265692558</v>
      </c>
      <c r="Y19" s="98">
        <f>'[1]DA HPSLDC'!V19</f>
        <v>49.97</v>
      </c>
      <c r="Z19" s="99">
        <f>'[1]DA HPSLDC'!W19</f>
        <v>1108</v>
      </c>
      <c r="AA19" s="99">
        <f>'[1]DA HPSLDC'!X19</f>
        <v>1041</v>
      </c>
      <c r="AB19" s="99">
        <f>'[1]DA HPSLDC'!Y19</f>
        <v>252</v>
      </c>
      <c r="AC19" s="99">
        <f>'[1]DA HPSLDC'!Z19</f>
        <v>319</v>
      </c>
      <c r="AD19" s="99">
        <f>'[1]DA HPSLDC'!AA19</f>
        <v>-67</v>
      </c>
      <c r="AE19" s="100">
        <f t="shared" si="3"/>
        <v>-8.8664304151900963E-2</v>
      </c>
      <c r="AF19" s="100">
        <f t="shared" si="3"/>
        <v>0.26749570269177908</v>
      </c>
      <c r="AG19" s="100">
        <f t="shared" si="3"/>
        <v>-6.9474990055895885E-2</v>
      </c>
      <c r="AH19" s="100">
        <f t="shared" si="3"/>
        <v>-0.52052294972145063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964.14893617021278</v>
      </c>
      <c r="D20" s="94">
        <f>'[1]Annx-A (DA) '!X19</f>
        <v>739.99670068350019</v>
      </c>
      <c r="E20" s="95">
        <f>'[1]Annx-A (DA) '!Y19</f>
        <v>200.81470068350012</v>
      </c>
      <c r="F20" s="96">
        <f>'[1]Annx-A (DA) '!W19</f>
        <v>424.96693617021288</v>
      </c>
      <c r="G20" s="97">
        <f t="shared" si="0"/>
        <v>-224.15223548671275</v>
      </c>
      <c r="H20" s="98">
        <f>'[1]DA HPSLDC'!H20</f>
        <v>49.98</v>
      </c>
      <c r="I20" s="99">
        <f>'[1]DA HPSLDC'!I20</f>
        <v>994</v>
      </c>
      <c r="J20" s="99">
        <f>'[1]DA HPSLDC'!J20</f>
        <v>976</v>
      </c>
      <c r="K20" s="99">
        <f>'[1]DA HPSLDC'!K20</f>
        <v>-94</v>
      </c>
      <c r="L20" s="99">
        <f>'[1]DA HPSLDC'!L20</f>
        <v>-77</v>
      </c>
      <c r="M20" s="99">
        <f>'[1]DA HPSLDC'!M20</f>
        <v>-17</v>
      </c>
      <c r="N20" s="100">
        <f t="shared" si="2"/>
        <v>3.0961050424804137E-2</v>
      </c>
      <c r="O20" s="100">
        <f t="shared" si="2"/>
        <v>0.31892479939236845</v>
      </c>
      <c r="P20" s="100">
        <f t="shared" si="2"/>
        <v>-1.4680932206659085</v>
      </c>
      <c r="Q20" s="100">
        <f t="shared" si="2"/>
        <v>-1.1811905667154281</v>
      </c>
      <c r="R20" s="92">
        <v>56</v>
      </c>
      <c r="S20" s="92" t="s">
        <v>78</v>
      </c>
      <c r="T20" s="93">
        <f>'[1]Annx-A (DA) '!AJ19</f>
        <v>1216.8085106382978</v>
      </c>
      <c r="U20" s="94">
        <f>'[1]Annx-A (DA) '!BE19</f>
        <v>815.61596068349991</v>
      </c>
      <c r="V20" s="95">
        <f>'[1]Annx-A (DA) '!BF19</f>
        <v>265.12626068349999</v>
      </c>
      <c r="W20" s="96">
        <f>'[1]Annx-A (DA) '!BD19</f>
        <v>666.3188106382978</v>
      </c>
      <c r="X20" s="97">
        <f t="shared" si="1"/>
        <v>-401.19254995479781</v>
      </c>
      <c r="Y20" s="98">
        <f>'[1]DA HPSLDC'!V20</f>
        <v>50.05</v>
      </c>
      <c r="Z20" s="99">
        <f>'[1]DA HPSLDC'!W20</f>
        <v>1112</v>
      </c>
      <c r="AA20" s="99">
        <f>'[1]DA HPSLDC'!X20</f>
        <v>1058</v>
      </c>
      <c r="AB20" s="99">
        <f>'[1]DA HPSLDC'!Y20</f>
        <v>236</v>
      </c>
      <c r="AC20" s="99">
        <f>'[1]DA HPSLDC'!Z20</f>
        <v>290</v>
      </c>
      <c r="AD20" s="99">
        <f>'[1]DA HPSLDC'!AA20</f>
        <v>-54</v>
      </c>
      <c r="AE20" s="100">
        <f t="shared" si="3"/>
        <v>-8.6133939499912493E-2</v>
      </c>
      <c r="AF20" s="100">
        <f t="shared" si="3"/>
        <v>0.2971791271879699</v>
      </c>
      <c r="AG20" s="100">
        <f t="shared" si="3"/>
        <v>-0.10985807519938613</v>
      </c>
      <c r="AH20" s="100">
        <f t="shared" si="3"/>
        <v>-0.56477290544717551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960.10638297872345</v>
      </c>
      <c r="D21" s="94">
        <f>'[1]Annx-A (DA) '!X20</f>
        <v>740.00263168350011</v>
      </c>
      <c r="E21" s="95">
        <f>'[1]Annx-A (DA) '!Y20</f>
        <v>200.8206316835001</v>
      </c>
      <c r="F21" s="96">
        <f>'[1]Annx-A (DA) '!W20</f>
        <v>420.92438297872354</v>
      </c>
      <c r="G21" s="97">
        <f t="shared" si="0"/>
        <v>-220.10375129522345</v>
      </c>
      <c r="H21" s="98">
        <f>'[1]DA HPSLDC'!H21</f>
        <v>49.96</v>
      </c>
      <c r="I21" s="99">
        <f>'[1]DA HPSLDC'!I21</f>
        <v>998</v>
      </c>
      <c r="J21" s="99">
        <f>'[1]DA HPSLDC'!J21</f>
        <v>951</v>
      </c>
      <c r="K21" s="99">
        <f>'[1]DA HPSLDC'!K21</f>
        <v>-90</v>
      </c>
      <c r="L21" s="99">
        <f>'[1]DA HPSLDC'!L21</f>
        <v>-44</v>
      </c>
      <c r="M21" s="99">
        <f>'[1]DA HPSLDC'!M21</f>
        <v>-46</v>
      </c>
      <c r="N21" s="100">
        <f t="shared" si="2"/>
        <v>3.9468144044321286E-2</v>
      </c>
      <c r="O21" s="100">
        <f t="shared" si="2"/>
        <v>0.28513056478796911</v>
      </c>
      <c r="P21" s="100">
        <f t="shared" si="2"/>
        <v>-1.448161123912024</v>
      </c>
      <c r="Q21" s="100">
        <f t="shared" si="2"/>
        <v>-1.1045318393974437</v>
      </c>
      <c r="R21" s="92">
        <v>57</v>
      </c>
      <c r="S21" s="92" t="s">
        <v>80</v>
      </c>
      <c r="T21" s="93">
        <f>'[1]Annx-A (DA) '!AJ20</f>
        <v>1204.6808510638298</v>
      </c>
      <c r="U21" s="94">
        <f>'[1]Annx-A (DA) '!BE20</f>
        <v>805.14985068349984</v>
      </c>
      <c r="V21" s="95">
        <f>'[1]Annx-A (DA) '!BF20</f>
        <v>266.66015068349992</v>
      </c>
      <c r="W21" s="96">
        <f>'[1]Annx-A (DA) '!BD20</f>
        <v>666.19115106382981</v>
      </c>
      <c r="X21" s="97">
        <f t="shared" si="1"/>
        <v>-399.53100038032989</v>
      </c>
      <c r="Y21" s="98">
        <f>'[1]DA HPSLDC'!V21</f>
        <v>50.09</v>
      </c>
      <c r="Z21" s="99">
        <f>'[1]DA HPSLDC'!W21</f>
        <v>1099</v>
      </c>
      <c r="AA21" s="99">
        <f>'[1]DA HPSLDC'!X21</f>
        <v>1075</v>
      </c>
      <c r="AB21" s="99">
        <f>'[1]DA HPSLDC'!Y21</f>
        <v>444</v>
      </c>
      <c r="AC21" s="99">
        <f>'[1]DA HPSLDC'!Z21</f>
        <v>467</v>
      </c>
      <c r="AD21" s="99">
        <f>'[1]DA HPSLDC'!AA21</f>
        <v>-23</v>
      </c>
      <c r="AE21" s="100">
        <f t="shared" si="3"/>
        <v>-8.7725185446838563E-2</v>
      </c>
      <c r="AF21" s="100">
        <f t="shared" si="3"/>
        <v>0.3351551876801836</v>
      </c>
      <c r="AG21" s="100">
        <f t="shared" si="3"/>
        <v>0.6650406851640368</v>
      </c>
      <c r="AH21" s="100">
        <f t="shared" si="3"/>
        <v>-0.29899999534029342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962.12765957446811</v>
      </c>
      <c r="D22" s="94">
        <f>'[1]Annx-A (DA) '!X21</f>
        <v>740.03228868350016</v>
      </c>
      <c r="E22" s="95">
        <f>'[1]Annx-A (DA) '!Y21</f>
        <v>200.85028868350008</v>
      </c>
      <c r="F22" s="96">
        <f>'[1]Annx-A (DA) '!W21</f>
        <v>422.94565957446821</v>
      </c>
      <c r="G22" s="97">
        <f t="shared" si="0"/>
        <v>-222.09537089096813</v>
      </c>
      <c r="H22" s="98">
        <f>'[1]DA HPSLDC'!H22</f>
        <v>49.97</v>
      </c>
      <c r="I22" s="99">
        <f>'[1]DA HPSLDC'!I22</f>
        <v>998</v>
      </c>
      <c r="J22" s="99">
        <f>'[1]DA HPSLDC'!J22</f>
        <v>971</v>
      </c>
      <c r="K22" s="99">
        <f>'[1]DA HPSLDC'!K22</f>
        <v>-90</v>
      </c>
      <c r="L22" s="99">
        <f>'[1]DA HPSLDC'!L22</f>
        <v>-63</v>
      </c>
      <c r="M22" s="99">
        <f>'[1]DA HPSLDC'!M22</f>
        <v>-27</v>
      </c>
      <c r="N22" s="100">
        <f t="shared" si="2"/>
        <v>3.7284387439186169E-2</v>
      </c>
      <c r="O22" s="100">
        <f t="shared" si="2"/>
        <v>0.31210491062138102</v>
      </c>
      <c r="P22" s="100">
        <f t="shared" si="2"/>
        <v>-1.4480949496757858</v>
      </c>
      <c r="Q22" s="100">
        <f t="shared" si="2"/>
        <v>-1.1489553056612172</v>
      </c>
      <c r="R22" s="92">
        <v>58</v>
      </c>
      <c r="S22" s="92" t="s">
        <v>82</v>
      </c>
      <c r="T22" s="93">
        <f>'[1]Annx-A (DA) '!AJ21</f>
        <v>1205.6914893617022</v>
      </c>
      <c r="U22" s="94">
        <f>'[1]Annx-A (DA) '!BE21</f>
        <v>799.09590468350007</v>
      </c>
      <c r="V22" s="95">
        <f>'[1]Annx-A (DA) '!BF21</f>
        <v>260.60620468350004</v>
      </c>
      <c r="W22" s="96">
        <f>'[1]Annx-A (DA) '!BD21</f>
        <v>667.20178936170225</v>
      </c>
      <c r="X22" s="97">
        <f t="shared" si="1"/>
        <v>-406.59558467820221</v>
      </c>
      <c r="Y22" s="98">
        <f>'[1]DA HPSLDC'!V22</f>
        <v>50.01</v>
      </c>
      <c r="Z22" s="99">
        <f>'[1]DA HPSLDC'!W22</f>
        <v>1086</v>
      </c>
      <c r="AA22" s="99">
        <f>'[1]DA HPSLDC'!X22</f>
        <v>1100</v>
      </c>
      <c r="AB22" s="99">
        <f>'[1]DA HPSLDC'!Y22</f>
        <v>486</v>
      </c>
      <c r="AC22" s="99">
        <f>'[1]DA HPSLDC'!Z22</f>
        <v>472</v>
      </c>
      <c r="AD22" s="99">
        <f>'[1]DA HPSLDC'!AA22</f>
        <v>14</v>
      </c>
      <c r="AE22" s="100">
        <f t="shared" si="3"/>
        <v>-9.9272069528389364E-2</v>
      </c>
      <c r="AF22" s="100">
        <f t="shared" si="3"/>
        <v>0.37655567191985517</v>
      </c>
      <c r="AG22" s="100">
        <f t="shared" si="3"/>
        <v>0.86488268991997064</v>
      </c>
      <c r="AH22" s="100">
        <f t="shared" si="3"/>
        <v>-0.29256784450240708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957.07446808510633</v>
      </c>
      <c r="D23" s="94">
        <f>'[1]Annx-A (DA) '!X22</f>
        <v>712.99121968350005</v>
      </c>
      <c r="E23" s="95">
        <f>'[1]Annx-A (DA) '!Y22</f>
        <v>205.60771968350008</v>
      </c>
      <c r="F23" s="96">
        <f>'[1]Annx-A (DA) '!W22</f>
        <v>449.69096808510631</v>
      </c>
      <c r="G23" s="97">
        <f t="shared" si="0"/>
        <v>-244.08324840160623</v>
      </c>
      <c r="H23" s="98">
        <f>'[1]DA HPSLDC'!H23</f>
        <v>49.96</v>
      </c>
      <c r="I23" s="99">
        <f>'[1]DA HPSLDC'!I23</f>
        <v>980</v>
      </c>
      <c r="J23" s="99">
        <f>'[1]DA HPSLDC'!J23</f>
        <v>978</v>
      </c>
      <c r="K23" s="99">
        <f>'[1]DA HPSLDC'!K23</f>
        <v>-89</v>
      </c>
      <c r="L23" s="99">
        <f>'[1]DA HPSLDC'!L23</f>
        <v>-87</v>
      </c>
      <c r="M23" s="99">
        <f>'[1]DA HPSLDC'!M23</f>
        <v>-2</v>
      </c>
      <c r="N23" s="100">
        <f t="shared" si="2"/>
        <v>2.3953759795476072E-2</v>
      </c>
      <c r="O23" s="100">
        <f t="shared" si="2"/>
        <v>0.37168589598359786</v>
      </c>
      <c r="P23" s="100">
        <f t="shared" si="2"/>
        <v>-1.4328631246774253</v>
      </c>
      <c r="Q23" s="100">
        <f t="shared" si="2"/>
        <v>-1.1934661938407773</v>
      </c>
      <c r="R23" s="92">
        <v>59</v>
      </c>
      <c r="S23" s="92" t="s">
        <v>84</v>
      </c>
      <c r="T23" s="93">
        <f>'[1]Annx-A (DA) '!AJ22</f>
        <v>1187.5</v>
      </c>
      <c r="U23" s="94">
        <f>'[1]Annx-A (DA) '!BE22</f>
        <v>798.20590468349997</v>
      </c>
      <c r="V23" s="95">
        <f>'[1]Annx-A (DA) '!BF22</f>
        <v>259.7162046835</v>
      </c>
      <c r="W23" s="96">
        <f>'[1]Annx-A (DA) '!BD22</f>
        <v>649.01030000000003</v>
      </c>
      <c r="X23" s="97">
        <f t="shared" si="1"/>
        <v>-389.29409531650003</v>
      </c>
      <c r="Y23" s="98">
        <f>'[1]DA HPSLDC'!V23</f>
        <v>50.01</v>
      </c>
      <c r="Z23" s="99">
        <f>'[1]DA HPSLDC'!W23</f>
        <v>1074</v>
      </c>
      <c r="AA23" s="99">
        <f>'[1]DA HPSLDC'!X23</f>
        <v>1005</v>
      </c>
      <c r="AB23" s="99">
        <f>'[1]DA HPSLDC'!Y23</f>
        <v>353</v>
      </c>
      <c r="AC23" s="99">
        <f>'[1]DA HPSLDC'!Z23</f>
        <v>422</v>
      </c>
      <c r="AD23" s="99">
        <f>'[1]DA HPSLDC'!AA23</f>
        <v>-69</v>
      </c>
      <c r="AE23" s="100">
        <f t="shared" si="3"/>
        <v>-9.5578947368421055E-2</v>
      </c>
      <c r="AF23" s="100">
        <f t="shared" si="3"/>
        <v>0.25907362261182076</v>
      </c>
      <c r="AG23" s="100">
        <f t="shared" si="3"/>
        <v>0.35917587595344375</v>
      </c>
      <c r="AH23" s="100">
        <f t="shared" si="3"/>
        <v>-0.34977919456748224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954.04255319148933</v>
      </c>
      <c r="D24" s="94">
        <f>'[1]Annx-A (DA) '!X23</f>
        <v>713.03125568350015</v>
      </c>
      <c r="E24" s="95">
        <f>'[1]Annx-A (DA) '!Y23</f>
        <v>205.64775568350007</v>
      </c>
      <c r="F24" s="96">
        <f>'[1]Annx-A (DA) '!W23</f>
        <v>446.65905319148931</v>
      </c>
      <c r="G24" s="97">
        <f t="shared" si="0"/>
        <v>-241.01129750798924</v>
      </c>
      <c r="H24" s="98">
        <f>'[1]DA HPSLDC'!H24</f>
        <v>49.99</v>
      </c>
      <c r="I24" s="99">
        <f>'[1]DA HPSLDC'!I24</f>
        <v>963</v>
      </c>
      <c r="J24" s="99">
        <f>'[1]DA HPSLDC'!J24</f>
        <v>975</v>
      </c>
      <c r="K24" s="99">
        <f>'[1]DA HPSLDC'!K24</f>
        <v>-90</v>
      </c>
      <c r="L24" s="99">
        <f>'[1]DA HPSLDC'!L24</f>
        <v>-102</v>
      </c>
      <c r="M24" s="99">
        <f>'[1]DA HPSLDC'!M24</f>
        <v>12</v>
      </c>
      <c r="N24" s="100">
        <f t="shared" si="2"/>
        <v>9.3889384478144829E-3</v>
      </c>
      <c r="O24" s="100">
        <f t="shared" si="2"/>
        <v>0.36740148798299294</v>
      </c>
      <c r="P24" s="100">
        <f t="shared" si="2"/>
        <v>-1.4376415375936002</v>
      </c>
      <c r="Q24" s="100">
        <f t="shared" si="2"/>
        <v>-1.2283621014086354</v>
      </c>
      <c r="R24" s="92">
        <v>60</v>
      </c>
      <c r="S24" s="92" t="s">
        <v>86</v>
      </c>
      <c r="T24" s="93">
        <f>'[1]Annx-A (DA) '!AJ23</f>
        <v>1189.5212765957447</v>
      </c>
      <c r="U24" s="94">
        <f>'[1]Annx-A (DA) '!BE23</f>
        <v>792.05551868350017</v>
      </c>
      <c r="V24" s="95">
        <f>'[1]Annx-A (DA) '!BF23</f>
        <v>253.56581868349997</v>
      </c>
      <c r="W24" s="96">
        <f>'[1]Annx-A (DA) '!BD23</f>
        <v>651.0315765957447</v>
      </c>
      <c r="X24" s="97">
        <f t="shared" si="1"/>
        <v>-397.46575791224473</v>
      </c>
      <c r="Y24" s="98">
        <f>'[1]DA HPSLDC'!V24</f>
        <v>49.94</v>
      </c>
      <c r="Z24" s="99">
        <f>'[1]DA HPSLDC'!W24</f>
        <v>1091</v>
      </c>
      <c r="AA24" s="99">
        <f>'[1]DA HPSLDC'!X24</f>
        <v>1040</v>
      </c>
      <c r="AB24" s="99">
        <f>'[1]DA HPSLDC'!Y24</f>
        <v>342</v>
      </c>
      <c r="AC24" s="99">
        <f>'[1]DA HPSLDC'!Z24</f>
        <v>393</v>
      </c>
      <c r="AD24" s="99">
        <f>'[1]DA HPSLDC'!AA24</f>
        <v>-51</v>
      </c>
      <c r="AE24" s="100">
        <f t="shared" si="3"/>
        <v>-8.2824308008764461E-2</v>
      </c>
      <c r="AF24" s="100">
        <f t="shared" si="3"/>
        <v>0.31303926993478437</v>
      </c>
      <c r="AG24" s="100">
        <f t="shared" si="3"/>
        <v>0.3487622337097544</v>
      </c>
      <c r="AH24" s="100">
        <f t="shared" si="3"/>
        <v>-0.39634264430766358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948.98936170212767</v>
      </c>
      <c r="D25" s="94">
        <f>'[1]Annx-A (DA) '!X24</f>
        <v>746.3448626835002</v>
      </c>
      <c r="E25" s="95">
        <f>'[1]Annx-A (DA) '!Y24</f>
        <v>248.84216268350013</v>
      </c>
      <c r="F25" s="96">
        <f>'[1]Annx-A (DA) '!W24</f>
        <v>451.48666170212766</v>
      </c>
      <c r="G25" s="97">
        <f t="shared" si="0"/>
        <v>-202.64449901862753</v>
      </c>
      <c r="H25" s="98">
        <f>'[1]DA HPSLDC'!H25</f>
        <v>50.01</v>
      </c>
      <c r="I25" s="99">
        <f>'[1]DA HPSLDC'!I25</f>
        <v>939</v>
      </c>
      <c r="J25" s="99">
        <f>'[1]DA HPSLDC'!J25</f>
        <v>963</v>
      </c>
      <c r="K25" s="99">
        <f>'[1]DA HPSLDC'!K25</f>
        <v>28</v>
      </c>
      <c r="L25" s="99">
        <f>'[1]DA HPSLDC'!L25</f>
        <v>5</v>
      </c>
      <c r="M25" s="99">
        <f>'[1]DA HPSLDC'!M25</f>
        <v>23</v>
      </c>
      <c r="N25" s="100">
        <f t="shared" si="2"/>
        <v>-1.0526315789473691E-2</v>
      </c>
      <c r="O25" s="100">
        <f t="shared" si="2"/>
        <v>0.2902882409312918</v>
      </c>
      <c r="P25" s="100">
        <f t="shared" si="2"/>
        <v>-0.88747887537204484</v>
      </c>
      <c r="Q25" s="100">
        <f t="shared" si="2"/>
        <v>-0.988925475713613</v>
      </c>
      <c r="R25" s="92">
        <v>61</v>
      </c>
      <c r="S25" s="92" t="s">
        <v>88</v>
      </c>
      <c r="T25" s="93">
        <f>'[1]Annx-A (DA) '!AJ24</f>
        <v>1187.5</v>
      </c>
      <c r="U25" s="94">
        <f>'[1]Annx-A (DA) '!BE24</f>
        <v>739.77647368349994</v>
      </c>
      <c r="V25" s="95">
        <f>'[1]Annx-A (DA) '!BF24</f>
        <v>261.04317368349996</v>
      </c>
      <c r="W25" s="96">
        <f>'[1]Annx-A (DA) '!BD24</f>
        <v>708.76670000000001</v>
      </c>
      <c r="X25" s="97">
        <f t="shared" si="1"/>
        <v>-447.72352631650006</v>
      </c>
      <c r="Y25" s="98">
        <f>'[1]DA HPSLDC'!V25</f>
        <v>50.04</v>
      </c>
      <c r="Z25" s="99">
        <f>'[1]DA HPSLDC'!W25</f>
        <v>1082</v>
      </c>
      <c r="AA25" s="99">
        <f>'[1]DA HPSLDC'!X25</f>
        <v>1093</v>
      </c>
      <c r="AB25" s="99">
        <f>'[1]DA HPSLDC'!Y25</f>
        <v>439</v>
      </c>
      <c r="AC25" s="99">
        <f>'[1]DA HPSLDC'!Z25</f>
        <v>428</v>
      </c>
      <c r="AD25" s="99">
        <f>'[1]DA HPSLDC'!AA25</f>
        <v>11</v>
      </c>
      <c r="AE25" s="100">
        <f t="shared" si="3"/>
        <v>-8.8842105263157889E-2</v>
      </c>
      <c r="AF25" s="100">
        <f t="shared" si="3"/>
        <v>0.47747331644344826</v>
      </c>
      <c r="AG25" s="100">
        <f t="shared" si="3"/>
        <v>0.68171415404358593</v>
      </c>
      <c r="AH25" s="100">
        <f t="shared" si="3"/>
        <v>-0.39613415810872604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955.05319148936167</v>
      </c>
      <c r="D26" s="94">
        <f>'[1]Annx-A (DA) '!X25</f>
        <v>746.37451868350013</v>
      </c>
      <c r="E26" s="95">
        <f>'[1]Annx-A (DA) '!Y25</f>
        <v>248.87181868350018</v>
      </c>
      <c r="F26" s="96">
        <f>'[1]Annx-A (DA) '!W25</f>
        <v>457.55049148936166</v>
      </c>
      <c r="G26" s="97">
        <f t="shared" si="0"/>
        <v>-208.67867280586148</v>
      </c>
      <c r="H26" s="98">
        <f>'[1]DA HPSLDC'!H26</f>
        <v>49.97</v>
      </c>
      <c r="I26" s="99">
        <f>'[1]DA HPSLDC'!I26</f>
        <v>930</v>
      </c>
      <c r="J26" s="99">
        <f>'[1]DA HPSLDC'!J26</f>
        <v>974</v>
      </c>
      <c r="K26" s="99">
        <f>'[1]DA HPSLDC'!K26</f>
        <v>53</v>
      </c>
      <c r="L26" s="99">
        <f>'[1]DA HPSLDC'!L26</f>
        <v>9</v>
      </c>
      <c r="M26" s="99">
        <f>'[1]DA HPSLDC'!M26</f>
        <v>44</v>
      </c>
      <c r="N26" s="100">
        <f t="shared" si="2"/>
        <v>-2.6232247284878826E-2</v>
      </c>
      <c r="O26" s="100">
        <f t="shared" si="2"/>
        <v>0.30497488274117296</v>
      </c>
      <c r="P26" s="100">
        <f t="shared" si="2"/>
        <v>-0.78703896535829909</v>
      </c>
      <c r="Q26" s="100">
        <f t="shared" si="2"/>
        <v>-0.98033003970620969</v>
      </c>
      <c r="R26" s="92">
        <v>62</v>
      </c>
      <c r="S26" s="92" t="s">
        <v>90</v>
      </c>
      <c r="T26" s="93">
        <f>'[1]Annx-A (DA) '!AJ25</f>
        <v>1184.4680851063829</v>
      </c>
      <c r="U26" s="94">
        <f>'[1]Annx-A (DA) '!BE25</f>
        <v>739.36790904350005</v>
      </c>
      <c r="V26" s="95">
        <f>'[1]Annx-A (DA) '!BF25</f>
        <v>260.63460904349995</v>
      </c>
      <c r="W26" s="96">
        <f>'[1]Annx-A (DA) '!BD25</f>
        <v>705.7347851063829</v>
      </c>
      <c r="X26" s="97">
        <f t="shared" si="1"/>
        <v>-445.10017606288295</v>
      </c>
      <c r="Y26" s="98">
        <f>'[1]DA HPSLDC'!V26</f>
        <v>50.04</v>
      </c>
      <c r="Z26" s="99">
        <f>'[1]DA HPSLDC'!W26</f>
        <v>1070</v>
      </c>
      <c r="AA26" s="99">
        <f>'[1]DA HPSLDC'!X26</f>
        <v>1077</v>
      </c>
      <c r="AB26" s="99">
        <f>'[1]DA HPSLDC'!Y26</f>
        <v>453</v>
      </c>
      <c r="AC26" s="99">
        <f>'[1]DA HPSLDC'!Z26</f>
        <v>446</v>
      </c>
      <c r="AD26" s="99">
        <f>'[1]DA HPSLDC'!AA26</f>
        <v>7</v>
      </c>
      <c r="AE26" s="100">
        <f t="shared" si="3"/>
        <v>-9.6640919705406794E-2</v>
      </c>
      <c r="AF26" s="100">
        <f t="shared" si="3"/>
        <v>0.45664964198038471</v>
      </c>
      <c r="AG26" s="100">
        <f t="shared" si="3"/>
        <v>0.73806541526645164</v>
      </c>
      <c r="AH26" s="100">
        <f t="shared" si="3"/>
        <v>-0.36803455148838998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960.10638297872345</v>
      </c>
      <c r="D27" s="94">
        <f>'[1]Annx-A (DA) '!X26</f>
        <v>756.38045168350004</v>
      </c>
      <c r="E27" s="95">
        <f>'[1]Annx-A (DA) '!Y26</f>
        <v>248.87775168350009</v>
      </c>
      <c r="F27" s="96">
        <f>'[1]Annx-A (DA) '!W26</f>
        <v>452.60368297872344</v>
      </c>
      <c r="G27" s="97">
        <f t="shared" si="0"/>
        <v>-203.72593129522335</v>
      </c>
      <c r="H27" s="98">
        <f>'[1]DA HPSLDC'!H27</f>
        <v>49.97</v>
      </c>
      <c r="I27" s="99">
        <f>'[1]DA HPSLDC'!I27</f>
        <v>920</v>
      </c>
      <c r="J27" s="99">
        <f>'[1]DA HPSLDC'!J27</f>
        <v>944</v>
      </c>
      <c r="K27" s="99">
        <f>'[1]DA HPSLDC'!K27</f>
        <v>57</v>
      </c>
      <c r="L27" s="99">
        <f>'[1]DA HPSLDC'!L27</f>
        <v>33</v>
      </c>
      <c r="M27" s="99">
        <f>'[1]DA HPSLDC'!M27</f>
        <v>24</v>
      </c>
      <c r="N27" s="100">
        <f t="shared" si="2"/>
        <v>-4.1772853185595607E-2</v>
      </c>
      <c r="O27" s="100">
        <f t="shared" si="2"/>
        <v>0.24804917670586166</v>
      </c>
      <c r="P27" s="100">
        <f t="shared" si="2"/>
        <v>-0.77097189437612978</v>
      </c>
      <c r="Q27" s="100">
        <f t="shared" si="2"/>
        <v>-0.92708852967608024</v>
      </c>
      <c r="R27" s="92">
        <v>63</v>
      </c>
      <c r="S27" s="92" t="s">
        <v>92</v>
      </c>
      <c r="T27" s="93">
        <f>'[1]Annx-A (DA) '!AJ26</f>
        <v>1183.4574468085104</v>
      </c>
      <c r="U27" s="94">
        <f>'[1]Annx-A (DA) '!BE26</f>
        <v>738.45790904349997</v>
      </c>
      <c r="V27" s="95">
        <f>'[1]Annx-A (DA) '!BF26</f>
        <v>259.72460904349992</v>
      </c>
      <c r="W27" s="96">
        <f>'[1]Annx-A (DA) '!BD26</f>
        <v>704.72414680851045</v>
      </c>
      <c r="X27" s="97">
        <f t="shared" si="1"/>
        <v>-444.99953776501053</v>
      </c>
      <c r="Y27" s="98">
        <f>'[1]DA HPSLDC'!V27</f>
        <v>49.98</v>
      </c>
      <c r="Z27" s="99">
        <f>'[1]DA HPSLDC'!W27</f>
        <v>1073</v>
      </c>
      <c r="AA27" s="99">
        <f>'[1]DA HPSLDC'!X27</f>
        <v>1088</v>
      </c>
      <c r="AB27" s="99">
        <f>'[1]DA HPSLDC'!Y27</f>
        <v>462</v>
      </c>
      <c r="AC27" s="99">
        <f>'[1]DA HPSLDC'!Z27</f>
        <v>447</v>
      </c>
      <c r="AD27" s="99">
        <f>'[1]DA HPSLDC'!AA27</f>
        <v>15</v>
      </c>
      <c r="AE27" s="100">
        <f t="shared" si="3"/>
        <v>-9.3334531889073508E-2</v>
      </c>
      <c r="AF27" s="100">
        <f t="shared" si="3"/>
        <v>0.47334057456199541</v>
      </c>
      <c r="AG27" s="100">
        <f t="shared" si="3"/>
        <v>0.77880718235144986</v>
      </c>
      <c r="AH27" s="100">
        <f t="shared" si="3"/>
        <v>-0.36570926081597704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950</v>
      </c>
      <c r="D28" s="94">
        <f>'[1]Annx-A (DA) '!X27</f>
        <v>771.98964468350027</v>
      </c>
      <c r="E28" s="95">
        <f>'[1]Annx-A (DA) '!Y27</f>
        <v>264.48694468350016</v>
      </c>
      <c r="F28" s="96">
        <f>'[1]Annx-A (DA) '!W27</f>
        <v>442.4973</v>
      </c>
      <c r="G28" s="97">
        <f t="shared" si="0"/>
        <v>-178.01035531649984</v>
      </c>
      <c r="H28" s="98">
        <f>'[1]DA HPSLDC'!H28</f>
        <v>49.99</v>
      </c>
      <c r="I28" s="99">
        <f>'[1]DA HPSLDC'!I28</f>
        <v>921</v>
      </c>
      <c r="J28" s="99">
        <f>'[1]DA HPSLDC'!J28</f>
        <v>948</v>
      </c>
      <c r="K28" s="99">
        <f>'[1]DA HPSLDC'!K28</f>
        <v>60</v>
      </c>
      <c r="L28" s="99">
        <f>'[1]DA HPSLDC'!L28</f>
        <v>33</v>
      </c>
      <c r="M28" s="99">
        <f>'[1]DA HPSLDC'!M28</f>
        <v>27</v>
      </c>
      <c r="N28" s="100">
        <f t="shared" si="2"/>
        <v>-3.0526315789473683E-2</v>
      </c>
      <c r="O28" s="100">
        <f t="shared" si="2"/>
        <v>0.2279957464826621</v>
      </c>
      <c r="P28" s="100">
        <f t="shared" si="2"/>
        <v>-0.77314570262891669</v>
      </c>
      <c r="Q28" s="100">
        <f t="shared" si="2"/>
        <v>-0.92542327376912803</v>
      </c>
      <c r="R28" s="92">
        <v>64</v>
      </c>
      <c r="S28" s="92" t="s">
        <v>94</v>
      </c>
      <c r="T28" s="93">
        <f>'[1]Annx-A (DA) '!AJ27</f>
        <v>1171.3297872340427</v>
      </c>
      <c r="U28" s="94">
        <f>'[1]Annx-A (DA) '!BE27</f>
        <v>737.75790904349992</v>
      </c>
      <c r="V28" s="95">
        <f>'[1]Annx-A (DA) '!BF27</f>
        <v>259.02460904349994</v>
      </c>
      <c r="W28" s="96">
        <f>'[1]Annx-A (DA) '!BD27</f>
        <v>692.59648723404268</v>
      </c>
      <c r="X28" s="97">
        <f t="shared" si="1"/>
        <v>-433.57187819054275</v>
      </c>
      <c r="Y28" s="98">
        <f>'[1]DA HPSLDC'!V28</f>
        <v>50.03</v>
      </c>
      <c r="Z28" s="99">
        <f>'[1]DA HPSLDC'!W28</f>
        <v>1055</v>
      </c>
      <c r="AA28" s="99">
        <f>'[1]DA HPSLDC'!X28</f>
        <v>1131</v>
      </c>
      <c r="AB28" s="99">
        <f>'[1]DA HPSLDC'!Y28</f>
        <v>506</v>
      </c>
      <c r="AC28" s="99">
        <f>'[1]DA HPSLDC'!Z28</f>
        <v>430</v>
      </c>
      <c r="AD28" s="99">
        <f>'[1]DA HPSLDC'!AA28</f>
        <v>76</v>
      </c>
      <c r="AE28" s="100">
        <f t="shared" si="3"/>
        <v>-9.9314290904137043E-2</v>
      </c>
      <c r="AF28" s="100">
        <f t="shared" si="3"/>
        <v>0.53302321281290876</v>
      </c>
      <c r="AG28" s="100">
        <f t="shared" si="3"/>
        <v>0.95348234234772511</v>
      </c>
      <c r="AH28" s="100">
        <f t="shared" si="3"/>
        <v>-0.37914787625150903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959.09574468085111</v>
      </c>
      <c r="D29" s="94">
        <f>'[1]Annx-A (DA) '!X28</f>
        <v>745.8865566835002</v>
      </c>
      <c r="E29" s="95">
        <f>'[1]Annx-A (DA) '!Y28</f>
        <v>270.19105668350016</v>
      </c>
      <c r="F29" s="96">
        <f>'[1]Annx-A (DA) '!W28</f>
        <v>483.40024468085113</v>
      </c>
      <c r="G29" s="97">
        <f t="shared" si="0"/>
        <v>-213.20918799735097</v>
      </c>
      <c r="H29" s="98">
        <f>'[1]DA HPSLDC'!H29</f>
        <v>49.96</v>
      </c>
      <c r="I29" s="99">
        <f>'[1]DA HPSLDC'!I29</f>
        <v>952</v>
      </c>
      <c r="J29" s="99">
        <f>'[1]DA HPSLDC'!J29</f>
        <v>932</v>
      </c>
      <c r="K29" s="99">
        <f>'[1]DA HPSLDC'!K29</f>
        <v>95</v>
      </c>
      <c r="L29" s="99">
        <f>'[1]DA HPSLDC'!L29</f>
        <v>115</v>
      </c>
      <c r="M29" s="99">
        <f>'[1]DA HPSLDC'!M29</f>
        <v>-20</v>
      </c>
      <c r="N29" s="100">
        <f t="shared" si="2"/>
        <v>-7.3983694747934616E-3</v>
      </c>
      <c r="O29" s="100">
        <f t="shared" si="2"/>
        <v>0.24951977167148859</v>
      </c>
      <c r="P29" s="100">
        <f t="shared" si="2"/>
        <v>-0.64839694856635355</v>
      </c>
      <c r="Q29" s="100">
        <f t="shared" si="2"/>
        <v>-0.76210189948098828</v>
      </c>
      <c r="R29" s="92">
        <v>65</v>
      </c>
      <c r="S29" s="92" t="s">
        <v>96</v>
      </c>
      <c r="T29" s="93">
        <f>'[1]Annx-A (DA) '!AJ28</f>
        <v>1169.308510638298</v>
      </c>
      <c r="U29" s="94">
        <f>'[1]Annx-A (DA) '!BE28</f>
        <v>753.17673404349989</v>
      </c>
      <c r="V29" s="95">
        <f>'[1]Annx-A (DA) '!BF28</f>
        <v>258.44343404349996</v>
      </c>
      <c r="W29" s="96">
        <f>'[1]Annx-A (DA) '!BD28</f>
        <v>674.57521063829802</v>
      </c>
      <c r="X29" s="97">
        <f t="shared" si="1"/>
        <v>-416.13177659479805</v>
      </c>
      <c r="Y29" s="98">
        <f>'[1]DA HPSLDC'!V29</f>
        <v>50.14</v>
      </c>
      <c r="Z29" s="99">
        <f>'[1]DA HPSLDC'!W29</f>
        <v>1040</v>
      </c>
      <c r="AA29" s="99">
        <f>'[1]DA HPSLDC'!X29</f>
        <v>1012</v>
      </c>
      <c r="AB29" s="99">
        <f>'[1]DA HPSLDC'!Y29</f>
        <v>403</v>
      </c>
      <c r="AC29" s="99">
        <f>'[1]DA HPSLDC'!Z29</f>
        <v>431</v>
      </c>
      <c r="AD29" s="99">
        <f>'[1]DA HPSLDC'!AA29</f>
        <v>-28</v>
      </c>
      <c r="AE29" s="100">
        <f t="shared" si="3"/>
        <v>-0.11058545239503262</v>
      </c>
      <c r="AF29" s="100">
        <f t="shared" si="3"/>
        <v>0.34364214168829027</v>
      </c>
      <c r="AG29" s="100">
        <f t="shared" si="3"/>
        <v>0.55933541701883194</v>
      </c>
      <c r="AH29" s="100">
        <f t="shared" si="3"/>
        <v>-0.36107939751865736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966.17021276595733</v>
      </c>
      <c r="D30" s="94">
        <f>'[1]Annx-A (DA) '!X29</f>
        <v>751.92659368350019</v>
      </c>
      <c r="E30" s="95">
        <f>'[1]Annx-A (DA) '!Y29</f>
        <v>270.23109368350015</v>
      </c>
      <c r="F30" s="96">
        <f>'[1]Annx-A (DA) '!W29</f>
        <v>484.47471276595735</v>
      </c>
      <c r="G30" s="97">
        <f t="shared" si="0"/>
        <v>-214.2436190824572</v>
      </c>
      <c r="H30" s="98">
        <f>'[1]DA HPSLDC'!H30</f>
        <v>49.98</v>
      </c>
      <c r="I30" s="99">
        <f>'[1]DA HPSLDC'!I30</f>
        <v>962</v>
      </c>
      <c r="J30" s="99">
        <f>'[1]DA HPSLDC'!J30</f>
        <v>919</v>
      </c>
      <c r="K30" s="99">
        <f>'[1]DA HPSLDC'!K30</f>
        <v>96</v>
      </c>
      <c r="L30" s="99">
        <f>'[1]DA HPSLDC'!L30</f>
        <v>139</v>
      </c>
      <c r="M30" s="99">
        <f>'[1]DA HPSLDC'!M30</f>
        <v>-43</v>
      </c>
      <c r="N30" s="100">
        <f t="shared" si="2"/>
        <v>-4.3162299053070815E-3</v>
      </c>
      <c r="O30" s="100">
        <f t="shared" si="2"/>
        <v>0.22219377226445605</v>
      </c>
      <c r="P30" s="100">
        <f t="shared" si="2"/>
        <v>-0.64474850509824366</v>
      </c>
      <c r="Q30" s="100">
        <f t="shared" si="2"/>
        <v>-0.71309132068746617</v>
      </c>
      <c r="R30" s="92">
        <v>66</v>
      </c>
      <c r="S30" s="92" t="s">
        <v>98</v>
      </c>
      <c r="T30" s="93">
        <f>'[1]Annx-A (DA) '!AJ29</f>
        <v>1161.2234042553191</v>
      </c>
      <c r="U30" s="94">
        <f>'[1]Annx-A (DA) '!BE29</f>
        <v>752.52006004350005</v>
      </c>
      <c r="V30" s="95">
        <f>'[1]Annx-A (DA) '!BF29</f>
        <v>257.78676004349995</v>
      </c>
      <c r="W30" s="96">
        <f>'[1]Annx-A (DA) '!BD29</f>
        <v>666.49010425531912</v>
      </c>
      <c r="X30" s="97">
        <f t="shared" si="1"/>
        <v>-408.70334421181917</v>
      </c>
      <c r="Y30" s="98">
        <f>'[1]DA HPSLDC'!V30</f>
        <v>49.99</v>
      </c>
      <c r="Z30" s="99">
        <f>'[1]DA HPSLDC'!W30</f>
        <v>1025</v>
      </c>
      <c r="AA30" s="99">
        <f>'[1]DA HPSLDC'!X30</f>
        <v>1035</v>
      </c>
      <c r="AB30" s="99">
        <f>'[1]DA HPSLDC'!Y30</f>
        <v>402</v>
      </c>
      <c r="AC30" s="99">
        <f>'[1]DA HPSLDC'!Z30</f>
        <v>393</v>
      </c>
      <c r="AD30" s="99">
        <f>'[1]DA HPSLDC'!AA30</f>
        <v>9</v>
      </c>
      <c r="AE30" s="100">
        <f t="shared" si="3"/>
        <v>-0.11731024689661487</v>
      </c>
      <c r="AF30" s="100">
        <f t="shared" si="3"/>
        <v>0.37537861773435111</v>
      </c>
      <c r="AG30" s="100">
        <f t="shared" si="3"/>
        <v>0.55942842034309648</v>
      </c>
      <c r="AH30" s="100">
        <f t="shared" si="3"/>
        <v>-0.41034383332801966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984.36170212765967</v>
      </c>
      <c r="D31" s="94">
        <f>'[1]Annx-A (DA) '!X30</f>
        <v>752.07131268350008</v>
      </c>
      <c r="E31" s="95">
        <f>'[1]Annx-A (DA) '!Y30</f>
        <v>270.3758126835001</v>
      </c>
      <c r="F31" s="96">
        <f>'[1]Annx-A (DA) '!W30</f>
        <v>502.66620212765969</v>
      </c>
      <c r="G31" s="97">
        <f t="shared" si="0"/>
        <v>-232.29038944415959</v>
      </c>
      <c r="H31" s="98">
        <f>'[1]DA HPSLDC'!H31</f>
        <v>50</v>
      </c>
      <c r="I31" s="99">
        <f>'[1]DA HPSLDC'!I31</f>
        <v>995</v>
      </c>
      <c r="J31" s="99">
        <f>'[1]DA HPSLDC'!J31</f>
        <v>984</v>
      </c>
      <c r="K31" s="99">
        <f>'[1]DA HPSLDC'!K31</f>
        <v>99</v>
      </c>
      <c r="L31" s="99">
        <f>'[1]DA HPSLDC'!L31</f>
        <v>110</v>
      </c>
      <c r="M31" s="99">
        <f>'[1]DA HPSLDC'!M31</f>
        <v>-11</v>
      </c>
      <c r="N31" s="100">
        <f t="shared" si="2"/>
        <v>1.0807305738679251E-2</v>
      </c>
      <c r="O31" s="100">
        <f t="shared" si="2"/>
        <v>0.30838656308926948</v>
      </c>
      <c r="P31" s="100">
        <f t="shared" si="2"/>
        <v>-0.6338429868507186</v>
      </c>
      <c r="Q31" s="100">
        <f t="shared" si="2"/>
        <v>-0.78116690651888343</v>
      </c>
      <c r="R31" s="92">
        <v>67</v>
      </c>
      <c r="S31" s="92" t="s">
        <v>100</v>
      </c>
      <c r="T31" s="93">
        <f>'[1]Annx-A (DA) '!AJ30</f>
        <v>1157.1808510638298</v>
      </c>
      <c r="U31" s="94">
        <f>'[1]Annx-A (DA) '!BE30</f>
        <v>751.42006004349992</v>
      </c>
      <c r="V31" s="95">
        <f>'[1]Annx-A (DA) '!BF30</f>
        <v>256.68676004349993</v>
      </c>
      <c r="W31" s="96">
        <f>'[1]Annx-A (DA) '!BD30</f>
        <v>662.44755106382979</v>
      </c>
      <c r="X31" s="97">
        <f t="shared" si="1"/>
        <v>-405.76079102032986</v>
      </c>
      <c r="Y31" s="98">
        <f>'[1]DA HPSLDC'!V31</f>
        <v>50.05</v>
      </c>
      <c r="Z31" s="99">
        <f>'[1]DA HPSLDC'!W31</f>
        <v>1056</v>
      </c>
      <c r="AA31" s="99">
        <f>'[1]DA HPSLDC'!X31</f>
        <v>1073</v>
      </c>
      <c r="AB31" s="99">
        <f>'[1]DA HPSLDC'!Y31</f>
        <v>435</v>
      </c>
      <c r="AC31" s="99">
        <f>'[1]DA HPSLDC'!Z31</f>
        <v>418</v>
      </c>
      <c r="AD31" s="99">
        <f>'[1]DA HPSLDC'!AA31</f>
        <v>17</v>
      </c>
      <c r="AE31" s="100">
        <f t="shared" si="3"/>
        <v>-8.7437370719374852E-2</v>
      </c>
      <c r="AF31" s="100">
        <f t="shared" si="3"/>
        <v>0.42796294250899253</v>
      </c>
      <c r="AG31" s="100">
        <f t="shared" si="3"/>
        <v>0.69467252586881323</v>
      </c>
      <c r="AH31" s="100">
        <f t="shared" si="3"/>
        <v>-0.36900664916229148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997.5</v>
      </c>
      <c r="D32" s="94">
        <f>'[1]Annx-A (DA) '!X31</f>
        <v>752.20268768350002</v>
      </c>
      <c r="E32" s="95">
        <f>'[1]Annx-A (DA) '!Y31</f>
        <v>270.50718768350009</v>
      </c>
      <c r="F32" s="96">
        <f>'[1]Annx-A (DA) '!W31</f>
        <v>515.80449999999996</v>
      </c>
      <c r="G32" s="97">
        <f t="shared" si="0"/>
        <v>-245.29731231649987</v>
      </c>
      <c r="H32" s="98">
        <f>'[1]DA HPSLDC'!H32</f>
        <v>50.01</v>
      </c>
      <c r="I32" s="99">
        <f>'[1]DA HPSLDC'!I32</f>
        <v>1012</v>
      </c>
      <c r="J32" s="99">
        <f>'[1]DA HPSLDC'!J32</f>
        <v>988</v>
      </c>
      <c r="K32" s="99">
        <f>'[1]DA HPSLDC'!K32</f>
        <v>99</v>
      </c>
      <c r="L32" s="99">
        <f>'[1]DA HPSLDC'!L32</f>
        <v>123</v>
      </c>
      <c r="M32" s="99">
        <f>'[1]DA HPSLDC'!M32</f>
        <v>-24</v>
      </c>
      <c r="N32" s="100">
        <f t="shared" si="2"/>
        <v>1.4536340852130326E-2</v>
      </c>
      <c r="O32" s="100">
        <f t="shared" si="2"/>
        <v>0.31347576414897771</v>
      </c>
      <c r="P32" s="100">
        <f t="shared" si="2"/>
        <v>-0.63402081531440713</v>
      </c>
      <c r="Q32" s="100">
        <f t="shared" si="2"/>
        <v>-0.76153755928845135</v>
      </c>
      <c r="R32" s="92">
        <v>68</v>
      </c>
      <c r="S32" s="92" t="s">
        <v>102</v>
      </c>
      <c r="T32" s="93">
        <f>'[1]Annx-A (DA) '!AJ31</f>
        <v>1149.0957446808511</v>
      </c>
      <c r="U32" s="94">
        <f>'[1]Annx-A (DA) '!BE31</f>
        <v>749.7178430434999</v>
      </c>
      <c r="V32" s="95">
        <f>'[1]Annx-A (DA) '!BF31</f>
        <v>254.98454304349991</v>
      </c>
      <c r="W32" s="96">
        <f>'[1]Annx-A (DA) '!BD31</f>
        <v>654.36244468085113</v>
      </c>
      <c r="X32" s="97">
        <f t="shared" si="1"/>
        <v>-399.37790163735121</v>
      </c>
      <c r="Y32" s="98">
        <f>'[1]DA HPSLDC'!V32</f>
        <v>49.96</v>
      </c>
      <c r="Z32" s="99">
        <f>'[1]DA HPSLDC'!W32</f>
        <v>1053</v>
      </c>
      <c r="AA32" s="99">
        <f>'[1]DA HPSLDC'!X32</f>
        <v>1073</v>
      </c>
      <c r="AB32" s="99">
        <f>'[1]DA HPSLDC'!Y32</f>
        <v>437</v>
      </c>
      <c r="AC32" s="99">
        <f>'[1]DA HPSLDC'!Z32</f>
        <v>418</v>
      </c>
      <c r="AD32" s="99">
        <f>'[1]DA HPSLDC'!AA32</f>
        <v>19</v>
      </c>
      <c r="AE32" s="100">
        <f t="shared" si="3"/>
        <v>-8.3627273989723694E-2</v>
      </c>
      <c r="AF32" s="100">
        <f t="shared" si="3"/>
        <v>0.43120509929992784</v>
      </c>
      <c r="AG32" s="100">
        <f t="shared" si="3"/>
        <v>0.7138293748474337</v>
      </c>
      <c r="AH32" s="100">
        <f t="shared" si="3"/>
        <v>-0.36121028430372554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1037.9255319148938</v>
      </c>
      <c r="D33" s="94">
        <f>'[1]Annx-A (DA) '!X32</f>
        <v>759.99768068349999</v>
      </c>
      <c r="E33" s="95">
        <f>'[1]Annx-A (DA) '!Y32</f>
        <v>278.30218068350001</v>
      </c>
      <c r="F33" s="96">
        <f>'[1]Annx-A (DA) '!W32</f>
        <v>556.23003191489374</v>
      </c>
      <c r="G33" s="97">
        <f t="shared" si="0"/>
        <v>-277.92785123139373</v>
      </c>
      <c r="H33" s="98">
        <f>'[1]DA HPSLDC'!H33</f>
        <v>49.98</v>
      </c>
      <c r="I33" s="99">
        <f>'[1]DA HPSLDC'!I33</f>
        <v>1030</v>
      </c>
      <c r="J33" s="99">
        <f>'[1]DA HPSLDC'!J33</f>
        <v>993</v>
      </c>
      <c r="K33" s="99">
        <f>'[1]DA HPSLDC'!K33</f>
        <v>104</v>
      </c>
      <c r="L33" s="99">
        <f>'[1]DA HPSLDC'!L33</f>
        <v>141</v>
      </c>
      <c r="M33" s="99">
        <f>'[1]DA HPSLDC'!M33</f>
        <v>-37</v>
      </c>
      <c r="N33" s="100">
        <f t="shared" si="2"/>
        <v>-7.635935017680678E-3</v>
      </c>
      <c r="O33" s="100">
        <f t="shared" si="2"/>
        <v>0.30658293470968301</v>
      </c>
      <c r="P33" s="100">
        <f t="shared" si="2"/>
        <v>-0.62630547937288961</v>
      </c>
      <c r="Q33" s="100">
        <f t="shared" si="2"/>
        <v>-0.7465077541487839</v>
      </c>
      <c r="R33" s="92">
        <v>69</v>
      </c>
      <c r="S33" s="92" t="s">
        <v>104</v>
      </c>
      <c r="T33" s="93">
        <f>'[1]Annx-A (DA) '!AJ32</f>
        <v>1142.0212765957447</v>
      </c>
      <c r="U33" s="94">
        <f>'[1]Annx-A (DA) '!BE32</f>
        <v>773.13366604349994</v>
      </c>
      <c r="V33" s="95">
        <f>'[1]Annx-A (DA) '!BF32</f>
        <v>268.51956604349999</v>
      </c>
      <c r="W33" s="96">
        <f>'[1]Annx-A (DA) '!BD32</f>
        <v>637.40717659574466</v>
      </c>
      <c r="X33" s="97">
        <f t="shared" si="1"/>
        <v>-368.88761055224467</v>
      </c>
      <c r="Y33" s="98">
        <f>'[1]DA HPSLDC'!V33</f>
        <v>50.07</v>
      </c>
      <c r="Z33" s="99">
        <f>'[1]DA HPSLDC'!W33</f>
        <v>1058</v>
      </c>
      <c r="AA33" s="99">
        <f>'[1]DA HPSLDC'!X33</f>
        <v>1079</v>
      </c>
      <c r="AB33" s="99">
        <f>'[1]DA HPSLDC'!Y33</f>
        <v>389</v>
      </c>
      <c r="AC33" s="99">
        <f>'[1]DA HPSLDC'!Z33</f>
        <v>367</v>
      </c>
      <c r="AD33" s="99">
        <f>'[1]DA HPSLDC'!AA33</f>
        <v>22</v>
      </c>
      <c r="AE33" s="100">
        <f t="shared" si="3"/>
        <v>-7.3572426641825797E-2</v>
      </c>
      <c r="AF33" s="100">
        <f t="shared" si="3"/>
        <v>0.39561895619132265</v>
      </c>
      <c r="AG33" s="100">
        <f t="shared" si="3"/>
        <v>0.44868400367138334</v>
      </c>
      <c r="AH33" s="100">
        <f t="shared" si="3"/>
        <v>-0.42422989028760472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1088.4574468085107</v>
      </c>
      <c r="D34" s="94">
        <f>'[1]Annx-A (DA) '!X33</f>
        <v>823.82832968349999</v>
      </c>
      <c r="E34" s="95">
        <f>'[1]Annx-A (DA) '!Y33</f>
        <v>342.13282968349989</v>
      </c>
      <c r="F34" s="96">
        <f>'[1]Annx-A (DA) '!W33</f>
        <v>606.76194680851063</v>
      </c>
      <c r="G34" s="97">
        <f t="shared" si="0"/>
        <v>-264.62911712501074</v>
      </c>
      <c r="H34" s="98">
        <f>'[1]DA HPSLDC'!H34</f>
        <v>49.99</v>
      </c>
      <c r="I34" s="99">
        <f>'[1]DA HPSLDC'!I34</f>
        <v>1056</v>
      </c>
      <c r="J34" s="99">
        <f>'[1]DA HPSLDC'!J34</f>
        <v>1001</v>
      </c>
      <c r="K34" s="99">
        <f>'[1]DA HPSLDC'!K34</f>
        <v>168</v>
      </c>
      <c r="L34" s="99">
        <f>'[1]DA HPSLDC'!L34</f>
        <v>223</v>
      </c>
      <c r="M34" s="99">
        <f>'[1]DA HPSLDC'!M34</f>
        <v>-55</v>
      </c>
      <c r="N34" s="100">
        <f t="shared" si="2"/>
        <v>-2.9819674534525754E-2</v>
      </c>
      <c r="O34" s="100">
        <f t="shared" si="2"/>
        <v>0.21505896790969325</v>
      </c>
      <c r="P34" s="100">
        <f t="shared" si="2"/>
        <v>-0.50896264425891724</v>
      </c>
      <c r="Q34" s="100">
        <f t="shared" si="2"/>
        <v>-0.63247530407443786</v>
      </c>
      <c r="R34" s="92">
        <v>70</v>
      </c>
      <c r="S34" s="92" t="s">
        <v>106</v>
      </c>
      <c r="T34" s="93">
        <f>'[1]Annx-A (DA) '!AJ33</f>
        <v>1125.8510638297871</v>
      </c>
      <c r="U34" s="94">
        <f>'[1]Annx-A (DA) '!BE33</f>
        <v>772.03039868349993</v>
      </c>
      <c r="V34" s="95">
        <f>'[1]Annx-A (DA) '!BF33</f>
        <v>267.41629868349997</v>
      </c>
      <c r="W34" s="96">
        <f>'[1]Annx-A (DA) '!BD33</f>
        <v>621.2369638297871</v>
      </c>
      <c r="X34" s="97">
        <f t="shared" si="1"/>
        <v>-353.82066514628713</v>
      </c>
      <c r="Y34" s="98">
        <f>'[1]DA HPSLDC'!V34</f>
        <v>50.02</v>
      </c>
      <c r="Z34" s="99">
        <f>'[1]DA HPSLDC'!W34</f>
        <v>1060</v>
      </c>
      <c r="AA34" s="99">
        <f>'[1]DA HPSLDC'!X34</f>
        <v>1062</v>
      </c>
      <c r="AB34" s="99">
        <f>'[1]DA HPSLDC'!Y34</f>
        <v>343</v>
      </c>
      <c r="AC34" s="99">
        <f>'[1]DA HPSLDC'!Z34</f>
        <v>341</v>
      </c>
      <c r="AD34" s="99">
        <f>'[1]DA HPSLDC'!AA34</f>
        <v>2</v>
      </c>
      <c r="AE34" s="100">
        <f t="shared" si="3"/>
        <v>-5.8490031182084373E-2</v>
      </c>
      <c r="AF34" s="100">
        <f t="shared" si="3"/>
        <v>0.37559350229080224</v>
      </c>
      <c r="AG34" s="100">
        <f t="shared" si="3"/>
        <v>0.28264433278226231</v>
      </c>
      <c r="AH34" s="100">
        <f t="shared" si="3"/>
        <v>-0.4510951217425776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1140</v>
      </c>
      <c r="D35" s="94">
        <f>'[1]Annx-A (DA) '!X34</f>
        <v>857.38371868349986</v>
      </c>
      <c r="E35" s="95">
        <f>'[1]Annx-A (DA) '!Y34</f>
        <v>375.68821868349988</v>
      </c>
      <c r="F35" s="96">
        <f>'[1]Annx-A (DA) '!W34</f>
        <v>658.30449999999996</v>
      </c>
      <c r="G35" s="97">
        <f t="shared" si="0"/>
        <v>-282.61628131650008</v>
      </c>
      <c r="H35" s="98">
        <f>'[1]DA HPSLDC'!H35</f>
        <v>50.03</v>
      </c>
      <c r="I35" s="99">
        <f>'[1]DA HPSLDC'!I35</f>
        <v>1076</v>
      </c>
      <c r="J35" s="99">
        <f>'[1]DA HPSLDC'!J35</f>
        <v>1170</v>
      </c>
      <c r="K35" s="99">
        <f>'[1]DA HPSLDC'!K35</f>
        <v>430</v>
      </c>
      <c r="L35" s="99">
        <f>'[1]DA HPSLDC'!L35</f>
        <v>337</v>
      </c>
      <c r="M35" s="99">
        <f>'[1]DA HPSLDC'!M35</f>
        <v>93</v>
      </c>
      <c r="N35" s="100">
        <f t="shared" si="2"/>
        <v>-5.6140350877192984E-2</v>
      </c>
      <c r="O35" s="100">
        <f t="shared" si="2"/>
        <v>0.36461653575194763</v>
      </c>
      <c r="P35" s="100">
        <f t="shared" si="2"/>
        <v>0.14456610193106775</v>
      </c>
      <c r="Q35" s="100">
        <f t="shared" si="2"/>
        <v>-0.4880788449721975</v>
      </c>
      <c r="R35" s="92">
        <v>71</v>
      </c>
      <c r="S35" s="92" t="s">
        <v>108</v>
      </c>
      <c r="T35" s="93">
        <f>'[1]Annx-A (DA) '!AJ34</f>
        <v>1125.8510638297871</v>
      </c>
      <c r="U35" s="94">
        <f>'[1]Annx-A (DA) '!BE34</f>
        <v>841.30600668350007</v>
      </c>
      <c r="V35" s="95">
        <f>'[1]Annx-A (DA) '!BF34</f>
        <v>336.69190668350001</v>
      </c>
      <c r="W35" s="96">
        <f>'[1]Annx-A (DA) '!BD34</f>
        <v>621.2369638297871</v>
      </c>
      <c r="X35" s="97">
        <f t="shared" si="1"/>
        <v>-284.54505714628709</v>
      </c>
      <c r="Y35" s="98">
        <f>'[1]DA HPSLDC'!V35</f>
        <v>50.02</v>
      </c>
      <c r="Z35" s="99">
        <f>'[1]DA HPSLDC'!W35</f>
        <v>1048</v>
      </c>
      <c r="AA35" s="99">
        <f>'[1]DA HPSLDC'!X35</f>
        <v>977</v>
      </c>
      <c r="AB35" s="99">
        <f>'[1]DA HPSLDC'!Y35</f>
        <v>190</v>
      </c>
      <c r="AC35" s="99">
        <f>'[1]DA HPSLDC'!Z35</f>
        <v>261</v>
      </c>
      <c r="AD35" s="99">
        <f>'[1]DA HPSLDC'!AA35</f>
        <v>-71</v>
      </c>
      <c r="AE35" s="100">
        <f t="shared" si="3"/>
        <v>-6.9148634602664544E-2</v>
      </c>
      <c r="AF35" s="100">
        <f t="shared" si="3"/>
        <v>0.16128969986963151</v>
      </c>
      <c r="AG35" s="100">
        <f t="shared" si="3"/>
        <v>-0.43568587118250685</v>
      </c>
      <c r="AH35" s="100">
        <f t="shared" si="3"/>
        <v>-0.57987045975018403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1199.627659574468</v>
      </c>
      <c r="D36" s="94">
        <f>'[1]Annx-A (DA) '!X35</f>
        <v>877.1543266834999</v>
      </c>
      <c r="E36" s="95">
        <f>'[1]Annx-A (DA) '!Y35</f>
        <v>392.5049666834999</v>
      </c>
      <c r="F36" s="96">
        <f>'[1]Annx-A (DA) '!W35</f>
        <v>714.978299574468</v>
      </c>
      <c r="G36" s="97">
        <f t="shared" si="0"/>
        <v>-322.47333289096809</v>
      </c>
      <c r="H36" s="98">
        <f>'[1]DA HPSLDC'!H36</f>
        <v>50.04</v>
      </c>
      <c r="I36" s="99">
        <f>'[1]DA HPSLDC'!I36</f>
        <v>1067</v>
      </c>
      <c r="J36" s="99">
        <f>'[1]DA HPSLDC'!J36</f>
        <v>1128</v>
      </c>
      <c r="K36" s="99">
        <f>'[1]DA HPSLDC'!K36</f>
        <v>463</v>
      </c>
      <c r="L36" s="99">
        <f>'[1]DA HPSLDC'!L36</f>
        <v>402</v>
      </c>
      <c r="M36" s="99">
        <f>'[1]DA HPSLDC'!M36</f>
        <v>61</v>
      </c>
      <c r="N36" s="100">
        <f t="shared" si="2"/>
        <v>-0.11055735378885286</v>
      </c>
      <c r="O36" s="100">
        <f t="shared" si="2"/>
        <v>0.28597666988081988</v>
      </c>
      <c r="P36" s="100">
        <f t="shared" si="2"/>
        <v>0.1796029077342719</v>
      </c>
      <c r="Q36" s="100">
        <f t="shared" si="2"/>
        <v>-0.43774517319021089</v>
      </c>
      <c r="R36" s="92">
        <v>72</v>
      </c>
      <c r="S36" s="92" t="s">
        <v>110</v>
      </c>
      <c r="T36" s="93">
        <f>'[1]Annx-A (DA) '!AJ35</f>
        <v>1116.7553191489362</v>
      </c>
      <c r="U36" s="94">
        <f>'[1]Annx-A (DA) '!BE35</f>
        <v>995.00620668350007</v>
      </c>
      <c r="V36" s="95">
        <f>'[1]Annx-A (DA) '!BF35</f>
        <v>431.11210668350003</v>
      </c>
      <c r="W36" s="96">
        <f>'[1]Annx-A (DA) '!BD35</f>
        <v>552.86121914893613</v>
      </c>
      <c r="X36" s="97">
        <f t="shared" si="1"/>
        <v>-121.7491124654361</v>
      </c>
      <c r="Y36" s="98">
        <f>'[1]DA HPSLDC'!V36</f>
        <v>50.03</v>
      </c>
      <c r="Z36" s="99">
        <f>'[1]DA HPSLDC'!W36</f>
        <v>1063</v>
      </c>
      <c r="AA36" s="99">
        <f>'[1]DA HPSLDC'!X36</f>
        <v>1028</v>
      </c>
      <c r="AB36" s="99">
        <f>'[1]DA HPSLDC'!Y36</f>
        <v>140</v>
      </c>
      <c r="AC36" s="99">
        <f>'[1]DA HPSLDC'!Z36</f>
        <v>175</v>
      </c>
      <c r="AD36" s="99">
        <f>'[1]DA HPSLDC'!AA36</f>
        <v>-35</v>
      </c>
      <c r="AE36" s="100">
        <f t="shared" si="3"/>
        <v>-4.8135270302453008E-2</v>
      </c>
      <c r="AF36" s="100">
        <f t="shared" si="3"/>
        <v>3.3159384428839922E-2</v>
      </c>
      <c r="AG36" s="100">
        <f t="shared" si="3"/>
        <v>-0.67525848189000015</v>
      </c>
      <c r="AH36" s="100">
        <f t="shared" si="3"/>
        <v>-0.68346486615684199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1263.2978723404256</v>
      </c>
      <c r="D37" s="94">
        <f>'[1]Annx-A (DA) '!X36</f>
        <v>940.35867268349989</v>
      </c>
      <c r="E37" s="95">
        <f>'[1]Annx-A (DA) '!Y36</f>
        <v>465.70931268349983</v>
      </c>
      <c r="F37" s="96">
        <f>'[1]Annx-A (DA) '!W36</f>
        <v>788.64851234042555</v>
      </c>
      <c r="G37" s="97">
        <f t="shared" si="0"/>
        <v>-322.93919965692572</v>
      </c>
      <c r="H37" s="98">
        <f>'[1]DA HPSLDC'!H37</f>
        <v>50.05</v>
      </c>
      <c r="I37" s="99">
        <f>'[1]DA HPSLDC'!I37</f>
        <v>1105</v>
      </c>
      <c r="J37" s="99">
        <f>'[1]DA HPSLDC'!J37</f>
        <v>1042</v>
      </c>
      <c r="K37" s="99">
        <f>'[1]DA HPSLDC'!K37</f>
        <v>396</v>
      </c>
      <c r="L37" s="99">
        <f>'[1]DA HPSLDC'!L37</f>
        <v>459</v>
      </c>
      <c r="M37" s="99">
        <f>'[1]DA HPSLDC'!M37</f>
        <v>-63</v>
      </c>
      <c r="N37" s="100">
        <f t="shared" si="2"/>
        <v>-0.12530526315789475</v>
      </c>
      <c r="O37" s="100">
        <f t="shared" si="2"/>
        <v>0.10808782889878224</v>
      </c>
      <c r="P37" s="100">
        <f t="shared" si="2"/>
        <v>-0.1496841716173172</v>
      </c>
      <c r="Q37" s="100">
        <f t="shared" si="2"/>
        <v>-0.41799167459550157</v>
      </c>
      <c r="R37" s="92">
        <v>73</v>
      </c>
      <c r="S37" s="92" t="s">
        <v>112</v>
      </c>
      <c r="T37" s="93">
        <f>'[1]Annx-A (DA) '!AJ36</f>
        <v>1103.6170212765958</v>
      </c>
      <c r="U37" s="94">
        <f>'[1]Annx-A (DA) '!BE36</f>
        <v>1014.6881196835</v>
      </c>
      <c r="V37" s="95">
        <f>'[1]Annx-A (DA) '!BF36</f>
        <v>437.7482396835</v>
      </c>
      <c r="W37" s="96">
        <f>'[1]Annx-A (DA) '!BD36</f>
        <v>526.67714127659588</v>
      </c>
      <c r="X37" s="97">
        <f t="shared" si="1"/>
        <v>-88.928901593095873</v>
      </c>
      <c r="Y37" s="98">
        <f>'[1]DA HPSLDC'!V37</f>
        <v>50.11</v>
      </c>
      <c r="Z37" s="99">
        <f>'[1]DA HPSLDC'!W37</f>
        <v>1055</v>
      </c>
      <c r="AA37" s="99">
        <f>'[1]DA HPSLDC'!X37</f>
        <v>1056</v>
      </c>
      <c r="AB37" s="99">
        <f>'[1]DA HPSLDC'!Y37</f>
        <v>133</v>
      </c>
      <c r="AC37" s="99">
        <f>'[1]DA HPSLDC'!Z37</f>
        <v>132</v>
      </c>
      <c r="AD37" s="99">
        <f>'[1]DA HPSLDC'!AA37</f>
        <v>1</v>
      </c>
      <c r="AE37" s="100">
        <f t="shared" si="3"/>
        <v>-4.4052438789280925E-2</v>
      </c>
      <c r="AF37" s="100">
        <f t="shared" si="3"/>
        <v>4.0713870119407705E-2</v>
      </c>
      <c r="AG37" s="100">
        <f t="shared" si="3"/>
        <v>-0.69617239330040148</v>
      </c>
      <c r="AH37" s="100">
        <f t="shared" si="3"/>
        <v>-0.74937207322108301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1328.9893617021278</v>
      </c>
      <c r="D38" s="94">
        <f>'[1]Annx-A (DA) '!X37</f>
        <v>951.58698368349997</v>
      </c>
      <c r="E38" s="95">
        <f>'[1]Annx-A (DA) '!Y37</f>
        <v>476.93762368349991</v>
      </c>
      <c r="F38" s="96">
        <f>'[1]Annx-A (DA) '!W37</f>
        <v>854.34000170212778</v>
      </c>
      <c r="G38" s="97">
        <f t="shared" si="0"/>
        <v>-377.40237801862787</v>
      </c>
      <c r="H38" s="98">
        <f>'[1]DA HPSLDC'!H38</f>
        <v>50.05</v>
      </c>
      <c r="I38" s="99">
        <f>'[1]DA HPSLDC'!I38</f>
        <v>1157</v>
      </c>
      <c r="J38" s="99">
        <f>'[1]DA HPSLDC'!J38</f>
        <v>1059</v>
      </c>
      <c r="K38" s="99">
        <f>'[1]DA HPSLDC'!K38</f>
        <v>358</v>
      </c>
      <c r="L38" s="99">
        <f>'[1]DA HPSLDC'!L38</f>
        <v>456</v>
      </c>
      <c r="M38" s="99">
        <f>'[1]DA HPSLDC'!M38</f>
        <v>-98</v>
      </c>
      <c r="N38" s="100">
        <f t="shared" si="2"/>
        <v>-0.12941364818891343</v>
      </c>
      <c r="O38" s="100">
        <f t="shared" si="2"/>
        <v>0.11287776961882641</v>
      </c>
      <c r="P38" s="100">
        <f t="shared" si="2"/>
        <v>-0.2493777336434837</v>
      </c>
      <c r="Q38" s="100">
        <f t="shared" si="2"/>
        <v>-0.46625465377777325</v>
      </c>
      <c r="R38" s="92">
        <v>74</v>
      </c>
      <c r="S38" s="92" t="s">
        <v>114</v>
      </c>
      <c r="T38" s="93">
        <f>'[1]Annx-A (DA) '!AJ37</f>
        <v>1107.6595744680851</v>
      </c>
      <c r="U38" s="94">
        <f>'[1]Annx-A (DA) '!BE37</f>
        <v>1082.2048396835</v>
      </c>
      <c r="V38" s="95">
        <f>'[1]Annx-A (DA) '!BF37</f>
        <v>503.38227968349992</v>
      </c>
      <c r="W38" s="96">
        <f>'[1]Annx-A (DA) '!BD37</f>
        <v>528.83701446808516</v>
      </c>
      <c r="X38" s="97">
        <f t="shared" si="1"/>
        <v>-25.454734784585241</v>
      </c>
      <c r="Y38" s="98">
        <f>'[1]DA HPSLDC'!V38</f>
        <v>50.05</v>
      </c>
      <c r="Z38" s="99">
        <f>'[1]DA HPSLDC'!W38</f>
        <v>1037</v>
      </c>
      <c r="AA38" s="99">
        <f>'[1]DA HPSLDC'!X38</f>
        <v>1053</v>
      </c>
      <c r="AB38" s="99">
        <f>'[1]DA HPSLDC'!Y38</f>
        <v>188</v>
      </c>
      <c r="AC38" s="99">
        <f>'[1]DA HPSLDC'!Z38</f>
        <v>171</v>
      </c>
      <c r="AD38" s="99">
        <f>'[1]DA HPSLDC'!AA38</f>
        <v>17</v>
      </c>
      <c r="AE38" s="100">
        <f t="shared" si="3"/>
        <v>-6.3791778716865158E-2</v>
      </c>
      <c r="AF38" s="100">
        <f t="shared" si="3"/>
        <v>-2.6986424947093419E-2</v>
      </c>
      <c r="AG38" s="100">
        <f t="shared" si="3"/>
        <v>-0.62652638444443365</v>
      </c>
      <c r="AH38" s="100">
        <f t="shared" si="3"/>
        <v>-0.67664895738813735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1361.3297872340424</v>
      </c>
      <c r="D39" s="94">
        <f>'[1]Annx-A (DA) '!X38</f>
        <v>953.94030404349974</v>
      </c>
      <c r="E39" s="95">
        <f>'[1]Annx-A (DA) '!Y38</f>
        <v>479.29094404349979</v>
      </c>
      <c r="F39" s="96">
        <f>'[1]Annx-A (DA) '!W38</f>
        <v>886.68042723404244</v>
      </c>
      <c r="G39" s="97">
        <f t="shared" si="0"/>
        <v>-407.38948319054265</v>
      </c>
      <c r="H39" s="98">
        <f>'[1]DA HPSLDC'!H39</f>
        <v>50.09</v>
      </c>
      <c r="I39" s="99">
        <f>'[1]DA HPSLDC'!I39</f>
        <v>1167</v>
      </c>
      <c r="J39" s="99">
        <f>'[1]DA HPSLDC'!J39</f>
        <v>1223</v>
      </c>
      <c r="K39" s="99">
        <f>'[1]DA HPSLDC'!K39</f>
        <v>580</v>
      </c>
      <c r="L39" s="99">
        <f>'[1]DA HPSLDC'!L39</f>
        <v>524</v>
      </c>
      <c r="M39" s="99">
        <f>'[1]DA HPSLDC'!M39</f>
        <v>56</v>
      </c>
      <c r="N39" s="100">
        <f t="shared" si="2"/>
        <v>-0.14274997069511186</v>
      </c>
      <c r="O39" s="100">
        <f t="shared" si="2"/>
        <v>0.28205087343099733</v>
      </c>
      <c r="P39" s="100">
        <f t="shared" si="2"/>
        <v>0.21012092385238137</v>
      </c>
      <c r="Q39" s="100">
        <f t="shared" si="2"/>
        <v>-0.40903172788578052</v>
      </c>
      <c r="R39" s="92">
        <v>75</v>
      </c>
      <c r="S39" s="92" t="s">
        <v>116</v>
      </c>
      <c r="T39" s="93">
        <f>'[1]Annx-A (DA) '!AJ38</f>
        <v>1138.9893617021278</v>
      </c>
      <c r="U39" s="94">
        <f>'[1]Annx-A (DA) '!BE38</f>
        <v>1236.8411369100002</v>
      </c>
      <c r="V39" s="95">
        <f>'[1]Annx-A (DA) '!BF38</f>
        <v>678.01857690999987</v>
      </c>
      <c r="W39" s="96">
        <f>'[1]Annx-A (DA) '!BD38</f>
        <v>580.16680170212783</v>
      </c>
      <c r="X39" s="97">
        <f t="shared" si="1"/>
        <v>97.851775207872038</v>
      </c>
      <c r="Y39" s="98">
        <f>'[1]DA HPSLDC'!V39</f>
        <v>50.09</v>
      </c>
      <c r="Z39" s="99">
        <f>'[1]DA HPSLDC'!W39</f>
        <v>1048</v>
      </c>
      <c r="AA39" s="99">
        <f>'[1]DA HPSLDC'!X39</f>
        <v>1027</v>
      </c>
      <c r="AB39" s="99">
        <f>'[1]DA HPSLDC'!Y39</f>
        <v>129</v>
      </c>
      <c r="AC39" s="99">
        <f>'[1]DA HPSLDC'!Z39</f>
        <v>150</v>
      </c>
      <c r="AD39" s="99">
        <f>'[1]DA HPSLDC'!AA39</f>
        <v>-21</v>
      </c>
      <c r="AE39" s="100">
        <f t="shared" si="3"/>
        <v>-7.9886050530051933E-2</v>
      </c>
      <c r="AF39" s="100">
        <f t="shared" si="3"/>
        <v>-0.16965892437427024</v>
      </c>
      <c r="AG39" s="100">
        <f t="shared" si="3"/>
        <v>-0.80973972632445523</v>
      </c>
      <c r="AH39" s="100">
        <f t="shared" si="3"/>
        <v>-0.74145366546324076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1394.6808510638298</v>
      </c>
      <c r="D40" s="94">
        <f>'[1]Annx-A (DA) '!X39</f>
        <v>954.31892904349979</v>
      </c>
      <c r="E40" s="95">
        <f>'[1]Annx-A (DA) '!Y39</f>
        <v>479.66956904349985</v>
      </c>
      <c r="F40" s="96">
        <f>'[1]Annx-A (DA) '!W39</f>
        <v>920.03149106382978</v>
      </c>
      <c r="G40" s="97">
        <f t="shared" si="0"/>
        <v>-440.36192202032993</v>
      </c>
      <c r="H40" s="98">
        <f>'[1]DA HPSLDC'!H40</f>
        <v>50.1</v>
      </c>
      <c r="I40" s="99">
        <f>'[1]DA HPSLDC'!I40</f>
        <v>1187</v>
      </c>
      <c r="J40" s="99">
        <f>'[1]DA HPSLDC'!J40</f>
        <v>1276</v>
      </c>
      <c r="K40" s="99">
        <f>'[1]DA HPSLDC'!K40</f>
        <v>662</v>
      </c>
      <c r="L40" s="99">
        <f>'[1]DA HPSLDC'!L40</f>
        <v>573</v>
      </c>
      <c r="M40" s="99">
        <f>'[1]DA HPSLDC'!M40</f>
        <v>89</v>
      </c>
      <c r="N40" s="100">
        <f t="shared" si="2"/>
        <v>-0.14890922959572844</v>
      </c>
      <c r="O40" s="100">
        <f t="shared" si="2"/>
        <v>0.3370792102792266</v>
      </c>
      <c r="P40" s="100">
        <f t="shared" si="2"/>
        <v>0.38011673602743212</v>
      </c>
      <c r="Q40" s="100">
        <f t="shared" si="2"/>
        <v>-0.37719523128774457</v>
      </c>
      <c r="R40" s="92">
        <v>76</v>
      </c>
      <c r="S40" s="92" t="s">
        <v>118</v>
      </c>
      <c r="T40" s="93">
        <f>'[1]Annx-A (DA) '!AJ39</f>
        <v>1152.1276595744682</v>
      </c>
      <c r="U40" s="94">
        <f>'[1]Annx-A (DA) '!BE39</f>
        <v>1298.3983080435003</v>
      </c>
      <c r="V40" s="95">
        <f>'[1]Annx-A (DA) '!BF39</f>
        <v>799.5757480435002</v>
      </c>
      <c r="W40" s="96">
        <f>'[1]Annx-A (DA) '!BD39</f>
        <v>653.30509957446816</v>
      </c>
      <c r="X40" s="97">
        <f t="shared" si="1"/>
        <v>146.27064846903204</v>
      </c>
      <c r="Y40" s="98">
        <f>'[1]DA HPSLDC'!V40</f>
        <v>50.06</v>
      </c>
      <c r="Z40" s="99">
        <f>'[1]DA HPSLDC'!W40</f>
        <v>1044</v>
      </c>
      <c r="AA40" s="99">
        <f>'[1]DA HPSLDC'!X40</f>
        <v>1059</v>
      </c>
      <c r="AB40" s="99">
        <f>'[1]DA HPSLDC'!Y40</f>
        <v>130</v>
      </c>
      <c r="AC40" s="99">
        <f>'[1]DA HPSLDC'!Z40</f>
        <v>114</v>
      </c>
      <c r="AD40" s="99">
        <f>'[1]DA HPSLDC'!AA40</f>
        <v>16</v>
      </c>
      <c r="AE40" s="100">
        <f t="shared" si="3"/>
        <v>-9.3850415512465479E-2</v>
      </c>
      <c r="AF40" s="100">
        <f t="shared" si="3"/>
        <v>-0.18437971349811685</v>
      </c>
      <c r="AG40" s="100">
        <f t="shared" si="3"/>
        <v>-0.83741377809657191</v>
      </c>
      <c r="AH40" s="100">
        <f t="shared" si="3"/>
        <v>-0.82550266319020904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1430.0531914893616</v>
      </c>
      <c r="D41" s="94">
        <f>'[1]Annx-A (DA) '!X40</f>
        <v>963.98162604349977</v>
      </c>
      <c r="E41" s="95">
        <f>'[1]Annx-A (DA) '!Y40</f>
        <v>457.33226604349994</v>
      </c>
      <c r="F41" s="96">
        <f>'[1]Annx-A (DA) '!W40</f>
        <v>923.40383148936155</v>
      </c>
      <c r="G41" s="97">
        <f t="shared" si="0"/>
        <v>-466.07156544586161</v>
      </c>
      <c r="H41" s="98">
        <f>'[1]DA HPSLDC'!H41</f>
        <v>50.04</v>
      </c>
      <c r="I41" s="99">
        <f>'[1]DA HPSLDC'!I41</f>
        <v>1224</v>
      </c>
      <c r="J41" s="99">
        <f>'[1]DA HPSLDC'!J41</f>
        <v>1138</v>
      </c>
      <c r="K41" s="99">
        <f>'[1]DA HPSLDC'!K41</f>
        <v>344</v>
      </c>
      <c r="L41" s="99">
        <f>'[1]DA HPSLDC'!L41</f>
        <v>431</v>
      </c>
      <c r="M41" s="99">
        <f>'[1]DA HPSLDC'!M41</f>
        <v>-87</v>
      </c>
      <c r="N41" s="100">
        <f t="shared" si="2"/>
        <v>-0.14408778129068245</v>
      </c>
      <c r="O41" s="100">
        <f t="shared" si="2"/>
        <v>0.18052042617319308</v>
      </c>
      <c r="P41" s="100">
        <f t="shared" si="2"/>
        <v>-0.24781165567863114</v>
      </c>
      <c r="Q41" s="100">
        <f t="shared" si="2"/>
        <v>-0.5332486336938429</v>
      </c>
      <c r="R41" s="92">
        <v>77</v>
      </c>
      <c r="S41" s="92" t="s">
        <v>120</v>
      </c>
      <c r="T41" s="93">
        <f>'[1]Annx-A (DA) '!AJ40</f>
        <v>1189.5212765957447</v>
      </c>
      <c r="U41" s="94">
        <f>'[1]Annx-A (DA) '!BE40</f>
        <v>1426.9193410435005</v>
      </c>
      <c r="V41" s="95">
        <f>'[1]Annx-A (DA) '!BF40</f>
        <v>900.38998104350048</v>
      </c>
      <c r="W41" s="96">
        <f>'[1]Annx-A (DA) '!BD40</f>
        <v>662.99191659574467</v>
      </c>
      <c r="X41" s="97">
        <f t="shared" si="1"/>
        <v>237.39806444775581</v>
      </c>
      <c r="Y41" s="98">
        <f>'[1]DA HPSLDC'!V41</f>
        <v>49.94</v>
      </c>
      <c r="Z41" s="99">
        <f>'[1]DA HPSLDC'!W41</f>
        <v>1067</v>
      </c>
      <c r="AA41" s="99">
        <f>'[1]DA HPSLDC'!X41</f>
        <v>1159</v>
      </c>
      <c r="AB41" s="99">
        <f>'[1]DA HPSLDC'!Y41</f>
        <v>153</v>
      </c>
      <c r="AC41" s="99">
        <f>'[1]DA HPSLDC'!Z41</f>
        <v>61</v>
      </c>
      <c r="AD41" s="99">
        <f>'[1]DA HPSLDC'!AA41</f>
        <v>92</v>
      </c>
      <c r="AE41" s="100">
        <f t="shared" si="3"/>
        <v>-0.10300049188391538</v>
      </c>
      <c r="AF41" s="100">
        <f t="shared" si="3"/>
        <v>-0.18776067668097632</v>
      </c>
      <c r="AG41" s="100">
        <f t="shared" si="3"/>
        <v>-0.83007363118070043</v>
      </c>
      <c r="AH41" s="100">
        <f t="shared" si="3"/>
        <v>-0.90799284505124012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1452.2872340425533</v>
      </c>
      <c r="D42" s="94">
        <f>'[1]Annx-A (DA) '!X41</f>
        <v>922.52383504349996</v>
      </c>
      <c r="E42" s="95">
        <f>'[1]Annx-A (DA) '!Y41</f>
        <v>418.50373504349994</v>
      </c>
      <c r="F42" s="96">
        <f>'[1]Annx-A (DA) '!W41</f>
        <v>948.26713404255338</v>
      </c>
      <c r="G42" s="97">
        <f t="shared" si="0"/>
        <v>-529.76339899905338</v>
      </c>
      <c r="H42" s="98">
        <f>'[1]DA HPSLDC'!H42</f>
        <v>50.05</v>
      </c>
      <c r="I42" s="99">
        <f>'[1]DA HPSLDC'!I42</f>
        <v>1261</v>
      </c>
      <c r="J42" s="99">
        <f>'[1]DA HPSLDC'!J42</f>
        <v>1178</v>
      </c>
      <c r="K42" s="99">
        <f>'[1]DA HPSLDC'!K42</f>
        <v>307</v>
      </c>
      <c r="L42" s="99">
        <f>'[1]DA HPSLDC'!L42</f>
        <v>390</v>
      </c>
      <c r="M42" s="99">
        <f>'[1]DA HPSLDC'!M42</f>
        <v>-83</v>
      </c>
      <c r="N42" s="100">
        <f t="shared" si="2"/>
        <v>-0.13171446361205738</v>
      </c>
      <c r="O42" s="100">
        <f t="shared" si="2"/>
        <v>0.27693177699246496</v>
      </c>
      <c r="P42" s="100">
        <f t="shared" si="2"/>
        <v>-0.26643426499385975</v>
      </c>
      <c r="Q42" s="100">
        <f t="shared" si="2"/>
        <v>-0.58872348729688362</v>
      </c>
      <c r="R42" s="92">
        <v>78</v>
      </c>
      <c r="S42" s="92" t="s">
        <v>122</v>
      </c>
      <c r="T42" s="93">
        <f>'[1]Annx-A (DA) '!AJ41</f>
        <v>1253.191489361702</v>
      </c>
      <c r="U42" s="94">
        <f>'[1]Annx-A (DA) '!BE41</f>
        <v>1408.2982670435003</v>
      </c>
      <c r="V42" s="95">
        <f>'[1]Annx-A (DA) '!BF41</f>
        <v>911.76890704350035</v>
      </c>
      <c r="W42" s="96">
        <f>'[1]Annx-A (DA) '!BD41</f>
        <v>756.662129361702</v>
      </c>
      <c r="X42" s="97">
        <f t="shared" si="1"/>
        <v>155.10677768179835</v>
      </c>
      <c r="Y42" s="98">
        <f>'[1]DA HPSLDC'!V42</f>
        <v>49.94</v>
      </c>
      <c r="Z42" s="99">
        <f>'[1]DA HPSLDC'!W42</f>
        <v>1123</v>
      </c>
      <c r="AA42" s="99">
        <f>'[1]DA HPSLDC'!X42</f>
        <v>1199</v>
      </c>
      <c r="AB42" s="99">
        <f>'[1]DA HPSLDC'!Y42</f>
        <v>157</v>
      </c>
      <c r="AC42" s="99">
        <f>'[1]DA HPSLDC'!Z42</f>
        <v>81</v>
      </c>
      <c r="AD42" s="99">
        <f>'[1]DA HPSLDC'!AA42</f>
        <v>76</v>
      </c>
      <c r="AE42" s="100">
        <f t="shared" si="3"/>
        <v>-0.10388794567062809</v>
      </c>
      <c r="AF42" s="100">
        <f t="shared" si="3"/>
        <v>-0.148617854570601</v>
      </c>
      <c r="AG42" s="100">
        <f t="shared" si="3"/>
        <v>-0.82780724502978742</v>
      </c>
      <c r="AH42" s="100">
        <f t="shared" si="3"/>
        <v>-0.89295089993689891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1463.4042553191489</v>
      </c>
      <c r="D43" s="94">
        <f>'[1]Annx-A (DA) '!X42</f>
        <v>882.62731204350007</v>
      </c>
      <c r="E43" s="95">
        <f>'[1]Annx-A (DA) '!Y42</f>
        <v>378.60721204350006</v>
      </c>
      <c r="F43" s="96">
        <f>'[1]Annx-A (DA) '!W42</f>
        <v>959.38415531914893</v>
      </c>
      <c r="G43" s="97">
        <f t="shared" si="0"/>
        <v>-580.77694327564882</v>
      </c>
      <c r="H43" s="98">
        <f>'[1]DA HPSLDC'!H43</f>
        <v>50.03</v>
      </c>
      <c r="I43" s="99">
        <f>'[1]DA HPSLDC'!I43</f>
        <v>1274</v>
      </c>
      <c r="J43" s="99">
        <f>'[1]DA HPSLDC'!J43</f>
        <v>1140</v>
      </c>
      <c r="K43" s="99">
        <f>'[1]DA HPSLDC'!K43</f>
        <v>269</v>
      </c>
      <c r="L43" s="99">
        <f>'[1]DA HPSLDC'!L43</f>
        <v>403</v>
      </c>
      <c r="M43" s="99">
        <f>'[1]DA HPSLDC'!M43</f>
        <v>-134</v>
      </c>
      <c r="N43" s="100">
        <f t="shared" si="2"/>
        <v>-0.12942715905786564</v>
      </c>
      <c r="O43" s="100">
        <f t="shared" si="2"/>
        <v>0.29159837277255635</v>
      </c>
      <c r="P43" s="100">
        <f t="shared" si="2"/>
        <v>-0.28950112030857655</v>
      </c>
      <c r="Q43" s="100">
        <f t="shared" si="2"/>
        <v>-0.57993886206517775</v>
      </c>
      <c r="R43" s="92">
        <v>79</v>
      </c>
      <c r="S43" s="92" t="s">
        <v>124</v>
      </c>
      <c r="T43" s="93">
        <f>'[1]Annx-A (DA) '!AJ42</f>
        <v>1304.7340425531913</v>
      </c>
      <c r="U43" s="94">
        <f>'[1]Annx-A (DA) '!BE42</f>
        <v>1370.2914770435004</v>
      </c>
      <c r="V43" s="95">
        <f>'[1]Annx-A (DA) '!BF42</f>
        <v>942.92211704350029</v>
      </c>
      <c r="W43" s="96">
        <f>'[1]Annx-A (DA) '!BD42</f>
        <v>877.3646825531913</v>
      </c>
      <c r="X43" s="97">
        <f t="shared" si="1"/>
        <v>65.557434490308992</v>
      </c>
      <c r="Y43" s="98">
        <f>'[1]DA HPSLDC'!V43</f>
        <v>49.98</v>
      </c>
      <c r="Z43" s="99">
        <f>'[1]DA HPSLDC'!W43</f>
        <v>1158</v>
      </c>
      <c r="AA43" s="99">
        <f>'[1]DA HPSLDC'!X43</f>
        <v>1193</v>
      </c>
      <c r="AB43" s="99">
        <f>'[1]DA HPSLDC'!Y43</f>
        <v>204</v>
      </c>
      <c r="AC43" s="99">
        <f>'[1]DA HPSLDC'!Z43</f>
        <v>169</v>
      </c>
      <c r="AD43" s="99">
        <f>'[1]DA HPSLDC'!AA43</f>
        <v>35</v>
      </c>
      <c r="AE43" s="100">
        <f t="shared" si="3"/>
        <v>-0.1124627991357168</v>
      </c>
      <c r="AF43" s="100">
        <f t="shared" si="3"/>
        <v>-0.12938231027023475</v>
      </c>
      <c r="AG43" s="100">
        <f t="shared" si="3"/>
        <v>-0.78365127266328749</v>
      </c>
      <c r="AH43" s="100">
        <f t="shared" si="3"/>
        <v>-0.80737770352437888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1466.4361702127658</v>
      </c>
      <c r="D44" s="94">
        <f>'[1]Annx-A (DA) '!X43</f>
        <v>862.60485404350015</v>
      </c>
      <c r="E44" s="95">
        <f>'[1]Annx-A (DA) '!Y43</f>
        <v>358.58475404350014</v>
      </c>
      <c r="F44" s="96">
        <f>'[1]Annx-A (DA) '!W43</f>
        <v>962.41607021276582</v>
      </c>
      <c r="G44" s="97">
        <f t="shared" si="0"/>
        <v>-603.83131616926562</v>
      </c>
      <c r="H44" s="98">
        <f>'[1]DA HPSLDC'!H44</f>
        <v>50.1</v>
      </c>
      <c r="I44" s="99">
        <f>'[1]DA HPSLDC'!I44</f>
        <v>1284</v>
      </c>
      <c r="J44" s="99">
        <f>'[1]DA HPSLDC'!J44</f>
        <v>1174</v>
      </c>
      <c r="K44" s="99">
        <f>'[1]DA HPSLDC'!K44</f>
        <v>271</v>
      </c>
      <c r="L44" s="99">
        <f>'[1]DA HPSLDC'!L44</f>
        <v>381</v>
      </c>
      <c r="M44" s="99">
        <f>'[1]DA HPSLDC'!M44</f>
        <v>-110</v>
      </c>
      <c r="N44" s="100">
        <f t="shared" si="2"/>
        <v>-0.12440784939606069</v>
      </c>
      <c r="O44" s="100">
        <f t="shared" si="2"/>
        <v>0.36099396438220893</v>
      </c>
      <c r="P44" s="100">
        <f t="shared" si="2"/>
        <v>-0.24425119321407396</v>
      </c>
      <c r="Q44" s="100">
        <f t="shared" si="2"/>
        <v>-0.60412132362277515</v>
      </c>
      <c r="R44" s="92">
        <v>80</v>
      </c>
      <c r="S44" s="92" t="s">
        <v>126</v>
      </c>
      <c r="T44" s="93">
        <f>'[1]Annx-A (DA) '!AJ43</f>
        <v>1304.7340425531913</v>
      </c>
      <c r="U44" s="94">
        <f>'[1]Annx-A (DA) '!BE43</f>
        <v>1367.1400000435003</v>
      </c>
      <c r="V44" s="95">
        <f>'[1]Annx-A (DA) '!BF43</f>
        <v>942.39990004350034</v>
      </c>
      <c r="W44" s="96">
        <f>'[1]Annx-A (DA) '!BD43</f>
        <v>879.99394255319135</v>
      </c>
      <c r="X44" s="97">
        <f t="shared" si="1"/>
        <v>62.405957490308992</v>
      </c>
      <c r="Y44" s="98">
        <f>'[1]DA HPSLDC'!V44</f>
        <v>50.02</v>
      </c>
      <c r="Z44" s="99">
        <f>'[1]DA HPSLDC'!W44</f>
        <v>1224</v>
      </c>
      <c r="AA44" s="99">
        <f>'[1]DA HPSLDC'!X44</f>
        <v>1259</v>
      </c>
      <c r="AB44" s="99">
        <f>'[1]DA HPSLDC'!Y44</f>
        <v>235</v>
      </c>
      <c r="AC44" s="99">
        <f>'[1]DA HPSLDC'!Z44</f>
        <v>199</v>
      </c>
      <c r="AD44" s="99">
        <f>'[1]DA HPSLDC'!AA44</f>
        <v>36</v>
      </c>
      <c r="AE44" s="100">
        <f t="shared" si="3"/>
        <v>-6.1877777324799099E-2</v>
      </c>
      <c r="AF44" s="100">
        <f t="shared" si="3"/>
        <v>-7.9099433883917866E-2</v>
      </c>
      <c r="AG44" s="100">
        <f t="shared" si="3"/>
        <v>-0.75063664587702883</v>
      </c>
      <c r="AH44" s="100">
        <f t="shared" si="3"/>
        <v>-0.77386207975179166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1480.5851063829787</v>
      </c>
      <c r="D45" s="94">
        <f>'[1]Annx-A (DA) '!X44</f>
        <v>882.92334504350015</v>
      </c>
      <c r="E45" s="95">
        <f>'[1]Annx-A (DA) '!Y44</f>
        <v>284.74324504350017</v>
      </c>
      <c r="F45" s="96">
        <f>'[1]Annx-A (DA) '!W44</f>
        <v>882.40500638297874</v>
      </c>
      <c r="G45" s="97">
        <f t="shared" si="0"/>
        <v>-597.66176133947852</v>
      </c>
      <c r="H45" s="98">
        <f>'[1]DA HPSLDC'!H45</f>
        <v>50.06</v>
      </c>
      <c r="I45" s="99">
        <f>'[1]DA HPSLDC'!I45</f>
        <v>1252</v>
      </c>
      <c r="J45" s="99">
        <f>'[1]DA HPSLDC'!J45</f>
        <v>1189</v>
      </c>
      <c r="K45" s="99">
        <f>'[1]DA HPSLDC'!K45</f>
        <v>261</v>
      </c>
      <c r="L45" s="99">
        <f>'[1]DA HPSLDC'!L45</f>
        <v>324</v>
      </c>
      <c r="M45" s="99">
        <f>'[1]DA HPSLDC'!M45</f>
        <v>-63</v>
      </c>
      <c r="N45" s="100">
        <f t="shared" si="2"/>
        <v>-0.15438835997844438</v>
      </c>
      <c r="O45" s="100">
        <f t="shared" si="2"/>
        <v>0.34666277279305596</v>
      </c>
      <c r="P45" s="100">
        <f t="shared" si="2"/>
        <v>-8.3384752603605811E-2</v>
      </c>
      <c r="Q45" s="100">
        <f t="shared" si="2"/>
        <v>-0.63282166617787916</v>
      </c>
      <c r="R45" s="92">
        <v>81</v>
      </c>
      <c r="S45" s="92" t="s">
        <v>128</v>
      </c>
      <c r="T45" s="93">
        <f>'[1]Annx-A (DA) '!AJ44</f>
        <v>1280.4787234042553</v>
      </c>
      <c r="U45" s="94">
        <f>'[1]Annx-A (DA) '!BE44</f>
        <v>1357.1400000435003</v>
      </c>
      <c r="V45" s="95">
        <f>'[1]Annx-A (DA) '!BF44</f>
        <v>942.39990004350034</v>
      </c>
      <c r="W45" s="96">
        <f>'[1]Annx-A (DA) '!BD44</f>
        <v>865.73862340425535</v>
      </c>
      <c r="X45" s="97">
        <f t="shared" si="1"/>
        <v>76.661276639244988</v>
      </c>
      <c r="Y45" s="98">
        <f>'[1]DA HPSLDC'!V45</f>
        <v>50.06</v>
      </c>
      <c r="Z45" s="99">
        <f>'[1]DA HPSLDC'!W45</f>
        <v>1237</v>
      </c>
      <c r="AA45" s="99">
        <f>'[1]DA HPSLDC'!X45</f>
        <v>1263</v>
      </c>
      <c r="AB45" s="99">
        <f>'[1]DA HPSLDC'!Y45</f>
        <v>215</v>
      </c>
      <c r="AC45" s="99">
        <f>'[1]DA HPSLDC'!Z45</f>
        <v>190</v>
      </c>
      <c r="AD45" s="99">
        <f>'[1]DA HPSLDC'!AA45</f>
        <v>25</v>
      </c>
      <c r="AE45" s="100">
        <f t="shared" si="3"/>
        <v>-3.3955053379304628E-2</v>
      </c>
      <c r="AF45" s="100">
        <f t="shared" si="3"/>
        <v>-6.9366461853959699E-2</v>
      </c>
      <c r="AG45" s="100">
        <f t="shared" si="3"/>
        <v>-0.77185905899387741</v>
      </c>
      <c r="AH45" s="100">
        <f t="shared" si="3"/>
        <v>-0.78053422261226779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1490.6914893617022</v>
      </c>
      <c r="D46" s="94">
        <f>'[1]Annx-A (DA) '!X45</f>
        <v>884.15334504349994</v>
      </c>
      <c r="E46" s="95">
        <f>'[1]Annx-A (DA) '!Y45</f>
        <v>285.97324504350007</v>
      </c>
      <c r="F46" s="96">
        <f>'[1]Annx-A (DA) '!W45</f>
        <v>892.5113893617023</v>
      </c>
      <c r="G46" s="97">
        <f t="shared" si="0"/>
        <v>-606.53814431820228</v>
      </c>
      <c r="H46" s="98">
        <f>'[1]DA HPSLDC'!H46</f>
        <v>50.01</v>
      </c>
      <c r="I46" s="99">
        <f>'[1]DA HPSLDC'!I46</f>
        <v>1246</v>
      </c>
      <c r="J46" s="99">
        <f>'[1]DA HPSLDC'!J46</f>
        <v>1215</v>
      </c>
      <c r="K46" s="99">
        <f>'[1]DA HPSLDC'!K46</f>
        <v>318</v>
      </c>
      <c r="L46" s="99">
        <f>'[1]DA HPSLDC'!L46</f>
        <v>350</v>
      </c>
      <c r="M46" s="99">
        <f>'[1]DA HPSLDC'!M46</f>
        <v>-32</v>
      </c>
      <c r="N46" s="100">
        <f t="shared" si="2"/>
        <v>-0.16414629794826052</v>
      </c>
      <c r="O46" s="100">
        <f t="shared" si="2"/>
        <v>0.37419601114580703</v>
      </c>
      <c r="P46" s="100">
        <f t="shared" si="2"/>
        <v>0.11199213741700999</v>
      </c>
      <c r="Q46" s="100">
        <f t="shared" si="2"/>
        <v>-0.60784814157911238</v>
      </c>
      <c r="R46" s="92">
        <v>82</v>
      </c>
      <c r="S46" s="92" t="s">
        <v>130</v>
      </c>
      <c r="T46" s="93">
        <f>'[1]Annx-A (DA) '!AJ45</f>
        <v>1247.127659574468</v>
      </c>
      <c r="U46" s="94">
        <f>'[1]Annx-A (DA) '!BE45</f>
        <v>1357.1400000435003</v>
      </c>
      <c r="V46" s="95">
        <f>'[1]Annx-A (DA) '!BF45</f>
        <v>942.39990004350034</v>
      </c>
      <c r="W46" s="96">
        <f>'[1]Annx-A (DA) '!BD45</f>
        <v>832.38755957446801</v>
      </c>
      <c r="X46" s="97">
        <f t="shared" si="1"/>
        <v>110.01234046903232</v>
      </c>
      <c r="Y46" s="98">
        <f>'[1]DA HPSLDC'!V46</f>
        <v>49.99</v>
      </c>
      <c r="Z46" s="99">
        <f>'[1]DA HPSLDC'!W46</f>
        <v>1240</v>
      </c>
      <c r="AA46" s="99">
        <f>'[1]DA HPSLDC'!X46</f>
        <v>1243</v>
      </c>
      <c r="AB46" s="99">
        <f>'[1]DA HPSLDC'!Y46</f>
        <v>194</v>
      </c>
      <c r="AC46" s="99">
        <f>'[1]DA HPSLDC'!Z46</f>
        <v>192</v>
      </c>
      <c r="AD46" s="99">
        <f>'[1]DA HPSLDC'!AA46</f>
        <v>2</v>
      </c>
      <c r="AE46" s="100">
        <f t="shared" si="3"/>
        <v>-5.7152605988227577E-3</v>
      </c>
      <c r="AF46" s="100">
        <f t="shared" si="3"/>
        <v>-8.4103334983746558E-2</v>
      </c>
      <c r="AG46" s="100">
        <f t="shared" si="3"/>
        <v>-0.79414259276656851</v>
      </c>
      <c r="AH46" s="100">
        <f t="shared" si="3"/>
        <v>-0.76933821536430225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1493.7234042553191</v>
      </c>
      <c r="D47" s="94">
        <f>'[1]Annx-A (DA) '!X46</f>
        <v>885.09190968350003</v>
      </c>
      <c r="E47" s="95">
        <f>'[1]Annx-A (DA) '!Y46</f>
        <v>286.91180968350005</v>
      </c>
      <c r="F47" s="96">
        <f>'[1]Annx-A (DA) '!W46</f>
        <v>895.54330425531919</v>
      </c>
      <c r="G47" s="97">
        <f t="shared" si="0"/>
        <v>-608.63149457181908</v>
      </c>
      <c r="H47" s="98">
        <f>'[1]DA HPSLDC'!H47</f>
        <v>50.04</v>
      </c>
      <c r="I47" s="99">
        <f>'[1]DA HPSLDC'!I47</f>
        <v>1244</v>
      </c>
      <c r="J47" s="99">
        <f>'[1]DA HPSLDC'!J47</f>
        <v>1287</v>
      </c>
      <c r="K47" s="99">
        <f>'[1]DA HPSLDC'!K47</f>
        <v>403</v>
      </c>
      <c r="L47" s="99">
        <f>'[1]DA HPSLDC'!L47</f>
        <v>360</v>
      </c>
      <c r="M47" s="99">
        <f>'[1]DA HPSLDC'!M47</f>
        <v>43</v>
      </c>
      <c r="N47" s="100">
        <f t="shared" si="2"/>
        <v>-0.1671818246563635</v>
      </c>
      <c r="O47" s="100">
        <f t="shared" si="2"/>
        <v>0.45408627727737139</v>
      </c>
      <c r="P47" s="100">
        <f t="shared" si="2"/>
        <v>0.40461279877102263</v>
      </c>
      <c r="Q47" s="100">
        <f t="shared" si="2"/>
        <v>-0.59800938906091794</v>
      </c>
      <c r="R47" s="92">
        <v>83</v>
      </c>
      <c r="S47" s="92" t="s">
        <v>132</v>
      </c>
      <c r="T47" s="93">
        <f>'[1]Annx-A (DA) '!AJ46</f>
        <v>1230.9574468085107</v>
      </c>
      <c r="U47" s="94">
        <f>'[1]Annx-A (DA) '!BE46</f>
        <v>1348.0446620435002</v>
      </c>
      <c r="V47" s="95">
        <f>'[1]Annx-A (DA) '!BF46</f>
        <v>933.30456204350003</v>
      </c>
      <c r="W47" s="96">
        <f>'[1]Annx-A (DA) '!BD46</f>
        <v>816.21734680851068</v>
      </c>
      <c r="X47" s="97">
        <f t="shared" si="1"/>
        <v>117.08721523498934</v>
      </c>
      <c r="Y47" s="98">
        <f>'[1]DA HPSLDC'!V47</f>
        <v>49.98</v>
      </c>
      <c r="Z47" s="99">
        <f>'[1]DA HPSLDC'!W47</f>
        <v>1214</v>
      </c>
      <c r="AA47" s="99">
        <f>'[1]DA HPSLDC'!X47</f>
        <v>1150</v>
      </c>
      <c r="AB47" s="99">
        <f>'[1]DA HPSLDC'!Y47</f>
        <v>101</v>
      </c>
      <c r="AC47" s="99">
        <f>'[1]DA HPSLDC'!Z47</f>
        <v>165</v>
      </c>
      <c r="AD47" s="99">
        <f>'[1]DA HPSLDC'!AA47</f>
        <v>-64</v>
      </c>
      <c r="AE47" s="100">
        <f t="shared" si="3"/>
        <v>-1.3775818857488572E-2</v>
      </c>
      <c r="AF47" s="100">
        <f t="shared" si="3"/>
        <v>-0.14691253755887021</v>
      </c>
      <c r="AG47" s="100">
        <f t="shared" si="3"/>
        <v>-0.89178237832797336</v>
      </c>
      <c r="AH47" s="100">
        <f t="shared" si="3"/>
        <v>-0.79784796213267695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1489.6808510638298</v>
      </c>
      <c r="D48" s="94">
        <f>'[1]Annx-A (DA) '!X47</f>
        <v>886.18190968349995</v>
      </c>
      <c r="E48" s="95">
        <f>'[1]Annx-A (DA) '!Y47</f>
        <v>288.00180968350008</v>
      </c>
      <c r="F48" s="96">
        <f>'[1]Annx-A (DA) '!W47</f>
        <v>891.50075106382985</v>
      </c>
      <c r="G48" s="97">
        <f t="shared" si="0"/>
        <v>-603.49894138032982</v>
      </c>
      <c r="H48" s="98">
        <f>'[1]DA HPSLDC'!H48</f>
        <v>50.12</v>
      </c>
      <c r="I48" s="99">
        <f>'[1]DA HPSLDC'!I48</f>
        <v>1248</v>
      </c>
      <c r="J48" s="99">
        <f>'[1]DA HPSLDC'!J48</f>
        <v>1225</v>
      </c>
      <c r="K48" s="99">
        <f>'[1]DA HPSLDC'!K48</f>
        <v>353</v>
      </c>
      <c r="L48" s="99">
        <f>'[1]DA HPSLDC'!L48</f>
        <v>376</v>
      </c>
      <c r="M48" s="99">
        <f>'[1]DA HPSLDC'!M48</f>
        <v>-23</v>
      </c>
      <c r="N48" s="100">
        <f t="shared" si="2"/>
        <v>-0.16223666357209168</v>
      </c>
      <c r="O48" s="100">
        <f t="shared" si="2"/>
        <v>0.38233469518409485</v>
      </c>
      <c r="P48" s="100">
        <f t="shared" si="2"/>
        <v>0.22568674269071348</v>
      </c>
      <c r="Q48" s="100">
        <f t="shared" si="2"/>
        <v>-0.57823927848482648</v>
      </c>
      <c r="R48" s="92">
        <v>84</v>
      </c>
      <c r="S48" s="92" t="s">
        <v>134</v>
      </c>
      <c r="T48" s="93">
        <f>'[1]Annx-A (DA) '!AJ47</f>
        <v>1204.6808510638298</v>
      </c>
      <c r="U48" s="94">
        <f>'[1]Annx-A (DA) '!BE47</f>
        <v>1275.0586490435003</v>
      </c>
      <c r="V48" s="95">
        <f>'[1]Annx-A (DA) '!BF47</f>
        <v>860.3185490435003</v>
      </c>
      <c r="W48" s="96">
        <f>'[1]Annx-A (DA) '!BD47</f>
        <v>789.94075106382979</v>
      </c>
      <c r="X48" s="97">
        <f t="shared" si="1"/>
        <v>70.377797979670504</v>
      </c>
      <c r="Y48" s="98">
        <f>'[1]DA HPSLDC'!V48</f>
        <v>50.02</v>
      </c>
      <c r="Z48" s="99">
        <f>'[1]DA HPSLDC'!W48</f>
        <v>1190</v>
      </c>
      <c r="AA48" s="99">
        <f>'[1]DA HPSLDC'!X48</f>
        <v>1185</v>
      </c>
      <c r="AB48" s="99">
        <f>'[1]DA HPSLDC'!Y48</f>
        <v>107</v>
      </c>
      <c r="AC48" s="99">
        <f>'[1]DA HPSLDC'!Z48</f>
        <v>112</v>
      </c>
      <c r="AD48" s="99">
        <f>'[1]DA HPSLDC'!AA48</f>
        <v>-5</v>
      </c>
      <c r="AE48" s="100">
        <f t="shared" si="3"/>
        <v>-1.2186506534793352E-2</v>
      </c>
      <c r="AF48" s="100">
        <f t="shared" si="3"/>
        <v>-7.0630985571572574E-2</v>
      </c>
      <c r="AG48" s="100">
        <f t="shared" si="3"/>
        <v>-0.87562746366568256</v>
      </c>
      <c r="AH48" s="100">
        <f t="shared" si="3"/>
        <v>-0.85821721458328715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1494.7340425531916</v>
      </c>
      <c r="D49" s="94">
        <f>'[1]Annx-A (DA) '!X48</f>
        <v>911.91336168349994</v>
      </c>
      <c r="E49" s="95">
        <f>'[1]Annx-A (DA) '!Y48</f>
        <v>284.86936168350002</v>
      </c>
      <c r="F49" s="96">
        <f>'[1]Annx-A (DA) '!W48</f>
        <v>867.69004255319157</v>
      </c>
      <c r="G49" s="97">
        <f t="shared" si="0"/>
        <v>-582.82068086969161</v>
      </c>
      <c r="H49" s="98">
        <f>'[1]DA HPSLDC'!H49</f>
        <v>50.07</v>
      </c>
      <c r="I49" s="99">
        <f>'[1]DA HPSLDC'!I49</f>
        <v>1206</v>
      </c>
      <c r="J49" s="99">
        <f>'[1]DA HPSLDC'!J49</f>
        <v>1162</v>
      </c>
      <c r="K49" s="99">
        <f>'[1]DA HPSLDC'!K49</f>
        <v>319</v>
      </c>
      <c r="L49" s="99">
        <f>'[1]DA HPSLDC'!L49</f>
        <v>362</v>
      </c>
      <c r="M49" s="99">
        <f>'[1]DA HPSLDC'!M49</f>
        <v>-43</v>
      </c>
      <c r="N49" s="100">
        <f t="shared" si="2"/>
        <v>-0.19316750293583862</v>
      </c>
      <c r="O49" s="100">
        <f t="shared" si="2"/>
        <v>0.27424385783185645</v>
      </c>
      <c r="P49" s="100">
        <f t="shared" si="2"/>
        <v>0.1198115448948151</v>
      </c>
      <c r="Q49" s="100">
        <f t="shared" si="2"/>
        <v>-0.5828003293263464</v>
      </c>
      <c r="R49" s="92">
        <v>85</v>
      </c>
      <c r="S49" s="92" t="s">
        <v>136</v>
      </c>
      <c r="T49" s="93">
        <f>'[1]Annx-A (DA) '!AJ48</f>
        <v>1186.4893617021278</v>
      </c>
      <c r="U49" s="94">
        <f>'[1]Annx-A (DA) '!BE48</f>
        <v>1270.5237640435005</v>
      </c>
      <c r="V49" s="95">
        <f>'[1]Annx-A (DA) '!BF48</f>
        <v>855.78366404350027</v>
      </c>
      <c r="W49" s="96">
        <f>'[1]Annx-A (DA) '!BD48</f>
        <v>771.7492617021278</v>
      </c>
      <c r="X49" s="97">
        <f t="shared" si="1"/>
        <v>84.03440234137247</v>
      </c>
      <c r="Y49" s="98">
        <f>'[1]DA HPSLDC'!V49</f>
        <v>49.97</v>
      </c>
      <c r="Z49" s="99">
        <f>'[1]DA HPSLDC'!W49</f>
        <v>1176</v>
      </c>
      <c r="AA49" s="99">
        <f>'[1]DA HPSLDC'!X49</f>
        <v>1160</v>
      </c>
      <c r="AB49" s="99">
        <f>'[1]DA HPSLDC'!Y49</f>
        <v>58</v>
      </c>
      <c r="AC49" s="99">
        <f>'[1]DA HPSLDC'!Z49</f>
        <v>74</v>
      </c>
      <c r="AD49" s="99">
        <f>'[1]DA HPSLDC'!AA49</f>
        <v>-16</v>
      </c>
      <c r="AE49" s="100">
        <f t="shared" si="3"/>
        <v>-8.840670671568289E-3</v>
      </c>
      <c r="AF49" s="100">
        <f t="shared" si="3"/>
        <v>-8.6990709793379625E-2</v>
      </c>
      <c r="AG49" s="100">
        <f t="shared" si="3"/>
        <v>-0.93222586216947023</v>
      </c>
      <c r="AH49" s="100">
        <f t="shared" si="3"/>
        <v>-0.90411393483320002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1495.7446808510638</v>
      </c>
      <c r="D50" s="94">
        <f>'[1]Annx-A (DA) '!X49</f>
        <v>908.71668768350014</v>
      </c>
      <c r="E50" s="95">
        <f>'[1]Annx-A (DA) '!Y49</f>
        <v>286.61268768350004</v>
      </c>
      <c r="F50" s="96">
        <f>'[1]Annx-A (DA) '!W49</f>
        <v>873.64068085106373</v>
      </c>
      <c r="G50" s="97">
        <f t="shared" si="0"/>
        <v>-587.02799316756364</v>
      </c>
      <c r="H50" s="98">
        <f>'[1]DA HPSLDC'!H50</f>
        <v>50.06</v>
      </c>
      <c r="I50" s="99">
        <f>'[1]DA HPSLDC'!I50</f>
        <v>1205</v>
      </c>
      <c r="J50" s="99">
        <f>'[1]DA HPSLDC'!J50</f>
        <v>1152</v>
      </c>
      <c r="K50" s="99">
        <f>'[1]DA HPSLDC'!K50</f>
        <v>320</v>
      </c>
      <c r="L50" s="99">
        <f>'[1]DA HPSLDC'!L50</f>
        <v>373</v>
      </c>
      <c r="M50" s="99">
        <f>'[1]DA HPSLDC'!M50</f>
        <v>-53</v>
      </c>
      <c r="N50" s="100">
        <f t="shared" si="2"/>
        <v>-0.19438122332859173</v>
      </c>
      <c r="O50" s="100">
        <f t="shared" si="2"/>
        <v>0.26772184952020356</v>
      </c>
      <c r="P50" s="100">
        <f t="shared" si="2"/>
        <v>0.11648930333945585</v>
      </c>
      <c r="Q50" s="100">
        <f t="shared" si="2"/>
        <v>-0.57305101722525187</v>
      </c>
      <c r="R50" s="92">
        <v>86</v>
      </c>
      <c r="S50" s="92" t="s">
        <v>138</v>
      </c>
      <c r="T50" s="93">
        <f>'[1]Annx-A (DA) '!AJ49</f>
        <v>1156.1702127659576</v>
      </c>
      <c r="U50" s="94">
        <f>'[1]Annx-A (DA) '!BE49</f>
        <v>1270.3923890435005</v>
      </c>
      <c r="V50" s="95">
        <f>'[1]Annx-A (DA) '!BF49</f>
        <v>855.65228904350033</v>
      </c>
      <c r="W50" s="96">
        <f>'[1]Annx-A (DA) '!BD49</f>
        <v>741.43011276595757</v>
      </c>
      <c r="X50" s="97">
        <f t="shared" si="1"/>
        <v>114.22217627754276</v>
      </c>
      <c r="Y50" s="98">
        <f>'[1]DA HPSLDC'!V50</f>
        <v>50.03</v>
      </c>
      <c r="Z50" s="99">
        <f>'[1]DA HPSLDC'!W50</f>
        <v>1157</v>
      </c>
      <c r="AA50" s="99">
        <f>'[1]DA HPSLDC'!X50</f>
        <v>1142</v>
      </c>
      <c r="AB50" s="99">
        <f>'[1]DA HPSLDC'!Y50</f>
        <v>55</v>
      </c>
      <c r="AC50" s="99">
        <f>'[1]DA HPSLDC'!Z50</f>
        <v>70</v>
      </c>
      <c r="AD50" s="99">
        <f>'[1]DA HPSLDC'!AA50</f>
        <v>-15</v>
      </c>
      <c r="AE50" s="100">
        <f t="shared" si="3"/>
        <v>7.1770334928220037E-4</v>
      </c>
      <c r="AF50" s="100">
        <f t="shared" si="3"/>
        <v>-0.10106514345553447</v>
      </c>
      <c r="AG50" s="100">
        <f t="shared" si="3"/>
        <v>-0.93572155336429674</v>
      </c>
      <c r="AH50" s="100">
        <f t="shared" si="3"/>
        <v>-0.90558786486448462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1482.6063829787233</v>
      </c>
      <c r="D51" s="94">
        <f>'[1]Annx-A (DA) '!X50</f>
        <v>909.22849868349999</v>
      </c>
      <c r="E51" s="95">
        <f>'[1]Annx-A (DA) '!Y50</f>
        <v>287.12449868349995</v>
      </c>
      <c r="F51" s="96">
        <f>'[1]Annx-A (DA) '!W50</f>
        <v>860.50238297872329</v>
      </c>
      <c r="G51" s="97">
        <f t="shared" si="0"/>
        <v>-573.37788429522334</v>
      </c>
      <c r="H51" s="98">
        <f>'[1]DA HPSLDC'!H51</f>
        <v>50.03</v>
      </c>
      <c r="I51" s="99">
        <f>'[1]DA HPSLDC'!I51</f>
        <v>1203</v>
      </c>
      <c r="J51" s="99">
        <f>'[1]DA HPSLDC'!J51</f>
        <v>1227</v>
      </c>
      <c r="K51" s="99">
        <f>'[1]DA HPSLDC'!K51</f>
        <v>342</v>
      </c>
      <c r="L51" s="99">
        <f>'[1]DA HPSLDC'!L51</f>
        <v>318</v>
      </c>
      <c r="M51" s="99">
        <f>'[1]DA HPSLDC'!M51</f>
        <v>24</v>
      </c>
      <c r="N51" s="100">
        <f t="shared" si="2"/>
        <v>-0.18859110967603052</v>
      </c>
      <c r="O51" s="100">
        <f t="shared" si="2"/>
        <v>0.34949575577163627</v>
      </c>
      <c r="P51" s="100">
        <f t="shared" si="2"/>
        <v>0.19112093035638117</v>
      </c>
      <c r="Q51" s="100">
        <f t="shared" si="2"/>
        <v>-0.63044843769147019</v>
      </c>
      <c r="R51" s="92">
        <v>87</v>
      </c>
      <c r="S51" s="92" t="s">
        <v>140</v>
      </c>
      <c r="T51" s="93">
        <f>'[1]Annx-A (DA) '!AJ50</f>
        <v>1129.8936170212767</v>
      </c>
      <c r="U51" s="94">
        <f>'[1]Annx-A (DA) '!BE50</f>
        <v>1270.2610140435002</v>
      </c>
      <c r="V51" s="95">
        <f>'[1]Annx-A (DA) '!BF50</f>
        <v>855.52091404350017</v>
      </c>
      <c r="W51" s="96">
        <f>'[1]Annx-A (DA) '!BD50</f>
        <v>715.15351702127668</v>
      </c>
      <c r="X51" s="97">
        <f t="shared" si="1"/>
        <v>140.36739702222349</v>
      </c>
      <c r="Y51" s="98">
        <f>'[1]DA HPSLDC'!V51</f>
        <v>50.09</v>
      </c>
      <c r="Z51" s="99">
        <f>'[1]DA HPSLDC'!W51</f>
        <v>1142</v>
      </c>
      <c r="AA51" s="99">
        <f>'[1]DA HPSLDC'!X51</f>
        <v>1103</v>
      </c>
      <c r="AB51" s="99">
        <f>'[1]DA HPSLDC'!Y51</f>
        <v>28</v>
      </c>
      <c r="AC51" s="99">
        <f>'[1]DA HPSLDC'!Z51</f>
        <v>67</v>
      </c>
      <c r="AD51" s="99">
        <f>'[1]DA HPSLDC'!AA51</f>
        <v>-39</v>
      </c>
      <c r="AE51" s="100">
        <f t="shared" si="3"/>
        <v>1.0714621975331825E-2</v>
      </c>
      <c r="AF51" s="100">
        <f t="shared" si="3"/>
        <v>-0.13167452373514496</v>
      </c>
      <c r="AG51" s="100">
        <f t="shared" si="3"/>
        <v>-0.96727140208921147</v>
      </c>
      <c r="AH51" s="100">
        <f t="shared" si="3"/>
        <v>-0.90631382157069551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1474.5212765957447</v>
      </c>
      <c r="D52" s="94">
        <f>'[1]Annx-A (DA) '!X51</f>
        <v>841.48810768349995</v>
      </c>
      <c r="E52" s="95">
        <f>'[1]Annx-A (DA) '!Y51</f>
        <v>283.60410768349999</v>
      </c>
      <c r="F52" s="96">
        <f>'[1]Annx-A (DA) '!W51</f>
        <v>916.63727659574465</v>
      </c>
      <c r="G52" s="97">
        <f t="shared" si="0"/>
        <v>-633.03316891224472</v>
      </c>
      <c r="H52" s="98">
        <f>'[1]DA HPSLDC'!H52</f>
        <v>49.98</v>
      </c>
      <c r="I52" s="99">
        <f>'[1]DA HPSLDC'!I52</f>
        <v>1210</v>
      </c>
      <c r="J52" s="99">
        <f>'[1]DA HPSLDC'!J52</f>
        <v>1242</v>
      </c>
      <c r="K52" s="99">
        <f>'[1]DA HPSLDC'!K52</f>
        <v>356</v>
      </c>
      <c r="L52" s="99">
        <f>'[1]DA HPSLDC'!L52</f>
        <v>324</v>
      </c>
      <c r="M52" s="99">
        <f>'[1]DA HPSLDC'!M52</f>
        <v>32</v>
      </c>
      <c r="N52" s="100">
        <f t="shared" si="2"/>
        <v>-0.17939468273150319</v>
      </c>
      <c r="O52" s="100">
        <f t="shared" si="2"/>
        <v>0.47595668751523268</v>
      </c>
      <c r="P52" s="100">
        <f t="shared" si="2"/>
        <v>0.25527095819533502</v>
      </c>
      <c r="Q52" s="100">
        <f t="shared" si="2"/>
        <v>-0.64653412175938541</v>
      </c>
      <c r="R52" s="92">
        <v>88</v>
      </c>
      <c r="S52" s="92" t="s">
        <v>142</v>
      </c>
      <c r="T52" s="93">
        <f>'[1]Annx-A (DA) '!AJ51</f>
        <v>1105.6382978723404</v>
      </c>
      <c r="U52" s="94">
        <f>'[1]Annx-A (DA) '!BE51</f>
        <v>1270.2610140435002</v>
      </c>
      <c r="V52" s="95">
        <f>'[1]Annx-A (DA) '!BF51</f>
        <v>855.52091404350017</v>
      </c>
      <c r="W52" s="96">
        <f>'[1]Annx-A (DA) '!BD51</f>
        <v>690.89819787234046</v>
      </c>
      <c r="X52" s="97">
        <f t="shared" si="1"/>
        <v>164.62271617115971</v>
      </c>
      <c r="Y52" s="98">
        <f>'[1]DA HPSLDC'!V52</f>
        <v>50.07</v>
      </c>
      <c r="Z52" s="99">
        <f>'[1]DA HPSLDC'!W52</f>
        <v>1125</v>
      </c>
      <c r="AA52" s="99">
        <f>'[1]DA HPSLDC'!X52</f>
        <v>1108</v>
      </c>
      <c r="AB52" s="99">
        <f>'[1]DA HPSLDC'!Y52</f>
        <v>27</v>
      </c>
      <c r="AC52" s="99">
        <f>'[1]DA HPSLDC'!Z52</f>
        <v>44</v>
      </c>
      <c r="AD52" s="99">
        <f>'[1]DA HPSLDC'!AA52</f>
        <v>-17</v>
      </c>
      <c r="AE52" s="100">
        <f t="shared" si="3"/>
        <v>1.7511786779563148E-2</v>
      </c>
      <c r="AF52" s="100">
        <f t="shared" si="3"/>
        <v>-0.12773832484001868</v>
      </c>
      <c r="AG52" s="100">
        <f t="shared" si="3"/>
        <v>-0.96844028058602538</v>
      </c>
      <c r="AH52" s="100">
        <f t="shared" si="3"/>
        <v>-0.93631478539747182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1457.3404255319149</v>
      </c>
      <c r="D53" s="94">
        <f>'[1]Annx-A (DA) '!X52</f>
        <v>837.64264368349995</v>
      </c>
      <c r="E53" s="95">
        <f>'[1]Annx-A (DA) '!Y52</f>
        <v>279.7586436835</v>
      </c>
      <c r="F53" s="96">
        <f>'[1]Annx-A (DA) '!W52</f>
        <v>899.45642553191487</v>
      </c>
      <c r="G53" s="97">
        <f t="shared" si="0"/>
        <v>-619.69778184841493</v>
      </c>
      <c r="H53" s="98">
        <f>'[1]DA HPSLDC'!H53</f>
        <v>49.98</v>
      </c>
      <c r="I53" s="99">
        <f>'[1]DA HPSLDC'!I53</f>
        <v>1215</v>
      </c>
      <c r="J53" s="99">
        <f>'[1]DA HPSLDC'!J53</f>
        <v>1137</v>
      </c>
      <c r="K53" s="99">
        <f>'[1]DA HPSLDC'!K53</f>
        <v>247</v>
      </c>
      <c r="L53" s="99">
        <f>'[1]DA HPSLDC'!L53</f>
        <v>325</v>
      </c>
      <c r="M53" s="99">
        <f>'[1]DA HPSLDC'!M53</f>
        <v>-78</v>
      </c>
      <c r="N53" s="100">
        <f t="shared" si="2"/>
        <v>-0.16628951018322505</v>
      </c>
      <c r="O53" s="100">
        <f t="shared" si="2"/>
        <v>0.3573807501013655</v>
      </c>
      <c r="P53" s="100">
        <f t="shared" si="2"/>
        <v>-0.11709609130276206</v>
      </c>
      <c r="Q53" s="100">
        <f t="shared" si="2"/>
        <v>-0.63867065621572106</v>
      </c>
      <c r="R53" s="92">
        <v>89</v>
      </c>
      <c r="S53" s="92" t="s">
        <v>144</v>
      </c>
      <c r="T53" s="93">
        <f>'[1]Annx-A (DA) '!AJ52</f>
        <v>1069.2553191489362</v>
      </c>
      <c r="U53" s="94">
        <f>'[1]Annx-A (DA) '!BE52</f>
        <v>1250.6578310435</v>
      </c>
      <c r="V53" s="95">
        <f>'[1]Annx-A (DA) '!BF52</f>
        <v>855.02683104350012</v>
      </c>
      <c r="W53" s="96">
        <f>'[1]Annx-A (DA) '!BD52</f>
        <v>673.62431914893625</v>
      </c>
      <c r="X53" s="97">
        <f t="shared" si="1"/>
        <v>181.40251189456387</v>
      </c>
      <c r="Y53" s="98">
        <f>'[1]DA HPSLDC'!V53</f>
        <v>50.04</v>
      </c>
      <c r="Z53" s="99">
        <f>'[1]DA HPSLDC'!W53</f>
        <v>1082</v>
      </c>
      <c r="AA53" s="99">
        <f>'[1]DA HPSLDC'!X53</f>
        <v>1023</v>
      </c>
      <c r="AB53" s="99">
        <f>'[1]DA HPSLDC'!Y53</f>
        <v>3</v>
      </c>
      <c r="AC53" s="99">
        <f>'[1]DA HPSLDC'!Z53</f>
        <v>63</v>
      </c>
      <c r="AD53" s="99">
        <f>'[1]DA HPSLDC'!AA53</f>
        <v>-60</v>
      </c>
      <c r="AE53" s="100">
        <f t="shared" si="3"/>
        <v>1.1919212018704555E-2</v>
      </c>
      <c r="AF53" s="100">
        <f t="shared" si="3"/>
        <v>-0.18203046860031347</v>
      </c>
      <c r="AG53" s="100">
        <f t="shared" si="3"/>
        <v>-0.99649133817667601</v>
      </c>
      <c r="AH53" s="100">
        <f t="shared" si="3"/>
        <v>-0.90647606060363906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1457.3404255319149</v>
      </c>
      <c r="D54" s="94">
        <f>'[1]Annx-A (DA) '!X53</f>
        <v>837.97267468349992</v>
      </c>
      <c r="E54" s="95">
        <f>'[1]Annx-A (DA) '!Y53</f>
        <v>280.08867468350002</v>
      </c>
      <c r="F54" s="96">
        <f>'[1]Annx-A (DA) '!W53</f>
        <v>899.45642553191487</v>
      </c>
      <c r="G54" s="97">
        <f t="shared" si="0"/>
        <v>-619.36775084841486</v>
      </c>
      <c r="H54" s="98">
        <f>'[1]DA HPSLDC'!H54</f>
        <v>49.95</v>
      </c>
      <c r="I54" s="99">
        <f>'[1]DA HPSLDC'!I54</f>
        <v>1220</v>
      </c>
      <c r="J54" s="99">
        <f>'[1]DA HPSLDC'!J54</f>
        <v>1083</v>
      </c>
      <c r="K54" s="99">
        <f>'[1]DA HPSLDC'!K54</f>
        <v>208</v>
      </c>
      <c r="L54" s="99">
        <f>'[1]DA HPSLDC'!L54</f>
        <v>345</v>
      </c>
      <c r="M54" s="99">
        <f>'[1]DA HPSLDC'!M54</f>
        <v>-137</v>
      </c>
      <c r="N54" s="100">
        <f t="shared" si="2"/>
        <v>-0.16285860281772391</v>
      </c>
      <c r="O54" s="100">
        <f t="shared" si="2"/>
        <v>0.29240491094658455</v>
      </c>
      <c r="P54" s="100">
        <f t="shared" si="2"/>
        <v>-0.25737804202529846</v>
      </c>
      <c r="Q54" s="100">
        <f t="shared" si="2"/>
        <v>-0.61643500429053466</v>
      </c>
      <c r="R54" s="92">
        <v>90</v>
      </c>
      <c r="S54" s="92" t="s">
        <v>146</v>
      </c>
      <c r="T54" s="93">
        <f>'[1]Annx-A (DA) '!AJ53</f>
        <v>1043.9893617021276</v>
      </c>
      <c r="U54" s="94">
        <f>'[1]Annx-A (DA) '!BE53</f>
        <v>1250.6572450435003</v>
      </c>
      <c r="V54" s="95">
        <f>'[1]Annx-A (DA) '!BF53</f>
        <v>855.02624504350024</v>
      </c>
      <c r="W54" s="96">
        <f>'[1]Annx-A (DA) '!BD53</f>
        <v>648.35836170212758</v>
      </c>
      <c r="X54" s="97">
        <f t="shared" si="1"/>
        <v>206.66788334137266</v>
      </c>
      <c r="Y54" s="98">
        <f>'[1]DA HPSLDC'!V54</f>
        <v>50.04</v>
      </c>
      <c r="Z54" s="99">
        <f>'[1]DA HPSLDC'!W54</f>
        <v>1071</v>
      </c>
      <c r="AA54" s="99">
        <f>'[1]DA HPSLDC'!X54</f>
        <v>996</v>
      </c>
      <c r="AB54" s="99">
        <f>'[1]DA HPSLDC'!Y54</f>
        <v>-17</v>
      </c>
      <c r="AC54" s="99">
        <f>'[1]DA HPSLDC'!Z54</f>
        <v>57</v>
      </c>
      <c r="AD54" s="99">
        <f>'[1]DA HPSLDC'!AA54</f>
        <v>-74</v>
      </c>
      <c r="AE54" s="100">
        <f t="shared" si="3"/>
        <v>2.5872522545473179E-2</v>
      </c>
      <c r="AF54" s="100">
        <f t="shared" si="3"/>
        <v>-0.20361873411179324</v>
      </c>
      <c r="AG54" s="100">
        <f t="shared" si="3"/>
        <v>-1.0198824306254308</v>
      </c>
      <c r="AH54" s="100">
        <f t="shared" si="3"/>
        <v>-0.91208565607088254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1442.1808510638298</v>
      </c>
      <c r="D55" s="94">
        <f>'[1]Annx-A (DA) '!X54</f>
        <v>837.35572968349993</v>
      </c>
      <c r="E55" s="95">
        <f>'[1]Annx-A (DA) '!Y54</f>
        <v>279.47172968349997</v>
      </c>
      <c r="F55" s="96">
        <f>'[1]Annx-A (DA) '!W54</f>
        <v>884.29685106382976</v>
      </c>
      <c r="G55" s="97">
        <f t="shared" si="0"/>
        <v>-604.82512138032985</v>
      </c>
      <c r="H55" s="98">
        <f>'[1]DA HPSLDC'!H55</f>
        <v>49.96</v>
      </c>
      <c r="I55" s="99">
        <f>'[1]DA HPSLDC'!I55</f>
        <v>1213</v>
      </c>
      <c r="J55" s="99">
        <f>'[1]DA HPSLDC'!J55</f>
        <v>1216</v>
      </c>
      <c r="K55" s="99">
        <f>'[1]DA HPSLDC'!K55</f>
        <v>413</v>
      </c>
      <c r="L55" s="99">
        <f>'[1]DA HPSLDC'!L55</f>
        <v>409</v>
      </c>
      <c r="M55" s="99">
        <f>'[1]DA HPSLDC'!M55</f>
        <v>4</v>
      </c>
      <c r="N55" s="100">
        <f t="shared" si="2"/>
        <v>-0.15891269870541805</v>
      </c>
      <c r="O55" s="100">
        <f t="shared" si="2"/>
        <v>0.45219045728584001</v>
      </c>
      <c r="P55" s="100">
        <f t="shared" si="2"/>
        <v>0.47778811283602807</v>
      </c>
      <c r="Q55" s="100">
        <f t="shared" si="2"/>
        <v>-0.53748563108874192</v>
      </c>
      <c r="R55" s="92">
        <v>91</v>
      </c>
      <c r="S55" s="92" t="s">
        <v>148</v>
      </c>
      <c r="T55" s="93">
        <f>'[1]Annx-A (DA) '!AJ54</f>
        <v>1012.6595744680851</v>
      </c>
      <c r="U55" s="94">
        <f>'[1]Annx-A (DA) '!BE54</f>
        <v>1250.6572450435003</v>
      </c>
      <c r="V55" s="95">
        <f>'[1]Annx-A (DA) '!BF54</f>
        <v>855.02624504350024</v>
      </c>
      <c r="W55" s="96">
        <f>'[1]Annx-A (DA) '!BD54</f>
        <v>617.02857446808514</v>
      </c>
      <c r="X55" s="97">
        <f t="shared" si="1"/>
        <v>237.9976705754151</v>
      </c>
      <c r="Y55" s="98">
        <f>'[1]DA HPSLDC'!V55</f>
        <v>50.04</v>
      </c>
      <c r="Z55" s="99">
        <f>'[1]DA HPSLDC'!W55</f>
        <v>1042</v>
      </c>
      <c r="AA55" s="99">
        <f>'[1]DA HPSLDC'!X55</f>
        <v>1017</v>
      </c>
      <c r="AB55" s="99">
        <f>'[1]DA HPSLDC'!Y55</f>
        <v>9</v>
      </c>
      <c r="AC55" s="99">
        <f>'[1]DA HPSLDC'!Z55</f>
        <v>34</v>
      </c>
      <c r="AD55" s="99">
        <f>'[1]DA HPSLDC'!AA55</f>
        <v>-25</v>
      </c>
      <c r="AE55" s="100">
        <f t="shared" si="3"/>
        <v>2.8973631684000415E-2</v>
      </c>
      <c r="AF55" s="100">
        <f t="shared" si="3"/>
        <v>-0.18682756284306598</v>
      </c>
      <c r="AG55" s="100">
        <f t="shared" si="3"/>
        <v>-0.98947400731594837</v>
      </c>
      <c r="AH55" s="100">
        <f t="shared" si="3"/>
        <v>-0.94489720345721429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1425</v>
      </c>
      <c r="D56" s="94">
        <f>'[1]Annx-A (DA) '!X55</f>
        <v>837.90572968349989</v>
      </c>
      <c r="E56" s="95">
        <f>'[1]Annx-A (DA) '!Y55</f>
        <v>280.02172968349998</v>
      </c>
      <c r="F56" s="96">
        <f>'[1]Annx-A (DA) '!W55</f>
        <v>867.11599999999999</v>
      </c>
      <c r="G56" s="97">
        <f t="shared" si="0"/>
        <v>-587.0942703165</v>
      </c>
      <c r="H56" s="98">
        <f>'[1]DA HPSLDC'!H56</f>
        <v>50.03</v>
      </c>
      <c r="I56" s="99">
        <f>'[1]DA HPSLDC'!I56</f>
        <v>1205</v>
      </c>
      <c r="J56" s="99">
        <f>'[1]DA HPSLDC'!J56</f>
        <v>1210</v>
      </c>
      <c r="K56" s="99">
        <f>'[1]DA HPSLDC'!K56</f>
        <v>430</v>
      </c>
      <c r="L56" s="99">
        <f>'[1]DA HPSLDC'!L56</f>
        <v>425</v>
      </c>
      <c r="M56" s="99">
        <f>'[1]DA HPSLDC'!M56</f>
        <v>5</v>
      </c>
      <c r="N56" s="100">
        <f t="shared" si="2"/>
        <v>-0.15438596491228071</v>
      </c>
      <c r="O56" s="100">
        <f t="shared" si="2"/>
        <v>0.44407653168459699</v>
      </c>
      <c r="P56" s="100">
        <f t="shared" si="2"/>
        <v>0.53559511430065043</v>
      </c>
      <c r="Q56" s="100">
        <f t="shared" si="2"/>
        <v>-0.50986949842927587</v>
      </c>
      <c r="R56" s="92">
        <v>92</v>
      </c>
      <c r="S56" s="92" t="s">
        <v>150</v>
      </c>
      <c r="T56" s="93">
        <f>'[1]Annx-A (DA) '!AJ55</f>
        <v>996.48936170212767</v>
      </c>
      <c r="U56" s="94">
        <f>'[1]Annx-A (DA) '!BE55</f>
        <v>1171.1513280435001</v>
      </c>
      <c r="V56" s="95">
        <f>'[1]Annx-A (DA) '!BF55</f>
        <v>775.52032804350006</v>
      </c>
      <c r="W56" s="96">
        <f>'[1]Annx-A (DA) '!BD55</f>
        <v>600.8583617021277</v>
      </c>
      <c r="X56" s="97">
        <f t="shared" si="1"/>
        <v>174.66196634137236</v>
      </c>
      <c r="Y56" s="98">
        <f>'[1]DA HPSLDC'!V56</f>
        <v>50.06</v>
      </c>
      <c r="Z56" s="99">
        <f>'[1]DA HPSLDC'!W56</f>
        <v>1026</v>
      </c>
      <c r="AA56" s="99">
        <f>'[1]DA HPSLDC'!X56</f>
        <v>989</v>
      </c>
      <c r="AB56" s="99">
        <f>'[1]DA HPSLDC'!Y56</f>
        <v>-21</v>
      </c>
      <c r="AC56" s="99">
        <f>'[1]DA HPSLDC'!Z56</f>
        <v>16</v>
      </c>
      <c r="AD56" s="99">
        <f>'[1]DA HPSLDC'!AA56</f>
        <v>-37</v>
      </c>
      <c r="AE56" s="100">
        <f t="shared" si="3"/>
        <v>2.9614604462474638E-2</v>
      </c>
      <c r="AF56" s="100">
        <f t="shared" si="3"/>
        <v>-0.15553184604059508</v>
      </c>
      <c r="AG56" s="100">
        <f t="shared" si="3"/>
        <v>-1.0270785938686859</v>
      </c>
      <c r="AH56" s="100">
        <f t="shared" si="3"/>
        <v>-0.9733714282436301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1403.7765957446809</v>
      </c>
      <c r="D57" s="94">
        <f>'[1]Annx-A (DA) '!X56</f>
        <v>797.30572968349998</v>
      </c>
      <c r="E57" s="95">
        <f>'[1]Annx-A (DA) '!Y56</f>
        <v>280.42172968349996</v>
      </c>
      <c r="F57" s="96">
        <f>'[1]Annx-A (DA) '!W56</f>
        <v>886.89259574468088</v>
      </c>
      <c r="G57" s="97">
        <f t="shared" si="0"/>
        <v>-606.47086606118091</v>
      </c>
      <c r="H57" s="98">
        <f>'[1]DA HPSLDC'!H57</f>
        <v>50.08</v>
      </c>
      <c r="I57" s="99">
        <f>'[1]DA HPSLDC'!I57</f>
        <v>1195</v>
      </c>
      <c r="J57" s="99">
        <f>'[1]DA HPSLDC'!J57</f>
        <v>1176</v>
      </c>
      <c r="K57" s="99">
        <f>'[1]DA HPSLDC'!K57</f>
        <v>462</v>
      </c>
      <c r="L57" s="99">
        <f>'[1]DA HPSLDC'!L57</f>
        <v>480</v>
      </c>
      <c r="M57" s="99">
        <f>'[1]DA HPSLDC'!M57</f>
        <v>-18</v>
      </c>
      <c r="N57" s="100">
        <f t="shared" si="2"/>
        <v>-0.14872494410973441</v>
      </c>
      <c r="O57" s="100">
        <f t="shared" si="2"/>
        <v>0.47496745127722489</v>
      </c>
      <c r="P57" s="100">
        <f t="shared" si="2"/>
        <v>0.64751854473417481</v>
      </c>
      <c r="Q57" s="100">
        <f t="shared" si="2"/>
        <v>-0.45878452215855159</v>
      </c>
      <c r="R57" s="92">
        <v>93</v>
      </c>
      <c r="S57" s="92" t="s">
        <v>152</v>
      </c>
      <c r="T57" s="93">
        <f>'[1]Annx-A (DA) '!AJ56</f>
        <v>979.30851063829789</v>
      </c>
      <c r="U57" s="94">
        <f>'[1]Annx-A (DA) '!BE56</f>
        <v>1011.0894580434999</v>
      </c>
      <c r="V57" s="95">
        <f>'[1]Annx-A (DA) '!BF56</f>
        <v>619.35235804349986</v>
      </c>
      <c r="W57" s="96">
        <f>'[1]Annx-A (DA) '!BD56</f>
        <v>587.57141063829795</v>
      </c>
      <c r="X57" s="97">
        <f t="shared" si="1"/>
        <v>31.780947405201914</v>
      </c>
      <c r="Y57" s="98">
        <f>'[1]DA HPSLDC'!V57</f>
        <v>50.05</v>
      </c>
      <c r="Z57" s="99">
        <f>'[1]DA HPSLDC'!W57</f>
        <v>1005</v>
      </c>
      <c r="AA57" s="99">
        <f>'[1]DA HPSLDC'!X57</f>
        <v>932</v>
      </c>
      <c r="AB57" s="99">
        <f>'[1]DA HPSLDC'!Y57</f>
        <v>-82</v>
      </c>
      <c r="AC57" s="99">
        <f>'[1]DA HPSLDC'!Z57</f>
        <v>-9</v>
      </c>
      <c r="AD57" s="99">
        <f>'[1]DA HPSLDC'!AA57</f>
        <v>-73</v>
      </c>
      <c r="AE57" s="100">
        <f t="shared" si="3"/>
        <v>2.6234316441257927E-2</v>
      </c>
      <c r="AF57" s="100">
        <f t="shared" si="3"/>
        <v>-7.8222018253994358E-2</v>
      </c>
      <c r="AG57" s="100">
        <f t="shared" si="3"/>
        <v>-1.1323963636128447</v>
      </c>
      <c r="AH57" s="100">
        <f t="shared" si="3"/>
        <v>-1.0153172871195741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1385.5851063829787</v>
      </c>
      <c r="D58" s="94">
        <f>'[1]Annx-A (DA) '!X57</f>
        <v>797.68572968350009</v>
      </c>
      <c r="E58" s="95">
        <f>'[1]Annx-A (DA) '!Y57</f>
        <v>280.80172968350001</v>
      </c>
      <c r="F58" s="96">
        <f>'[1]Annx-A (DA) '!W57</f>
        <v>868.70110638297865</v>
      </c>
      <c r="G58" s="97">
        <f t="shared" si="0"/>
        <v>-587.89937669947858</v>
      </c>
      <c r="H58" s="98">
        <f>'[1]DA HPSLDC'!H58</f>
        <v>49.96</v>
      </c>
      <c r="I58" s="99">
        <f>'[1]DA HPSLDC'!I58</f>
        <v>1185</v>
      </c>
      <c r="J58" s="99">
        <f>'[1]DA HPSLDC'!J58</f>
        <v>1176</v>
      </c>
      <c r="K58" s="99">
        <f>'[1]DA HPSLDC'!K58</f>
        <v>466</v>
      </c>
      <c r="L58" s="99">
        <f>'[1]DA HPSLDC'!L58</f>
        <v>474</v>
      </c>
      <c r="M58" s="99">
        <f>'[1]DA HPSLDC'!M58</f>
        <v>-8</v>
      </c>
      <c r="N58" s="100">
        <f t="shared" si="2"/>
        <v>-0.14476563399746628</v>
      </c>
      <c r="O58" s="100">
        <f t="shared" si="2"/>
        <v>0.47426480910797375</v>
      </c>
      <c r="P58" s="100">
        <f t="shared" si="2"/>
        <v>0.65953393707810304</v>
      </c>
      <c r="Q58" s="100">
        <f t="shared" si="2"/>
        <v>-0.45435778023398687</v>
      </c>
      <c r="R58" s="92">
        <v>94</v>
      </c>
      <c r="S58" s="92" t="s">
        <v>154</v>
      </c>
      <c r="T58" s="93">
        <f>'[1]Annx-A (DA) '!AJ57</f>
        <v>967.18085106382989</v>
      </c>
      <c r="U58" s="94">
        <f>'[1]Annx-A (DA) '!BE57</f>
        <v>918.02617204349986</v>
      </c>
      <c r="V58" s="95">
        <f>'[1]Annx-A (DA) '!BF57</f>
        <v>526.28907204350003</v>
      </c>
      <c r="W58" s="96">
        <f>'[1]Annx-A (DA) '!BD57</f>
        <v>575.44375106382995</v>
      </c>
      <c r="X58" s="97">
        <f t="shared" si="1"/>
        <v>-49.154679020329922</v>
      </c>
      <c r="Y58" s="98">
        <f>'[1]DA HPSLDC'!V58</f>
        <v>50.02</v>
      </c>
      <c r="Z58" s="99">
        <f>'[1]DA HPSLDC'!W58</f>
        <v>987</v>
      </c>
      <c r="AA58" s="99">
        <f>'[1]DA HPSLDC'!X58</f>
        <v>970</v>
      </c>
      <c r="AB58" s="99">
        <f>'[1]DA HPSLDC'!Y58</f>
        <v>-78</v>
      </c>
      <c r="AC58" s="99">
        <f>'[1]DA HPSLDC'!Z58</f>
        <v>-61</v>
      </c>
      <c r="AD58" s="99">
        <f>'[1]DA HPSLDC'!AA58</f>
        <v>-17</v>
      </c>
      <c r="AE58" s="100">
        <f t="shared" si="3"/>
        <v>2.0491668041577187E-2</v>
      </c>
      <c r="AF58" s="100">
        <f t="shared" si="3"/>
        <v>5.6614756244702587E-2</v>
      </c>
      <c r="AG58" s="100">
        <f t="shared" si="3"/>
        <v>-1.1482075234759064</v>
      </c>
      <c r="AH58" s="100">
        <f t="shared" si="3"/>
        <v>-1.106005148004872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1376.4893617021276</v>
      </c>
      <c r="D59" s="94">
        <f>'[1]Annx-A (DA) '!X58</f>
        <v>791.76761368350003</v>
      </c>
      <c r="E59" s="95">
        <f>'[1]Annx-A (DA) '!Y58</f>
        <v>274.88361368350002</v>
      </c>
      <c r="F59" s="96">
        <f>'[1]Annx-A (DA) '!W58</f>
        <v>859.60536170212754</v>
      </c>
      <c r="G59" s="97">
        <f t="shared" si="0"/>
        <v>-584.72174801862752</v>
      </c>
      <c r="H59" s="98">
        <f>'[1]DA HPSLDC'!H59</f>
        <v>49.96</v>
      </c>
      <c r="I59" s="99">
        <f>'[1]DA HPSLDC'!I59</f>
        <v>1180</v>
      </c>
      <c r="J59" s="99">
        <f>'[1]DA HPSLDC'!J59</f>
        <v>1212</v>
      </c>
      <c r="K59" s="99">
        <f>'[1]DA HPSLDC'!K59</f>
        <v>467</v>
      </c>
      <c r="L59" s="99">
        <f>'[1]DA HPSLDC'!L59</f>
        <v>435</v>
      </c>
      <c r="M59" s="99">
        <f>'[1]DA HPSLDC'!M59</f>
        <v>32</v>
      </c>
      <c r="N59" s="100">
        <f t="shared" si="2"/>
        <v>-0.14274673467810489</v>
      </c>
      <c r="O59" s="100">
        <f t="shared" si="2"/>
        <v>0.53075217911664041</v>
      </c>
      <c r="P59" s="100">
        <f t="shared" si="2"/>
        <v>0.69890083203614339</v>
      </c>
      <c r="Q59" s="100">
        <f t="shared" si="2"/>
        <v>-0.49395383116428582</v>
      </c>
      <c r="R59" s="92">
        <v>95</v>
      </c>
      <c r="S59" s="92" t="s">
        <v>156</v>
      </c>
      <c r="T59" s="93">
        <f>'[1]Annx-A (DA) '!AJ58</f>
        <v>931.80851063829789</v>
      </c>
      <c r="U59" s="94">
        <f>'[1]Annx-A (DA) '!BE58</f>
        <v>806.26303004349984</v>
      </c>
      <c r="V59" s="95">
        <f>'[1]Annx-A (DA) '!BF58</f>
        <v>414.52593004349995</v>
      </c>
      <c r="W59" s="96">
        <f>'[1]Annx-A (DA) '!BD58</f>
        <v>540.07141063829795</v>
      </c>
      <c r="X59" s="97">
        <f t="shared" si="1"/>
        <v>-125.54548059479799</v>
      </c>
      <c r="Y59" s="98">
        <f>'[1]DA HPSLDC'!V59</f>
        <v>50.08</v>
      </c>
      <c r="Z59" s="99">
        <f>'[1]DA HPSLDC'!W59</f>
        <v>975</v>
      </c>
      <c r="AA59" s="99">
        <f>'[1]DA HPSLDC'!X59</f>
        <v>938</v>
      </c>
      <c r="AB59" s="99">
        <f>'[1]DA HPSLDC'!Y59</f>
        <v>-54</v>
      </c>
      <c r="AC59" s="99">
        <f>'[1]DA HPSLDC'!Z59</f>
        <v>-17</v>
      </c>
      <c r="AD59" s="99">
        <f>'[1]DA HPSLDC'!AA59</f>
        <v>-37</v>
      </c>
      <c r="AE59" s="100">
        <f t="shared" si="3"/>
        <v>4.6352323324580412E-2</v>
      </c>
      <c r="AF59" s="100">
        <f t="shared" si="3"/>
        <v>0.16339205079190178</v>
      </c>
      <c r="AG59" s="100">
        <f t="shared" si="3"/>
        <v>-1.1302692933933791</v>
      </c>
      <c r="AH59" s="100">
        <f t="shared" si="3"/>
        <v>-1.0314773188603117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1368.4042553191489</v>
      </c>
      <c r="D60" s="94">
        <f>'[1]Annx-A (DA) '!X59</f>
        <v>792.00761368350004</v>
      </c>
      <c r="E60" s="95">
        <f>'[1]Annx-A (DA) '!Y59</f>
        <v>275.12361368349997</v>
      </c>
      <c r="F60" s="96">
        <f>'[1]Annx-A (DA) '!W59</f>
        <v>851.52025531914887</v>
      </c>
      <c r="G60" s="97">
        <f t="shared" si="0"/>
        <v>-576.39664163564885</v>
      </c>
      <c r="H60" s="98">
        <f>'[1]DA HPSLDC'!H60</f>
        <v>49.9</v>
      </c>
      <c r="I60" s="99">
        <f>'[1]DA HPSLDC'!I60</f>
        <v>1173</v>
      </c>
      <c r="J60" s="99">
        <f>'[1]DA HPSLDC'!J60</f>
        <v>1212</v>
      </c>
      <c r="K60" s="99">
        <f>'[1]DA HPSLDC'!K60</f>
        <v>463</v>
      </c>
      <c r="L60" s="99">
        <f>'[1]DA HPSLDC'!L60</f>
        <v>424</v>
      </c>
      <c r="M60" s="99">
        <f>'[1]DA HPSLDC'!M60</f>
        <v>39</v>
      </c>
      <c r="N60" s="100">
        <f t="shared" si="2"/>
        <v>-0.14279717017802998</v>
      </c>
      <c r="O60" s="100">
        <f t="shared" si="2"/>
        <v>0.53028831927913278</v>
      </c>
      <c r="P60" s="100">
        <f t="shared" si="2"/>
        <v>0.68287990187796654</v>
      </c>
      <c r="Q60" s="100">
        <f t="shared" si="2"/>
        <v>-0.5020670414456726</v>
      </c>
      <c r="R60" s="92">
        <v>96</v>
      </c>
      <c r="S60" s="92" t="s">
        <v>158</v>
      </c>
      <c r="T60" s="93">
        <f>'[1]Annx-A (DA) '!AJ59</f>
        <v>903.51063829787233</v>
      </c>
      <c r="U60" s="94">
        <f>'[1]Annx-A (DA) '!BE59</f>
        <v>720.83434704349975</v>
      </c>
      <c r="V60" s="95">
        <f>'[1]Annx-A (DA) '!BF59</f>
        <v>329.09724704349998</v>
      </c>
      <c r="W60" s="96">
        <f>'[1]Annx-A (DA) '!BD59</f>
        <v>511.77353829787234</v>
      </c>
      <c r="X60" s="97">
        <f t="shared" si="1"/>
        <v>-182.67629125437236</v>
      </c>
      <c r="Y60" s="98">
        <f>'[1]DA HPSLDC'!V60</f>
        <v>50.07</v>
      </c>
      <c r="Z60" s="99">
        <f>'[1]DA HPSLDC'!W60</f>
        <v>944</v>
      </c>
      <c r="AA60" s="99">
        <f>'[1]DA HPSLDC'!X60</f>
        <v>889</v>
      </c>
      <c r="AB60" s="99">
        <f>'[1]DA HPSLDC'!Y60</f>
        <v>-94</v>
      </c>
      <c r="AC60" s="99">
        <f>'[1]DA HPSLDC'!Z60</f>
        <v>-42</v>
      </c>
      <c r="AD60" s="99">
        <f>'[1]DA HPSLDC'!AA60</f>
        <v>-52</v>
      </c>
      <c r="AE60" s="100">
        <f t="shared" si="3"/>
        <v>4.4813375721182158E-2</v>
      </c>
      <c r="AF60" s="100">
        <f t="shared" si="3"/>
        <v>0.2332930633039772</v>
      </c>
      <c r="AG60" s="100">
        <f t="shared" si="3"/>
        <v>-1.2856298581785921</v>
      </c>
      <c r="AH60" s="100">
        <f t="shared" si="3"/>
        <v>-1.0820675491345049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28504</v>
      </c>
      <c r="U61" s="94">
        <f>ROUND(SUM((D13:D60),(U13:U60))/4,0)</f>
        <v>21870</v>
      </c>
      <c r="V61" s="95">
        <f>ROUND(SUM((E13:E60),(V13:V60))/4,0)</f>
        <v>9779</v>
      </c>
      <c r="W61" s="96">
        <f>ROUND(SUM((F13:F60),(W13:W60))/4,0)</f>
        <v>16413</v>
      </c>
      <c r="X61" s="97">
        <f>ROUND(SUM((G13:G60),(X13:X60))/4,0)</f>
        <v>-6633</v>
      </c>
      <c r="Y61" s="112" t="s">
        <v>160</v>
      </c>
      <c r="Z61" s="94">
        <f>ROUND(SUM((I13:I60),(Z13:Z60))/4,0)</f>
        <v>26394</v>
      </c>
      <c r="AA61" s="113">
        <f>ROUND(SUM((J13:J60),(AA13:AA60))/4,0)</f>
        <v>26099</v>
      </c>
      <c r="AB61" s="96">
        <f>ROUND(SUM((K13:K60),(AB13:AB60))/4,0)</f>
        <v>5108</v>
      </c>
      <c r="AC61" s="97">
        <f>ROUND(SUM((L13:L60),(AC13:AC60))/4,0)</f>
        <v>5401</v>
      </c>
      <c r="AD61" s="97">
        <f>ROUND(SUM((M13:M60),(AD13:AD60))/4,0)</f>
        <v>-293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1187.6579122340427</v>
      </c>
      <c r="U62" s="93">
        <f t="shared" ref="U62:AD62" si="4">AVERAGE((D13:D60),(U13:U60))</f>
        <v>911.2691546000259</v>
      </c>
      <c r="V62" s="93">
        <f t="shared" si="4"/>
        <v>407.47654939169291</v>
      </c>
      <c r="W62" s="93">
        <f t="shared" si="4"/>
        <v>683.86530702570928</v>
      </c>
      <c r="X62" s="93">
        <f t="shared" si="4"/>
        <v>-276.38875763401637</v>
      </c>
      <c r="Y62" s="93">
        <f t="shared" si="4"/>
        <v>50.009270833333346</v>
      </c>
      <c r="Z62" s="93">
        <f t="shared" si="4"/>
        <v>1099.7604166666667</v>
      </c>
      <c r="AA62" s="93">
        <f t="shared" si="4"/>
        <v>1087.4583333333333</v>
      </c>
      <c r="AB62" s="93">
        <f t="shared" si="4"/>
        <v>212.84375</v>
      </c>
      <c r="AC62" s="93">
        <f t="shared" si="4"/>
        <v>225.05208333333334</v>
      </c>
      <c r="AD62" s="93">
        <f t="shared" si="4"/>
        <v>-12.208333333333334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-7.4024698287959587E-2</v>
      </c>
      <c r="AF63" s="118">
        <f>(AA61-U61)/U61</f>
        <v>0.19336991312299953</v>
      </c>
      <c r="AG63" s="118">
        <f>(AB61-V61)/V61</f>
        <v>-0.4776562020656509</v>
      </c>
      <c r="AH63" s="118">
        <f>(AC61-W61)/W61</f>
        <v>-0.67093157862669839</v>
      </c>
    </row>
    <row r="64" spans="1:34" ht="379.9" customHeight="1" x14ac:dyDescent="1.2">
      <c r="A64" s="119" t="s">
        <v>163</v>
      </c>
      <c r="B64" s="120"/>
      <c r="C64" s="121">
        <f ca="1">NOW()</f>
        <v>45061.380433333332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2023-05-15T03:37:48Z</dcterms:created>
  <dcterms:modified xsi:type="dcterms:W3CDTF">2023-05-15T03:37:59Z</dcterms:modified>
</cp:coreProperties>
</file>