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2052023\"/>
    </mc:Choice>
  </mc:AlternateContent>
  <xr:revisionPtr revIDLastSave="0" documentId="8_{3F416A06-48F3-465E-B06A-AE6790DA63CA}" xr6:coauthVersionLast="36" xr6:coauthVersionMax="36" xr10:uidLastSave="{00000000-0000-0000-0000-000000000000}"/>
  <bookViews>
    <workbookView xWindow="0" yWindow="0" windowWidth="28800" windowHeight="11025" xr2:uid="{54B76571-5137-41E8-BB23-7AADEC463521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H58" i="1" s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X56" i="1" s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V52" i="1"/>
  <c r="X52" i="1" s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X50" i="1" s="1"/>
  <c r="V50" i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X48" i="1" s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X46" i="1" s="1"/>
  <c r="V46" i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O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X44" i="1" s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G43" i="1"/>
  <c r="AD43" i="1"/>
  <c r="AC43" i="1"/>
  <c r="AH43" i="1" s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X42" i="1" s="1"/>
  <c r="V42" i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O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AF40" i="1" s="1"/>
  <c r="Z40" i="1"/>
  <c r="Y40" i="1"/>
  <c r="W40" i="1"/>
  <c r="V40" i="1"/>
  <c r="X40" i="1" s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G39" i="1"/>
  <c r="AD39" i="1"/>
  <c r="AC39" i="1"/>
  <c r="AH39" i="1" s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X38" i="1" s="1"/>
  <c r="V38" i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AF36" i="1" s="1"/>
  <c r="Z36" i="1"/>
  <c r="Y36" i="1"/>
  <c r="W36" i="1"/>
  <c r="V36" i="1"/>
  <c r="X36" i="1" s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X34" i="1" s="1"/>
  <c r="V34" i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O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AF32" i="1" s="1"/>
  <c r="Z32" i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X30" i="1" s="1"/>
  <c r="V30" i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AF28" i="1" s="1"/>
  <c r="Z28" i="1"/>
  <c r="Y28" i="1"/>
  <c r="W28" i="1"/>
  <c r="X28" i="1" s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X26" i="1" s="1"/>
  <c r="V26" i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X24" i="1" s="1"/>
  <c r="V24" i="1"/>
  <c r="U24" i="1"/>
  <c r="T24" i="1"/>
  <c r="Q24" i="1"/>
  <c r="O24" i="1"/>
  <c r="M24" i="1"/>
  <c r="L24" i="1"/>
  <c r="K24" i="1"/>
  <c r="P24" i="1" s="1"/>
  <c r="J24" i="1"/>
  <c r="I24" i="1"/>
  <c r="N24" i="1" s="1"/>
  <c r="H24" i="1"/>
  <c r="F24" i="1"/>
  <c r="E24" i="1"/>
  <c r="G24" i="1" s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X20" i="1" s="1"/>
  <c r="V20" i="1"/>
  <c r="U20" i="1"/>
  <c r="T20" i="1"/>
  <c r="Q20" i="1"/>
  <c r="O20" i="1"/>
  <c r="M20" i="1"/>
  <c r="L20" i="1"/>
  <c r="K20" i="1"/>
  <c r="P20" i="1" s="1"/>
  <c r="J20" i="1"/>
  <c r="I20" i="1"/>
  <c r="N20" i="1" s="1"/>
  <c r="H20" i="1"/>
  <c r="F20" i="1"/>
  <c r="E20" i="1"/>
  <c r="G20" i="1" s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X18" i="1" s="1"/>
  <c r="V18" i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AF16" i="1" s="1"/>
  <c r="Z16" i="1"/>
  <c r="Y16" i="1"/>
  <c r="W16" i="1"/>
  <c r="X16" i="1" s="1"/>
  <c r="V16" i="1"/>
  <c r="U16" i="1"/>
  <c r="T16" i="1"/>
  <c r="Q16" i="1"/>
  <c r="O16" i="1"/>
  <c r="M16" i="1"/>
  <c r="L16" i="1"/>
  <c r="K16" i="1"/>
  <c r="P16" i="1" s="1"/>
  <c r="J16" i="1"/>
  <c r="I16" i="1"/>
  <c r="N16" i="1" s="1"/>
  <c r="H16" i="1"/>
  <c r="F16" i="1"/>
  <c r="E16" i="1"/>
  <c r="G16" i="1" s="1"/>
  <c r="D16" i="1"/>
  <c r="C16" i="1"/>
  <c r="T62" i="1" s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X14" i="1" s="1"/>
  <c r="V14" i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AH63" i="1"/>
  <c r="X62" i="1"/>
  <c r="X61" i="1"/>
  <c r="V61" i="1"/>
  <c r="AB62" i="1"/>
  <c r="N13" i="1"/>
  <c r="W61" i="1"/>
  <c r="U62" i="1"/>
  <c r="AC62" i="1"/>
  <c r="V62" i="1"/>
  <c r="AD62" i="1"/>
  <c r="P13" i="1"/>
  <c r="Z61" i="1"/>
  <c r="AE63" i="1" s="1"/>
  <c r="AA61" i="1"/>
  <c r="AF63" i="1" s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<sst xmlns="http://schemas.openxmlformats.org/spreadsheetml/2006/main" count="196" uniqueCount="171">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</sst>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656A2670-D746-4512-999D-9440CC4DD8CC}"/>
    <cellStyle name="Normal 3" xfId="1" xr:uid="{5C220CBD-9941-482A-B472-C1909D7043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9A1-4D37-B7AB-987BD4C1CE7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9A1-4D37-B7AB-987BD4C1C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930D36-1D79-44C9-917E-B6156E7B5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2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45058</v>
          </cell>
        </row>
      </sheetData>
      <sheetData sheetId="2">
        <row r="6">
          <cell r="W6">
            <v>0</v>
          </cell>
        </row>
        <row r="13">
          <cell r="H13">
            <v>50.07</v>
          </cell>
          <cell r="I13">
            <v>1026</v>
          </cell>
          <cell r="J13">
            <v>1044</v>
          </cell>
          <cell r="K13">
            <v>-57</v>
          </cell>
          <cell r="L13">
            <v>-75</v>
          </cell>
          <cell r="M13">
            <v>18</v>
          </cell>
          <cell r="V13">
            <v>49.91</v>
          </cell>
          <cell r="W13">
            <v>1455</v>
          </cell>
          <cell r="X13">
            <v>1493</v>
          </cell>
          <cell r="Y13">
            <v>720</v>
          </cell>
          <cell r="Z13">
            <v>682</v>
          </cell>
          <cell r="AA13">
            <v>38</v>
          </cell>
        </row>
        <row r="14">
          <cell r="H14">
            <v>50.11</v>
          </cell>
          <cell r="I14">
            <v>1001</v>
          </cell>
          <cell r="J14">
            <v>957</v>
          </cell>
          <cell r="K14">
            <v>-139</v>
          </cell>
          <cell r="L14">
            <v>-95</v>
          </cell>
          <cell r="M14">
            <v>-44</v>
          </cell>
          <cell r="V14">
            <v>49.95</v>
          </cell>
          <cell r="W14">
            <v>1443</v>
          </cell>
          <cell r="X14">
            <v>1493</v>
          </cell>
          <cell r="Y14">
            <v>720</v>
          </cell>
          <cell r="Z14">
            <v>671</v>
          </cell>
          <cell r="AA14">
            <v>49</v>
          </cell>
        </row>
        <row r="15">
          <cell r="H15">
            <v>50.02</v>
          </cell>
          <cell r="I15">
            <v>1001</v>
          </cell>
          <cell r="J15">
            <v>961</v>
          </cell>
          <cell r="K15">
            <v>-152</v>
          </cell>
          <cell r="L15">
            <v>-111</v>
          </cell>
          <cell r="M15">
            <v>-41</v>
          </cell>
          <cell r="V15">
            <v>49.97</v>
          </cell>
          <cell r="W15">
            <v>1415</v>
          </cell>
          <cell r="X15">
            <v>1419</v>
          </cell>
          <cell r="Y15">
            <v>710</v>
          </cell>
          <cell r="Z15">
            <v>706</v>
          </cell>
          <cell r="AA15">
            <v>4</v>
          </cell>
        </row>
        <row r="16">
          <cell r="H16">
            <v>50</v>
          </cell>
          <cell r="I16">
            <v>997</v>
          </cell>
          <cell r="J16">
            <v>963</v>
          </cell>
          <cell r="K16">
            <v>-151</v>
          </cell>
          <cell r="L16">
            <v>-117</v>
          </cell>
          <cell r="M16">
            <v>-34</v>
          </cell>
          <cell r="V16">
            <v>50.01</v>
          </cell>
          <cell r="W16">
            <v>1404</v>
          </cell>
          <cell r="X16">
            <v>1392</v>
          </cell>
          <cell r="Y16">
            <v>710</v>
          </cell>
          <cell r="Z16">
            <v>722</v>
          </cell>
          <cell r="AA16">
            <v>-12</v>
          </cell>
        </row>
        <row r="17">
          <cell r="H17">
            <v>49.99</v>
          </cell>
          <cell r="I17">
            <v>985</v>
          </cell>
          <cell r="J17">
            <v>1029</v>
          </cell>
          <cell r="K17">
            <v>-33</v>
          </cell>
          <cell r="L17">
            <v>-77</v>
          </cell>
          <cell r="M17">
            <v>44</v>
          </cell>
          <cell r="V17">
            <v>50</v>
          </cell>
          <cell r="W17">
            <v>1372</v>
          </cell>
          <cell r="X17">
            <v>1380</v>
          </cell>
          <cell r="Y17">
            <v>720</v>
          </cell>
          <cell r="Z17">
            <v>712</v>
          </cell>
          <cell r="AA17">
            <v>8</v>
          </cell>
        </row>
        <row r="18">
          <cell r="H18">
            <v>49.99</v>
          </cell>
          <cell r="I18">
            <v>986</v>
          </cell>
          <cell r="J18">
            <v>998</v>
          </cell>
          <cell r="K18">
            <v>-31</v>
          </cell>
          <cell r="L18">
            <v>-42</v>
          </cell>
          <cell r="M18">
            <v>11</v>
          </cell>
          <cell r="V18">
            <v>49.98</v>
          </cell>
          <cell r="W18">
            <v>1355</v>
          </cell>
          <cell r="X18">
            <v>1359</v>
          </cell>
          <cell r="Y18">
            <v>678</v>
          </cell>
          <cell r="Z18">
            <v>674</v>
          </cell>
          <cell r="AA18">
            <v>4</v>
          </cell>
        </row>
        <row r="19">
          <cell r="H19">
            <v>49.92</v>
          </cell>
          <cell r="I19">
            <v>978</v>
          </cell>
          <cell r="J19">
            <v>987</v>
          </cell>
          <cell r="K19">
            <v>-31</v>
          </cell>
          <cell r="L19">
            <v>-40</v>
          </cell>
          <cell r="M19">
            <v>9</v>
          </cell>
          <cell r="V19">
            <v>49.92</v>
          </cell>
          <cell r="W19">
            <v>1364</v>
          </cell>
          <cell r="X19">
            <v>1349</v>
          </cell>
          <cell r="Y19">
            <v>626</v>
          </cell>
          <cell r="Z19">
            <v>641</v>
          </cell>
          <cell r="AA19">
            <v>-15</v>
          </cell>
        </row>
        <row r="20">
          <cell r="H20">
            <v>49.98</v>
          </cell>
          <cell r="I20">
            <v>970</v>
          </cell>
          <cell r="J20">
            <v>961</v>
          </cell>
          <cell r="K20">
            <v>-38</v>
          </cell>
          <cell r="L20">
            <v>-29</v>
          </cell>
          <cell r="M20">
            <v>-9</v>
          </cell>
          <cell r="V20">
            <v>49.94</v>
          </cell>
          <cell r="W20">
            <v>1348</v>
          </cell>
          <cell r="X20">
            <v>1383</v>
          </cell>
          <cell r="Y20">
            <v>634</v>
          </cell>
          <cell r="Z20">
            <v>603</v>
          </cell>
          <cell r="AA20">
            <v>31</v>
          </cell>
        </row>
        <row r="21">
          <cell r="H21">
            <v>49.94</v>
          </cell>
          <cell r="I21">
            <v>965</v>
          </cell>
          <cell r="J21">
            <v>977</v>
          </cell>
          <cell r="K21">
            <v>147</v>
          </cell>
          <cell r="L21">
            <v>135</v>
          </cell>
          <cell r="M21">
            <v>12</v>
          </cell>
          <cell r="V21">
            <v>49.97</v>
          </cell>
          <cell r="W21">
            <v>1349</v>
          </cell>
          <cell r="X21">
            <v>1359</v>
          </cell>
          <cell r="Y21">
            <v>638</v>
          </cell>
          <cell r="Z21">
            <v>628</v>
          </cell>
          <cell r="AA21">
            <v>10</v>
          </cell>
        </row>
        <row r="22">
          <cell r="H22">
            <v>49.93</v>
          </cell>
          <cell r="I22">
            <v>957</v>
          </cell>
          <cell r="J22">
            <v>980</v>
          </cell>
          <cell r="K22">
            <v>170</v>
          </cell>
          <cell r="L22">
            <v>147</v>
          </cell>
          <cell r="M22">
            <v>23</v>
          </cell>
          <cell r="V22">
            <v>49.94</v>
          </cell>
          <cell r="W22">
            <v>1348</v>
          </cell>
          <cell r="X22">
            <v>1333</v>
          </cell>
          <cell r="Y22">
            <v>630</v>
          </cell>
          <cell r="Z22">
            <v>645</v>
          </cell>
          <cell r="AA22">
            <v>-15</v>
          </cell>
        </row>
        <row r="23">
          <cell r="H23">
            <v>49.95</v>
          </cell>
          <cell r="I23">
            <v>968</v>
          </cell>
          <cell r="J23">
            <v>955</v>
          </cell>
          <cell r="K23">
            <v>191</v>
          </cell>
          <cell r="L23">
            <v>204</v>
          </cell>
          <cell r="M23">
            <v>-13</v>
          </cell>
          <cell r="V23">
            <v>49.92</v>
          </cell>
          <cell r="W23">
            <v>1350</v>
          </cell>
          <cell r="X23">
            <v>1359</v>
          </cell>
          <cell r="Y23">
            <v>666</v>
          </cell>
          <cell r="Z23">
            <v>657</v>
          </cell>
          <cell r="AA23">
            <v>9</v>
          </cell>
        </row>
        <row r="24">
          <cell r="H24">
            <v>50.02</v>
          </cell>
          <cell r="I24">
            <v>963</v>
          </cell>
          <cell r="J24">
            <v>965</v>
          </cell>
          <cell r="K24">
            <v>201</v>
          </cell>
          <cell r="L24">
            <v>198</v>
          </cell>
          <cell r="M24">
            <v>3</v>
          </cell>
          <cell r="V24">
            <v>49.86</v>
          </cell>
          <cell r="W24">
            <v>1365</v>
          </cell>
          <cell r="X24">
            <v>1337</v>
          </cell>
          <cell r="Y24">
            <v>619</v>
          </cell>
          <cell r="Z24">
            <v>647</v>
          </cell>
          <cell r="AA24">
            <v>-28</v>
          </cell>
        </row>
        <row r="25">
          <cell r="H25">
            <v>50.03</v>
          </cell>
          <cell r="I25">
            <v>979</v>
          </cell>
          <cell r="J25">
            <v>965</v>
          </cell>
          <cell r="K25">
            <v>239</v>
          </cell>
          <cell r="L25">
            <v>252</v>
          </cell>
          <cell r="M25">
            <v>-13</v>
          </cell>
          <cell r="V25">
            <v>49.95</v>
          </cell>
          <cell r="W25">
            <v>1380</v>
          </cell>
          <cell r="X25">
            <v>1375</v>
          </cell>
          <cell r="Y25">
            <v>676</v>
          </cell>
          <cell r="Z25">
            <v>681</v>
          </cell>
          <cell r="AA25">
            <v>-5</v>
          </cell>
        </row>
        <row r="26">
          <cell r="H26">
            <v>50.03</v>
          </cell>
          <cell r="I26">
            <v>971</v>
          </cell>
          <cell r="J26">
            <v>965</v>
          </cell>
          <cell r="K26">
            <v>241</v>
          </cell>
          <cell r="L26">
            <v>247</v>
          </cell>
          <cell r="M26">
            <v>-6</v>
          </cell>
          <cell r="V26">
            <v>50.02</v>
          </cell>
          <cell r="W26">
            <v>1386</v>
          </cell>
          <cell r="X26">
            <v>1372</v>
          </cell>
          <cell r="Y26">
            <v>687</v>
          </cell>
          <cell r="Z26">
            <v>700</v>
          </cell>
          <cell r="AA26">
            <v>-13</v>
          </cell>
        </row>
        <row r="27">
          <cell r="H27">
            <v>50.09</v>
          </cell>
          <cell r="I27">
            <v>979</v>
          </cell>
          <cell r="J27">
            <v>951</v>
          </cell>
          <cell r="K27">
            <v>243</v>
          </cell>
          <cell r="L27">
            <v>271</v>
          </cell>
          <cell r="M27">
            <v>-28</v>
          </cell>
          <cell r="V27">
            <v>50</v>
          </cell>
          <cell r="W27">
            <v>1367</v>
          </cell>
          <cell r="X27">
            <v>1371</v>
          </cell>
          <cell r="Y27">
            <v>683</v>
          </cell>
          <cell r="Z27">
            <v>679</v>
          </cell>
          <cell r="AA27">
            <v>4</v>
          </cell>
        </row>
        <row r="28">
          <cell r="H28">
            <v>50.07</v>
          </cell>
          <cell r="I28">
            <v>977</v>
          </cell>
          <cell r="J28">
            <v>953</v>
          </cell>
          <cell r="K28">
            <v>310</v>
          </cell>
          <cell r="L28">
            <v>335</v>
          </cell>
          <cell r="M28">
            <v>-25</v>
          </cell>
          <cell r="V28">
            <v>49.96</v>
          </cell>
          <cell r="W28">
            <v>1359</v>
          </cell>
          <cell r="X28">
            <v>1368</v>
          </cell>
          <cell r="Y28">
            <v>682</v>
          </cell>
          <cell r="Z28">
            <v>674</v>
          </cell>
          <cell r="AA28">
            <v>8</v>
          </cell>
        </row>
        <row r="29">
          <cell r="H29">
            <v>49.99</v>
          </cell>
          <cell r="I29">
            <v>986</v>
          </cell>
          <cell r="J29">
            <v>969</v>
          </cell>
          <cell r="K29">
            <v>327</v>
          </cell>
          <cell r="L29">
            <v>344</v>
          </cell>
          <cell r="M29">
            <v>-17</v>
          </cell>
          <cell r="V29">
            <v>50.07</v>
          </cell>
          <cell r="W29">
            <v>1352</v>
          </cell>
          <cell r="X29">
            <v>1247</v>
          </cell>
          <cell r="Y29">
            <v>457</v>
          </cell>
          <cell r="Z29">
            <v>562</v>
          </cell>
          <cell r="AA29">
            <v>-105</v>
          </cell>
        </row>
        <row r="30">
          <cell r="H30">
            <v>49.97</v>
          </cell>
          <cell r="I30">
            <v>993</v>
          </cell>
          <cell r="J30">
            <v>957</v>
          </cell>
          <cell r="K30">
            <v>314</v>
          </cell>
          <cell r="L30">
            <v>350</v>
          </cell>
          <cell r="M30">
            <v>-36</v>
          </cell>
          <cell r="V30">
            <v>49.99</v>
          </cell>
          <cell r="W30">
            <v>1344</v>
          </cell>
          <cell r="X30">
            <v>1294</v>
          </cell>
          <cell r="Y30">
            <v>449</v>
          </cell>
          <cell r="Z30">
            <v>499</v>
          </cell>
          <cell r="AA30">
            <v>-50</v>
          </cell>
        </row>
        <row r="31">
          <cell r="H31">
            <v>49.96</v>
          </cell>
          <cell r="I31">
            <v>1011</v>
          </cell>
          <cell r="J31">
            <v>1034</v>
          </cell>
          <cell r="K31">
            <v>408</v>
          </cell>
          <cell r="L31">
            <v>385</v>
          </cell>
          <cell r="M31">
            <v>23</v>
          </cell>
          <cell r="V31">
            <v>50.02</v>
          </cell>
          <cell r="W31">
            <v>1362</v>
          </cell>
          <cell r="X31">
            <v>1335</v>
          </cell>
          <cell r="Y31">
            <v>497</v>
          </cell>
          <cell r="Z31">
            <v>524</v>
          </cell>
          <cell r="AA31">
            <v>-27</v>
          </cell>
        </row>
        <row r="32">
          <cell r="H32">
            <v>49.94</v>
          </cell>
          <cell r="I32">
            <v>1017</v>
          </cell>
          <cell r="J32">
            <v>1032</v>
          </cell>
          <cell r="K32">
            <v>416</v>
          </cell>
          <cell r="L32">
            <v>400</v>
          </cell>
          <cell r="M32">
            <v>16</v>
          </cell>
          <cell r="V32">
            <v>50.01</v>
          </cell>
          <cell r="W32">
            <v>1342</v>
          </cell>
          <cell r="X32">
            <v>1360</v>
          </cell>
          <cell r="Y32">
            <v>497</v>
          </cell>
          <cell r="Z32">
            <v>479</v>
          </cell>
          <cell r="AA32">
            <v>18</v>
          </cell>
        </row>
        <row r="33">
          <cell r="H33">
            <v>49.9</v>
          </cell>
          <cell r="I33">
            <v>1067</v>
          </cell>
          <cell r="J33">
            <v>1074</v>
          </cell>
          <cell r="K33">
            <v>529</v>
          </cell>
          <cell r="L33">
            <v>521</v>
          </cell>
          <cell r="M33">
            <v>8</v>
          </cell>
          <cell r="V33">
            <v>50.07</v>
          </cell>
          <cell r="W33">
            <v>1327</v>
          </cell>
          <cell r="X33">
            <v>1346</v>
          </cell>
          <cell r="Y33">
            <v>510</v>
          </cell>
          <cell r="Z33">
            <v>491</v>
          </cell>
          <cell r="AA33">
            <v>19</v>
          </cell>
        </row>
        <row r="34">
          <cell r="H34">
            <v>49.96</v>
          </cell>
          <cell r="I34">
            <v>1155</v>
          </cell>
          <cell r="J34">
            <v>1147</v>
          </cell>
          <cell r="K34">
            <v>612</v>
          </cell>
          <cell r="L34">
            <v>620</v>
          </cell>
          <cell r="M34">
            <v>-8</v>
          </cell>
          <cell r="V34">
            <v>50.01</v>
          </cell>
          <cell r="W34">
            <v>1330</v>
          </cell>
          <cell r="X34">
            <v>1256</v>
          </cell>
          <cell r="Y34">
            <v>412</v>
          </cell>
          <cell r="Z34">
            <v>486</v>
          </cell>
          <cell r="AA34">
            <v>-74</v>
          </cell>
        </row>
        <row r="35">
          <cell r="H35">
            <v>49.98</v>
          </cell>
          <cell r="I35">
            <v>1257</v>
          </cell>
          <cell r="J35">
            <v>1287</v>
          </cell>
          <cell r="K35">
            <v>754</v>
          </cell>
          <cell r="L35">
            <v>723</v>
          </cell>
          <cell r="M35">
            <v>31</v>
          </cell>
          <cell r="V35">
            <v>50.01</v>
          </cell>
          <cell r="W35">
            <v>1282</v>
          </cell>
          <cell r="X35">
            <v>1266</v>
          </cell>
          <cell r="Y35">
            <v>400</v>
          </cell>
          <cell r="Z35">
            <v>416</v>
          </cell>
          <cell r="AA35">
            <v>-16</v>
          </cell>
        </row>
        <row r="36">
          <cell r="H36">
            <v>49.99</v>
          </cell>
          <cell r="I36">
            <v>1327</v>
          </cell>
          <cell r="J36">
            <v>1386</v>
          </cell>
          <cell r="K36">
            <v>832</v>
          </cell>
          <cell r="L36">
            <v>773</v>
          </cell>
          <cell r="M36">
            <v>59</v>
          </cell>
          <cell r="V36">
            <v>49.97</v>
          </cell>
          <cell r="W36">
            <v>1272</v>
          </cell>
          <cell r="X36">
            <v>1244</v>
          </cell>
          <cell r="Y36">
            <v>377</v>
          </cell>
          <cell r="Z36">
            <v>405</v>
          </cell>
          <cell r="AA36">
            <v>-28</v>
          </cell>
        </row>
        <row r="37">
          <cell r="H37">
            <v>49.96</v>
          </cell>
          <cell r="I37">
            <v>1388</v>
          </cell>
          <cell r="J37">
            <v>1378</v>
          </cell>
          <cell r="K37">
            <v>826</v>
          </cell>
          <cell r="L37">
            <v>836</v>
          </cell>
          <cell r="M37">
            <v>-10</v>
          </cell>
          <cell r="V37">
            <v>50.02</v>
          </cell>
          <cell r="W37">
            <v>1246</v>
          </cell>
          <cell r="X37">
            <v>1151</v>
          </cell>
          <cell r="Y37">
            <v>200</v>
          </cell>
          <cell r="Z37">
            <v>294</v>
          </cell>
          <cell r="AA37">
            <v>-94</v>
          </cell>
        </row>
        <row r="38">
          <cell r="H38">
            <v>49.98</v>
          </cell>
          <cell r="I38">
            <v>1444</v>
          </cell>
          <cell r="J38">
            <v>1516</v>
          </cell>
          <cell r="K38">
            <v>970</v>
          </cell>
          <cell r="L38">
            <v>898</v>
          </cell>
          <cell r="M38">
            <v>72</v>
          </cell>
          <cell r="V38">
            <v>50.01</v>
          </cell>
          <cell r="W38">
            <v>1234</v>
          </cell>
          <cell r="X38">
            <v>1154</v>
          </cell>
          <cell r="Y38">
            <v>246</v>
          </cell>
          <cell r="Z38">
            <v>327</v>
          </cell>
          <cell r="AA38">
            <v>-81</v>
          </cell>
        </row>
        <row r="39">
          <cell r="H39">
            <v>50</v>
          </cell>
          <cell r="I39">
            <v>1491</v>
          </cell>
          <cell r="J39">
            <v>1542</v>
          </cell>
          <cell r="K39">
            <v>966</v>
          </cell>
          <cell r="L39">
            <v>915</v>
          </cell>
          <cell r="M39">
            <v>51</v>
          </cell>
          <cell r="V39">
            <v>50.01</v>
          </cell>
          <cell r="W39">
            <v>1230</v>
          </cell>
          <cell r="X39">
            <v>1223</v>
          </cell>
          <cell r="Y39">
            <v>348</v>
          </cell>
          <cell r="Z39">
            <v>355</v>
          </cell>
          <cell r="AA39">
            <v>-7</v>
          </cell>
        </row>
        <row r="40">
          <cell r="H40">
            <v>50.02</v>
          </cell>
          <cell r="I40">
            <v>1537</v>
          </cell>
          <cell r="J40">
            <v>1591</v>
          </cell>
          <cell r="K40">
            <v>1016</v>
          </cell>
          <cell r="L40">
            <v>962</v>
          </cell>
          <cell r="M40">
            <v>54</v>
          </cell>
          <cell r="V40">
            <v>50.03</v>
          </cell>
          <cell r="W40">
            <v>1222</v>
          </cell>
          <cell r="X40">
            <v>1242</v>
          </cell>
          <cell r="Y40">
            <v>320</v>
          </cell>
          <cell r="Z40">
            <v>300</v>
          </cell>
          <cell r="AA40">
            <v>20</v>
          </cell>
        </row>
        <row r="41">
          <cell r="H41">
            <v>50</v>
          </cell>
          <cell r="I41">
            <v>1544</v>
          </cell>
          <cell r="J41">
            <v>1618</v>
          </cell>
          <cell r="K41">
            <v>1059</v>
          </cell>
          <cell r="L41">
            <v>985</v>
          </cell>
          <cell r="M41">
            <v>74</v>
          </cell>
          <cell r="V41">
            <v>50</v>
          </cell>
          <cell r="W41">
            <v>1219</v>
          </cell>
          <cell r="X41">
            <v>1332</v>
          </cell>
          <cell r="Y41">
            <v>363</v>
          </cell>
          <cell r="Z41">
            <v>250</v>
          </cell>
          <cell r="AA41">
            <v>113</v>
          </cell>
        </row>
        <row r="42">
          <cell r="H42">
            <v>50.02</v>
          </cell>
          <cell r="I42">
            <v>1561</v>
          </cell>
          <cell r="J42">
            <v>1589</v>
          </cell>
          <cell r="K42">
            <v>1013</v>
          </cell>
          <cell r="L42">
            <v>984</v>
          </cell>
          <cell r="M42">
            <v>29</v>
          </cell>
          <cell r="V42">
            <v>49.97</v>
          </cell>
          <cell r="W42">
            <v>1264</v>
          </cell>
          <cell r="X42">
            <v>1326</v>
          </cell>
          <cell r="Y42">
            <v>344</v>
          </cell>
          <cell r="Z42">
            <v>282</v>
          </cell>
          <cell r="AA42">
            <v>62</v>
          </cell>
        </row>
        <row r="43">
          <cell r="H43">
            <v>50.01</v>
          </cell>
          <cell r="I43">
            <v>1529</v>
          </cell>
          <cell r="J43">
            <v>1521</v>
          </cell>
          <cell r="K43">
            <v>944</v>
          </cell>
          <cell r="L43">
            <v>952</v>
          </cell>
          <cell r="M43">
            <v>-8</v>
          </cell>
          <cell r="V43">
            <v>49.93</v>
          </cell>
          <cell r="W43">
            <v>1299</v>
          </cell>
          <cell r="X43">
            <v>1307</v>
          </cell>
          <cell r="Y43">
            <v>324</v>
          </cell>
          <cell r="Z43">
            <v>315</v>
          </cell>
          <cell r="AA43">
            <v>9</v>
          </cell>
        </row>
        <row r="44">
          <cell r="H44">
            <v>50.04</v>
          </cell>
          <cell r="I44">
            <v>1515</v>
          </cell>
          <cell r="J44">
            <v>1557</v>
          </cell>
          <cell r="K44">
            <v>981</v>
          </cell>
          <cell r="L44">
            <v>939</v>
          </cell>
          <cell r="M44">
            <v>42</v>
          </cell>
          <cell r="V44">
            <v>50</v>
          </cell>
          <cell r="W44">
            <v>1312</v>
          </cell>
          <cell r="X44">
            <v>1318</v>
          </cell>
          <cell r="Y44">
            <v>333</v>
          </cell>
          <cell r="Z44">
            <v>327</v>
          </cell>
          <cell r="AA44">
            <v>6</v>
          </cell>
        </row>
        <row r="45">
          <cell r="H45">
            <v>50</v>
          </cell>
          <cell r="I45">
            <v>1507</v>
          </cell>
          <cell r="J45">
            <v>1498</v>
          </cell>
          <cell r="K45">
            <v>890</v>
          </cell>
          <cell r="L45">
            <v>899</v>
          </cell>
          <cell r="M45">
            <v>-9</v>
          </cell>
          <cell r="V45">
            <v>50.01</v>
          </cell>
          <cell r="W45">
            <v>1277</v>
          </cell>
          <cell r="X45">
            <v>1309</v>
          </cell>
          <cell r="Y45">
            <v>323</v>
          </cell>
          <cell r="Z45">
            <v>291</v>
          </cell>
          <cell r="AA45">
            <v>32</v>
          </cell>
        </row>
        <row r="46">
          <cell r="H46">
            <v>50.02</v>
          </cell>
          <cell r="I46">
            <v>1515</v>
          </cell>
          <cell r="J46">
            <v>1541</v>
          </cell>
          <cell r="K46">
            <v>883</v>
          </cell>
          <cell r="L46">
            <v>857</v>
          </cell>
          <cell r="M46">
            <v>26</v>
          </cell>
          <cell r="V46">
            <v>50.01</v>
          </cell>
          <cell r="W46">
            <v>1250</v>
          </cell>
          <cell r="X46">
            <v>1317</v>
          </cell>
          <cell r="Y46">
            <v>323</v>
          </cell>
          <cell r="Z46">
            <v>256</v>
          </cell>
          <cell r="AA46">
            <v>67</v>
          </cell>
        </row>
        <row r="47">
          <cell r="H47">
            <v>50.01</v>
          </cell>
          <cell r="I47">
            <v>1507</v>
          </cell>
          <cell r="J47">
            <v>1453</v>
          </cell>
          <cell r="K47">
            <v>761</v>
          </cell>
          <cell r="L47">
            <v>815</v>
          </cell>
          <cell r="M47">
            <v>-54</v>
          </cell>
          <cell r="V47">
            <v>50.01</v>
          </cell>
          <cell r="W47">
            <v>1236</v>
          </cell>
          <cell r="X47">
            <v>1296</v>
          </cell>
          <cell r="Y47">
            <v>269</v>
          </cell>
          <cell r="Z47">
            <v>209</v>
          </cell>
          <cell r="AA47">
            <v>60</v>
          </cell>
        </row>
        <row r="48">
          <cell r="H48">
            <v>50.07</v>
          </cell>
          <cell r="I48">
            <v>1505</v>
          </cell>
          <cell r="J48">
            <v>1468</v>
          </cell>
          <cell r="K48">
            <v>756</v>
          </cell>
          <cell r="L48">
            <v>793</v>
          </cell>
          <cell r="M48">
            <v>-37</v>
          </cell>
          <cell r="V48">
            <v>50</v>
          </cell>
          <cell r="W48">
            <v>1239</v>
          </cell>
          <cell r="X48">
            <v>1238</v>
          </cell>
          <cell r="Y48">
            <v>187</v>
          </cell>
          <cell r="Z48">
            <v>188</v>
          </cell>
          <cell r="AA48">
            <v>-1</v>
          </cell>
        </row>
        <row r="49">
          <cell r="H49">
            <v>50.02</v>
          </cell>
          <cell r="I49">
            <v>1508</v>
          </cell>
          <cell r="J49">
            <v>1484</v>
          </cell>
          <cell r="K49">
            <v>752</v>
          </cell>
          <cell r="L49">
            <v>776</v>
          </cell>
          <cell r="M49">
            <v>-24</v>
          </cell>
          <cell r="V49">
            <v>49.97</v>
          </cell>
          <cell r="W49">
            <v>1217</v>
          </cell>
          <cell r="X49">
            <v>1222</v>
          </cell>
          <cell r="Y49">
            <v>150</v>
          </cell>
          <cell r="Z49">
            <v>145</v>
          </cell>
          <cell r="AA49">
            <v>5</v>
          </cell>
        </row>
        <row r="50">
          <cell r="H50">
            <v>50.05</v>
          </cell>
          <cell r="I50">
            <v>1535</v>
          </cell>
          <cell r="J50">
            <v>1499</v>
          </cell>
          <cell r="K50">
            <v>701</v>
          </cell>
          <cell r="L50">
            <v>736</v>
          </cell>
          <cell r="M50">
            <v>-35</v>
          </cell>
          <cell r="V50">
            <v>49.96</v>
          </cell>
          <cell r="W50">
            <v>1200</v>
          </cell>
          <cell r="X50">
            <v>1257</v>
          </cell>
          <cell r="Y50">
            <v>168</v>
          </cell>
          <cell r="Z50">
            <v>111</v>
          </cell>
          <cell r="AA50">
            <v>57</v>
          </cell>
        </row>
        <row r="51">
          <cell r="H51">
            <v>49.99</v>
          </cell>
          <cell r="I51">
            <v>1509</v>
          </cell>
          <cell r="J51">
            <v>1533</v>
          </cell>
          <cell r="K51">
            <v>741</v>
          </cell>
          <cell r="L51">
            <v>717</v>
          </cell>
          <cell r="M51">
            <v>24</v>
          </cell>
          <cell r="V51">
            <v>49.98</v>
          </cell>
          <cell r="W51">
            <v>1168</v>
          </cell>
          <cell r="X51">
            <v>1160</v>
          </cell>
          <cell r="Y51">
            <v>69</v>
          </cell>
          <cell r="Z51">
            <v>77</v>
          </cell>
          <cell r="AA51">
            <v>-8</v>
          </cell>
        </row>
        <row r="52">
          <cell r="H52">
            <v>50.01</v>
          </cell>
          <cell r="I52">
            <v>1510</v>
          </cell>
          <cell r="J52">
            <v>1518</v>
          </cell>
          <cell r="K52">
            <v>726</v>
          </cell>
          <cell r="L52">
            <v>718</v>
          </cell>
          <cell r="M52">
            <v>8</v>
          </cell>
          <cell r="V52">
            <v>49.98</v>
          </cell>
          <cell r="W52">
            <v>1140</v>
          </cell>
          <cell r="X52">
            <v>1193</v>
          </cell>
          <cell r="Y52">
            <v>114</v>
          </cell>
          <cell r="Z52">
            <v>61</v>
          </cell>
          <cell r="AA52">
            <v>53</v>
          </cell>
        </row>
        <row r="53">
          <cell r="H53">
            <v>49.94</v>
          </cell>
          <cell r="I53">
            <v>1516</v>
          </cell>
          <cell r="J53">
            <v>1468</v>
          </cell>
          <cell r="K53">
            <v>721</v>
          </cell>
          <cell r="L53">
            <v>769</v>
          </cell>
          <cell r="M53">
            <v>-48</v>
          </cell>
          <cell r="V53">
            <v>49.92</v>
          </cell>
          <cell r="W53">
            <v>1128</v>
          </cell>
          <cell r="X53">
            <v>1114</v>
          </cell>
          <cell r="Y53">
            <v>106</v>
          </cell>
          <cell r="Z53">
            <v>120</v>
          </cell>
          <cell r="AA53">
            <v>-14</v>
          </cell>
        </row>
        <row r="54">
          <cell r="H54">
            <v>49.95</v>
          </cell>
          <cell r="I54">
            <v>1515</v>
          </cell>
          <cell r="J54">
            <v>1344</v>
          </cell>
          <cell r="K54">
            <v>534</v>
          </cell>
          <cell r="L54">
            <v>705</v>
          </cell>
          <cell r="M54">
            <v>-171</v>
          </cell>
          <cell r="V54">
            <v>49.97</v>
          </cell>
          <cell r="W54">
            <v>1118</v>
          </cell>
          <cell r="X54">
            <v>1111</v>
          </cell>
          <cell r="Y54">
            <v>106</v>
          </cell>
          <cell r="Z54">
            <v>113</v>
          </cell>
          <cell r="AA54">
            <v>-7</v>
          </cell>
        </row>
        <row r="55">
          <cell r="H55">
            <v>49.98</v>
          </cell>
          <cell r="I55">
            <v>1514</v>
          </cell>
          <cell r="J55">
            <v>1489</v>
          </cell>
          <cell r="K55">
            <v>683</v>
          </cell>
          <cell r="L55">
            <v>708</v>
          </cell>
          <cell r="M55">
            <v>-25</v>
          </cell>
          <cell r="V55">
            <v>49.94</v>
          </cell>
          <cell r="W55">
            <v>1127</v>
          </cell>
          <cell r="X55">
            <v>1113</v>
          </cell>
          <cell r="Y55">
            <v>106</v>
          </cell>
          <cell r="Z55">
            <v>121</v>
          </cell>
          <cell r="AA55">
            <v>-15</v>
          </cell>
        </row>
        <row r="56">
          <cell r="H56">
            <v>49.99</v>
          </cell>
          <cell r="I56">
            <v>1507</v>
          </cell>
          <cell r="J56">
            <v>1466</v>
          </cell>
          <cell r="K56">
            <v>662</v>
          </cell>
          <cell r="L56">
            <v>703</v>
          </cell>
          <cell r="M56">
            <v>-41</v>
          </cell>
          <cell r="V56">
            <v>49.92</v>
          </cell>
          <cell r="W56">
            <v>1107</v>
          </cell>
          <cell r="X56">
            <v>1051</v>
          </cell>
          <cell r="Y56">
            <v>30</v>
          </cell>
          <cell r="Z56">
            <v>86</v>
          </cell>
          <cell r="AA56">
            <v>-56</v>
          </cell>
        </row>
        <row r="57">
          <cell r="H57">
            <v>49.97</v>
          </cell>
          <cell r="I57">
            <v>1487</v>
          </cell>
          <cell r="J57">
            <v>1472</v>
          </cell>
          <cell r="K57">
            <v>672</v>
          </cell>
          <cell r="L57">
            <v>687</v>
          </cell>
          <cell r="M57">
            <v>-15</v>
          </cell>
          <cell r="V57">
            <v>49.88</v>
          </cell>
          <cell r="W57">
            <v>1094</v>
          </cell>
          <cell r="X57">
            <v>1133</v>
          </cell>
          <cell r="Y57">
            <v>0</v>
          </cell>
          <cell r="Z57">
            <v>-39</v>
          </cell>
          <cell r="AA57">
            <v>39</v>
          </cell>
        </row>
        <row r="58">
          <cell r="H58">
            <v>49.97</v>
          </cell>
          <cell r="I58">
            <v>1468</v>
          </cell>
          <cell r="J58">
            <v>1507</v>
          </cell>
          <cell r="K58">
            <v>732</v>
          </cell>
          <cell r="L58">
            <v>692</v>
          </cell>
          <cell r="M58">
            <v>40</v>
          </cell>
          <cell r="V58">
            <v>49.88</v>
          </cell>
          <cell r="W58">
            <v>1063</v>
          </cell>
          <cell r="X58">
            <v>1117</v>
          </cell>
          <cell r="Y58">
            <v>8</v>
          </cell>
          <cell r="Z58">
            <v>-54</v>
          </cell>
          <cell r="AA58">
            <v>62</v>
          </cell>
        </row>
        <row r="59">
          <cell r="H59">
            <v>49.92</v>
          </cell>
          <cell r="I59">
            <v>1471</v>
          </cell>
          <cell r="J59">
            <v>1529</v>
          </cell>
          <cell r="K59">
            <v>726</v>
          </cell>
          <cell r="L59">
            <v>668</v>
          </cell>
          <cell r="M59">
            <v>58</v>
          </cell>
          <cell r="V59">
            <v>49.889000000000003</v>
          </cell>
          <cell r="W59">
            <v>1044</v>
          </cell>
          <cell r="X59">
            <v>1047</v>
          </cell>
          <cell r="Y59">
            <v>-58</v>
          </cell>
          <cell r="Z59">
            <v>-3</v>
          </cell>
          <cell r="AA59">
            <v>-55</v>
          </cell>
        </row>
        <row r="60">
          <cell r="H60">
            <v>49.95</v>
          </cell>
          <cell r="I60">
            <v>1481</v>
          </cell>
          <cell r="J60">
            <v>1520</v>
          </cell>
          <cell r="K60">
            <v>726</v>
          </cell>
          <cell r="L60">
            <v>687</v>
          </cell>
          <cell r="M60">
            <v>39</v>
          </cell>
          <cell r="V60">
            <v>49.98</v>
          </cell>
          <cell r="W60">
            <v>1008</v>
          </cell>
          <cell r="X60">
            <v>1010</v>
          </cell>
          <cell r="Y60">
            <v>-97</v>
          </cell>
          <cell r="Z60">
            <v>-2</v>
          </cell>
          <cell r="AA60">
            <v>-95</v>
          </cell>
        </row>
      </sheetData>
      <sheetData sheetId="3"/>
      <sheetData sheetId="4">
        <row r="12">
          <cell r="E12">
            <v>954</v>
          </cell>
          <cell r="W12">
            <v>405.81799999999998</v>
          </cell>
          <cell r="X12">
            <v>820.38763704350015</v>
          </cell>
          <cell r="Y12">
            <v>272.20563704350002</v>
          </cell>
          <cell r="AJ12">
            <v>1461</v>
          </cell>
          <cell r="BD12">
            <v>888.51030000000003</v>
          </cell>
          <cell r="BE12">
            <v>808.33488468350004</v>
          </cell>
          <cell r="BF12">
            <v>235.84518468349998</v>
          </cell>
        </row>
        <row r="13">
          <cell r="E13">
            <v>951</v>
          </cell>
          <cell r="W13">
            <v>402.81799999999998</v>
          </cell>
          <cell r="X13">
            <v>756.55698704350004</v>
          </cell>
          <cell r="Y13">
            <v>208.37498704349997</v>
          </cell>
          <cell r="AJ13">
            <v>1437</v>
          </cell>
          <cell r="BD13">
            <v>864.51030000000003</v>
          </cell>
          <cell r="BE13">
            <v>808.48312368349991</v>
          </cell>
          <cell r="BF13">
            <v>235.99342368349997</v>
          </cell>
        </row>
        <row r="14">
          <cell r="E14">
            <v>948</v>
          </cell>
          <cell r="W14">
            <v>431.61649999999997</v>
          </cell>
          <cell r="X14">
            <v>714.53767004350004</v>
          </cell>
          <cell r="Y14">
            <v>198.15417004349996</v>
          </cell>
          <cell r="AJ14">
            <v>1411</v>
          </cell>
          <cell r="BD14">
            <v>838.51030000000003</v>
          </cell>
          <cell r="BE14">
            <v>808.48312368349991</v>
          </cell>
          <cell r="BF14">
            <v>235.99342368349997</v>
          </cell>
        </row>
        <row r="15">
          <cell r="E15">
            <v>949</v>
          </cell>
          <cell r="W15">
            <v>432.61649999999997</v>
          </cell>
          <cell r="X15">
            <v>715.06282404350009</v>
          </cell>
          <cell r="Y15">
            <v>198.6793240435</v>
          </cell>
          <cell r="AJ15">
            <v>1387</v>
          </cell>
          <cell r="BD15">
            <v>814.51030000000003</v>
          </cell>
          <cell r="BE15">
            <v>812.35612268349996</v>
          </cell>
          <cell r="BF15">
            <v>239.86642268349996</v>
          </cell>
        </row>
        <row r="16">
          <cell r="E16">
            <v>951</v>
          </cell>
          <cell r="W16">
            <v>449.61649999999997</v>
          </cell>
          <cell r="X16">
            <v>694.77282404350001</v>
          </cell>
          <cell r="Y16">
            <v>193.38932404350001</v>
          </cell>
          <cell r="AJ16">
            <v>1340.0000000000002</v>
          </cell>
          <cell r="BD16">
            <v>819.30880000000013</v>
          </cell>
          <cell r="BE16">
            <v>765.36324968350004</v>
          </cell>
          <cell r="BF16">
            <v>244.67204968349995</v>
          </cell>
        </row>
        <row r="17">
          <cell r="E17">
            <v>947</v>
          </cell>
          <cell r="W17">
            <v>505.61649999999997</v>
          </cell>
          <cell r="X17">
            <v>632.38430704349992</v>
          </cell>
          <cell r="Y17">
            <v>191.00080704349998</v>
          </cell>
          <cell r="AJ17">
            <v>1331</v>
          </cell>
          <cell r="BD17">
            <v>810.30879999999991</v>
          </cell>
          <cell r="BE17">
            <v>765.00103268349994</v>
          </cell>
          <cell r="BF17">
            <v>244.30983268349996</v>
          </cell>
        </row>
        <row r="18">
          <cell r="E18">
            <v>941.99999999999989</v>
          </cell>
          <cell r="W18">
            <v>532.42369999999983</v>
          </cell>
          <cell r="X18">
            <v>599.59893004349988</v>
          </cell>
          <cell r="Y18">
            <v>190.02263004349996</v>
          </cell>
          <cell r="AJ18">
            <v>1333</v>
          </cell>
          <cell r="BD18">
            <v>854.11599999999999</v>
          </cell>
          <cell r="BE18">
            <v>727.48663268349992</v>
          </cell>
          <cell r="BF18">
            <v>248.60263268349993</v>
          </cell>
        </row>
        <row r="19">
          <cell r="E19">
            <v>943.00000000000011</v>
          </cell>
          <cell r="W19">
            <v>543.42370000000005</v>
          </cell>
          <cell r="X19">
            <v>583.86795304349982</v>
          </cell>
          <cell r="Y19">
            <v>184.29165304349996</v>
          </cell>
          <cell r="AJ19">
            <v>1340.0000000000002</v>
          </cell>
          <cell r="BD19">
            <v>861.11600000000021</v>
          </cell>
          <cell r="BE19">
            <v>727.29663268349998</v>
          </cell>
          <cell r="BF19">
            <v>248.41263268349994</v>
          </cell>
        </row>
        <row r="20">
          <cell r="E20">
            <v>934</v>
          </cell>
          <cell r="W20">
            <v>544.30449999999996</v>
          </cell>
          <cell r="X20">
            <v>567.82383804350002</v>
          </cell>
          <cell r="Y20">
            <v>178.12833804349995</v>
          </cell>
          <cell r="AJ20">
            <v>1338.9999999999998</v>
          </cell>
          <cell r="BD20">
            <v>860.11599999999976</v>
          </cell>
          <cell r="BE20">
            <v>728.7305226835</v>
          </cell>
          <cell r="BF20">
            <v>249.84652268349996</v>
          </cell>
        </row>
        <row r="21">
          <cell r="E21">
            <v>933</v>
          </cell>
          <cell r="W21">
            <v>543.30449999999996</v>
          </cell>
          <cell r="X21">
            <v>567.82383804350002</v>
          </cell>
          <cell r="Y21">
            <v>178.12833804349995</v>
          </cell>
          <cell r="AJ21">
            <v>1338.9999999999998</v>
          </cell>
          <cell r="BD21">
            <v>860.11599999999976</v>
          </cell>
          <cell r="BE21">
            <v>728.77052268349996</v>
          </cell>
          <cell r="BF21">
            <v>249.88652268349998</v>
          </cell>
        </row>
        <row r="22">
          <cell r="E22">
            <v>935</v>
          </cell>
          <cell r="W22">
            <v>545.30449999999996</v>
          </cell>
          <cell r="X22">
            <v>567.82383804350002</v>
          </cell>
          <cell r="Y22">
            <v>178.12833804349995</v>
          </cell>
          <cell r="AJ22">
            <v>1338.9999999999998</v>
          </cell>
          <cell r="BD22">
            <v>860.11599999999976</v>
          </cell>
          <cell r="BE22">
            <v>727.69345868350001</v>
          </cell>
          <cell r="BF22">
            <v>248.80945868349997</v>
          </cell>
        </row>
        <row r="23">
          <cell r="E23">
            <v>939</v>
          </cell>
          <cell r="W23">
            <v>549.30449999999996</v>
          </cell>
          <cell r="X23">
            <v>567.82207704350003</v>
          </cell>
          <cell r="Y23">
            <v>178.12657704349996</v>
          </cell>
          <cell r="AJ23">
            <v>1343</v>
          </cell>
          <cell r="BD23">
            <v>864.11599999999999</v>
          </cell>
          <cell r="BE23">
            <v>727.13345868350007</v>
          </cell>
          <cell r="BF23">
            <v>248.24945868350002</v>
          </cell>
        </row>
        <row r="24">
          <cell r="E24">
            <v>925</v>
          </cell>
          <cell r="W24">
            <v>535.30449999999996</v>
          </cell>
          <cell r="X24">
            <v>580.86166068349996</v>
          </cell>
          <cell r="Y24">
            <v>191.1661606834999</v>
          </cell>
          <cell r="AJ24">
            <v>1342</v>
          </cell>
          <cell r="BD24">
            <v>859.9076</v>
          </cell>
          <cell r="BE24">
            <v>959.72491368349995</v>
          </cell>
          <cell r="BF24">
            <v>477.63251368349995</v>
          </cell>
        </row>
        <row r="25">
          <cell r="E25">
            <v>937</v>
          </cell>
          <cell r="W25">
            <v>547.30449999999996</v>
          </cell>
          <cell r="X25">
            <v>580.86635868350004</v>
          </cell>
          <cell r="Y25">
            <v>191.17085868349992</v>
          </cell>
          <cell r="AJ25">
            <v>1338</v>
          </cell>
          <cell r="BD25">
            <v>855.9076</v>
          </cell>
          <cell r="BE25">
            <v>978.26634904349999</v>
          </cell>
          <cell r="BF25">
            <v>496.17394904349999</v>
          </cell>
        </row>
        <row r="26">
          <cell r="E26">
            <v>937</v>
          </cell>
          <cell r="W26">
            <v>537.30449999999996</v>
          </cell>
          <cell r="X26">
            <v>590.86635868350004</v>
          </cell>
          <cell r="Y26">
            <v>191.17085868349992</v>
          </cell>
          <cell r="AJ26">
            <v>1335</v>
          </cell>
          <cell r="BD26">
            <v>852.9076</v>
          </cell>
          <cell r="BE26">
            <v>977.71634904349992</v>
          </cell>
          <cell r="BF26">
            <v>495.62394904350003</v>
          </cell>
        </row>
        <row r="27">
          <cell r="E27">
            <v>941</v>
          </cell>
          <cell r="W27">
            <v>541.30449999999996</v>
          </cell>
          <cell r="X27">
            <v>653.75610368349999</v>
          </cell>
          <cell r="Y27">
            <v>254.06060368349998</v>
          </cell>
          <cell r="AJ27">
            <v>1335</v>
          </cell>
          <cell r="BD27">
            <v>852.9076</v>
          </cell>
          <cell r="BE27">
            <v>977.02928604349995</v>
          </cell>
          <cell r="BF27">
            <v>494.93688604349995</v>
          </cell>
        </row>
        <row r="28">
          <cell r="E28">
            <v>954</v>
          </cell>
          <cell r="W28">
            <v>554.30449999999996</v>
          </cell>
          <cell r="X28">
            <v>654.69407168349994</v>
          </cell>
          <cell r="Y28">
            <v>254.99857168349993</v>
          </cell>
          <cell r="AJ28">
            <v>1323</v>
          </cell>
          <cell r="BD28">
            <v>840.9076</v>
          </cell>
          <cell r="BE28">
            <v>928.2242860435</v>
          </cell>
          <cell r="BF28">
            <v>446.1318860435</v>
          </cell>
        </row>
        <row r="29">
          <cell r="E29">
            <v>956</v>
          </cell>
          <cell r="W29">
            <v>556.30449999999996</v>
          </cell>
          <cell r="X29">
            <v>654.69407168349994</v>
          </cell>
          <cell r="Y29">
            <v>254.99857168349993</v>
          </cell>
          <cell r="AJ29">
            <v>1316.9999999999998</v>
          </cell>
          <cell r="BD29">
            <v>834.90759999999977</v>
          </cell>
          <cell r="BE29">
            <v>927.31650304350001</v>
          </cell>
          <cell r="BF29">
            <v>445.22410304350001</v>
          </cell>
        </row>
        <row r="30">
          <cell r="E30">
            <v>972</v>
          </cell>
          <cell r="W30">
            <v>572.30449999999996</v>
          </cell>
          <cell r="X30">
            <v>660.9335636835001</v>
          </cell>
          <cell r="Y30">
            <v>261.23806368349995</v>
          </cell>
          <cell r="AJ30">
            <v>1314</v>
          </cell>
          <cell r="BD30">
            <v>761.9076</v>
          </cell>
          <cell r="BE30">
            <v>996.20650304349999</v>
          </cell>
          <cell r="BF30">
            <v>444.11410304349999</v>
          </cell>
        </row>
        <row r="31">
          <cell r="E31">
            <v>997.00000000000011</v>
          </cell>
          <cell r="W31">
            <v>597.30450000000019</v>
          </cell>
          <cell r="X31">
            <v>666.79591568350008</v>
          </cell>
          <cell r="Y31">
            <v>267.10041568349993</v>
          </cell>
          <cell r="AJ31">
            <v>1309</v>
          </cell>
          <cell r="BD31">
            <v>756.9076</v>
          </cell>
          <cell r="BE31">
            <v>994.54428604349994</v>
          </cell>
          <cell r="BF31">
            <v>442.45188604349994</v>
          </cell>
        </row>
        <row r="32">
          <cell r="E32">
            <v>1031</v>
          </cell>
          <cell r="W32">
            <v>631.30449999999996</v>
          </cell>
          <cell r="X32">
            <v>673.95442268350007</v>
          </cell>
          <cell r="Y32">
            <v>274.25892268350003</v>
          </cell>
          <cell r="AJ32">
            <v>1293</v>
          </cell>
          <cell r="BD32">
            <v>740.9076</v>
          </cell>
          <cell r="BE32">
            <v>1008.1393090435</v>
          </cell>
          <cell r="BF32">
            <v>456.04690904350002</v>
          </cell>
        </row>
        <row r="33">
          <cell r="E33">
            <v>1099</v>
          </cell>
          <cell r="W33">
            <v>699.30449999999996</v>
          </cell>
          <cell r="X33">
            <v>743.5172216835</v>
          </cell>
          <cell r="Y33">
            <v>343.82172168350007</v>
          </cell>
          <cell r="AJ33">
            <v>1286</v>
          </cell>
          <cell r="BD33">
            <v>733.9076</v>
          </cell>
          <cell r="BE33">
            <v>950.7793276834999</v>
          </cell>
          <cell r="BF33">
            <v>398.6869276834999</v>
          </cell>
        </row>
        <row r="34">
          <cell r="E34">
            <v>1186</v>
          </cell>
          <cell r="W34">
            <v>786.30449999999996</v>
          </cell>
          <cell r="X34">
            <v>777.33254668350014</v>
          </cell>
          <cell r="Y34">
            <v>377.6370466835001</v>
          </cell>
          <cell r="AJ34">
            <v>1278</v>
          </cell>
          <cell r="BD34">
            <v>735.90760000000012</v>
          </cell>
          <cell r="BE34">
            <v>946.44102168349991</v>
          </cell>
          <cell r="BF34">
            <v>404.34862168350003</v>
          </cell>
        </row>
        <row r="35">
          <cell r="E35">
            <v>1271</v>
          </cell>
          <cell r="W35">
            <v>868.35064</v>
          </cell>
          <cell r="X35">
            <v>841.50884068350001</v>
          </cell>
          <cell r="Y35">
            <v>438.8594806834999</v>
          </cell>
          <cell r="AJ35">
            <v>1267</v>
          </cell>
          <cell r="BD35">
            <v>724.90760000000012</v>
          </cell>
          <cell r="BE35">
            <v>967.69203568349985</v>
          </cell>
          <cell r="BF35">
            <v>425.59963568349997</v>
          </cell>
        </row>
        <row r="36">
          <cell r="E36">
            <v>1362.0000000000002</v>
          </cell>
          <cell r="W36">
            <v>889.35064000000023</v>
          </cell>
          <cell r="X36">
            <v>963.14007168349985</v>
          </cell>
          <cell r="Y36">
            <v>490.49071168349985</v>
          </cell>
          <cell r="AJ36">
            <v>1271</v>
          </cell>
          <cell r="BD36">
            <v>775.22011999999995</v>
          </cell>
          <cell r="BE36">
            <v>909.60623968350012</v>
          </cell>
          <cell r="BF36">
            <v>413.82635968350007</v>
          </cell>
        </row>
        <row r="37">
          <cell r="E37">
            <v>1441</v>
          </cell>
          <cell r="W37">
            <v>968.35064</v>
          </cell>
          <cell r="X37">
            <v>1037.1091536834999</v>
          </cell>
          <cell r="Y37">
            <v>564.45979368349981</v>
          </cell>
          <cell r="AJ37">
            <v>1271</v>
          </cell>
          <cell r="BD37">
            <v>773.33744000000002</v>
          </cell>
          <cell r="BE37">
            <v>975.4623766835</v>
          </cell>
          <cell r="BF37">
            <v>477.79981668350001</v>
          </cell>
        </row>
        <row r="38">
          <cell r="E38">
            <v>1494.0000000000002</v>
          </cell>
          <cell r="W38">
            <v>1021.3506400000002</v>
          </cell>
          <cell r="X38">
            <v>1039.1256526834998</v>
          </cell>
          <cell r="Y38">
            <v>566.47629268349988</v>
          </cell>
          <cell r="AJ38">
            <v>1272</v>
          </cell>
          <cell r="BD38">
            <v>854.33744000000002</v>
          </cell>
          <cell r="BE38">
            <v>1083.9026159099999</v>
          </cell>
          <cell r="BF38">
            <v>666.24005590999991</v>
          </cell>
        </row>
        <row r="39">
          <cell r="E39">
            <v>1529</v>
          </cell>
          <cell r="W39">
            <v>1056.3506400000001</v>
          </cell>
          <cell r="X39">
            <v>1145.4922136835</v>
          </cell>
          <cell r="Y39">
            <v>672.84285368349992</v>
          </cell>
          <cell r="AJ39">
            <v>1286</v>
          </cell>
          <cell r="BD39">
            <v>868.33744000000002</v>
          </cell>
          <cell r="BE39">
            <v>1211.7036760435003</v>
          </cell>
          <cell r="BF39">
            <v>794.04111604350032</v>
          </cell>
        </row>
        <row r="40">
          <cell r="E40">
            <v>1553</v>
          </cell>
          <cell r="W40">
            <v>1058.3506400000001</v>
          </cell>
          <cell r="X40">
            <v>1231.3871056834998</v>
          </cell>
          <cell r="Y40">
            <v>736.73774568350007</v>
          </cell>
          <cell r="AJ40">
            <v>1306</v>
          </cell>
          <cell r="BD40">
            <v>868.82344000000001</v>
          </cell>
          <cell r="BE40">
            <v>1357.2930980435003</v>
          </cell>
          <cell r="BF40">
            <v>920.11653804350021</v>
          </cell>
        </row>
        <row r="41">
          <cell r="E41">
            <v>1589</v>
          </cell>
          <cell r="W41">
            <v>1096.9799</v>
          </cell>
          <cell r="X41">
            <v>1196.6541126835</v>
          </cell>
          <cell r="Y41">
            <v>704.6340126834998</v>
          </cell>
          <cell r="AJ41">
            <v>1358</v>
          </cell>
          <cell r="BD41">
            <v>889.02494000000002</v>
          </cell>
          <cell r="BE41">
            <v>1395.7178500435004</v>
          </cell>
          <cell r="BF41">
            <v>926.74279004350024</v>
          </cell>
        </row>
        <row r="42">
          <cell r="E42">
            <v>1592</v>
          </cell>
          <cell r="W42">
            <v>1099.9799</v>
          </cell>
          <cell r="X42">
            <v>1193.3044546834999</v>
          </cell>
          <cell r="Y42">
            <v>701.28435468349994</v>
          </cell>
          <cell r="AJ42">
            <v>1389</v>
          </cell>
          <cell r="BD42">
            <v>920.02494000000002</v>
          </cell>
          <cell r="BE42">
            <v>1397.8793450435003</v>
          </cell>
          <cell r="BF42">
            <v>928.90428504350018</v>
          </cell>
        </row>
        <row r="43">
          <cell r="E43">
            <v>1593</v>
          </cell>
          <cell r="W43">
            <v>1100.9799</v>
          </cell>
          <cell r="X43">
            <v>1177.8837606835</v>
          </cell>
          <cell r="Y43">
            <v>685.86366068349992</v>
          </cell>
          <cell r="AJ43">
            <v>1400</v>
          </cell>
          <cell r="BD43">
            <v>933.65419999999995</v>
          </cell>
          <cell r="BE43">
            <v>1394.7278680435004</v>
          </cell>
          <cell r="BF43">
            <v>928.38206804350023</v>
          </cell>
        </row>
        <row r="44">
          <cell r="E44">
            <v>1583</v>
          </cell>
          <cell r="W44">
            <v>1090.9799</v>
          </cell>
          <cell r="X44">
            <v>1144.8794986835001</v>
          </cell>
          <cell r="Y44">
            <v>652.85939868349999</v>
          </cell>
          <cell r="AJ44">
            <v>1368</v>
          </cell>
          <cell r="BD44">
            <v>911.65419999999995</v>
          </cell>
          <cell r="BE44">
            <v>1384.7278680435004</v>
          </cell>
          <cell r="BF44">
            <v>928.38206804350023</v>
          </cell>
        </row>
        <row r="45">
          <cell r="E45">
            <v>1582</v>
          </cell>
          <cell r="W45">
            <v>1089.9799</v>
          </cell>
          <cell r="X45">
            <v>1146.1094986835001</v>
          </cell>
          <cell r="Y45">
            <v>654.08939868350001</v>
          </cell>
          <cell r="AJ45">
            <v>1343</v>
          </cell>
          <cell r="BD45">
            <v>886.65419999999995</v>
          </cell>
          <cell r="BE45">
            <v>1384.7278680435004</v>
          </cell>
          <cell r="BF45">
            <v>928.38206804350023</v>
          </cell>
        </row>
        <row r="46">
          <cell r="E46">
            <v>1587</v>
          </cell>
          <cell r="W46">
            <v>1024.9799</v>
          </cell>
          <cell r="X46">
            <v>1217.2694986834999</v>
          </cell>
          <cell r="Y46">
            <v>655.24939868349998</v>
          </cell>
          <cell r="AJ46">
            <v>1314</v>
          </cell>
          <cell r="BD46">
            <v>857.65419999999995</v>
          </cell>
          <cell r="BE46">
            <v>1376.0117190435001</v>
          </cell>
          <cell r="BF46">
            <v>919.66591904350003</v>
          </cell>
        </row>
        <row r="47">
          <cell r="E47">
            <v>1572</v>
          </cell>
          <cell r="W47">
            <v>1009.9799</v>
          </cell>
          <cell r="X47">
            <v>1218.0413306835001</v>
          </cell>
          <cell r="Y47">
            <v>656.02123068350011</v>
          </cell>
          <cell r="AJ47">
            <v>1294.9999999999998</v>
          </cell>
          <cell r="BD47">
            <v>838.65419999999972</v>
          </cell>
          <cell r="BE47">
            <v>1299.4178280435003</v>
          </cell>
          <cell r="BF47">
            <v>843.07202804350027</v>
          </cell>
        </row>
        <row r="48">
          <cell r="E48">
            <v>1568</v>
          </cell>
          <cell r="W48">
            <v>945.30880000000002</v>
          </cell>
          <cell r="X48">
            <v>1270.6149476835001</v>
          </cell>
          <cell r="Y48">
            <v>647.92374768349998</v>
          </cell>
          <cell r="AJ48">
            <v>1271</v>
          </cell>
          <cell r="BD48">
            <v>814.65419999999995</v>
          </cell>
          <cell r="BE48">
            <v>1294.8829430435001</v>
          </cell>
          <cell r="BF48">
            <v>838.53714304350012</v>
          </cell>
        </row>
        <row r="49">
          <cell r="E49">
            <v>1577</v>
          </cell>
          <cell r="W49">
            <v>922.51029999999992</v>
          </cell>
          <cell r="X49">
            <v>1245.2481876835</v>
          </cell>
          <cell r="Y49">
            <v>590.75848768349988</v>
          </cell>
          <cell r="AJ49">
            <v>1244</v>
          </cell>
          <cell r="BD49">
            <v>787.65419999999995</v>
          </cell>
          <cell r="BE49">
            <v>1294.7515680435001</v>
          </cell>
          <cell r="BF49">
            <v>838.40576804350019</v>
          </cell>
        </row>
        <row r="50">
          <cell r="E50">
            <v>1580.0000000000002</v>
          </cell>
          <cell r="W50">
            <v>935.51030000000026</v>
          </cell>
          <cell r="X50">
            <v>1090.2146626834999</v>
          </cell>
          <cell r="Y50">
            <v>445.72496268349994</v>
          </cell>
          <cell r="AJ50">
            <v>1220</v>
          </cell>
          <cell r="BD50">
            <v>763.65419999999995</v>
          </cell>
          <cell r="BE50">
            <v>1294.6201930435002</v>
          </cell>
          <cell r="BF50">
            <v>838.27439304350025</v>
          </cell>
        </row>
        <row r="51">
          <cell r="E51">
            <v>1566</v>
          </cell>
          <cell r="W51">
            <v>921.51030000000003</v>
          </cell>
          <cell r="X51">
            <v>1086.1007926835</v>
          </cell>
          <cell r="Y51">
            <v>441.61109268349992</v>
          </cell>
          <cell r="AJ51">
            <v>1194</v>
          </cell>
          <cell r="BD51">
            <v>737.65419999999995</v>
          </cell>
          <cell r="BE51">
            <v>1294.6201930435002</v>
          </cell>
          <cell r="BF51">
            <v>838.27439304350025</v>
          </cell>
        </row>
        <row r="52">
          <cell r="E52">
            <v>1556.9999999999998</v>
          </cell>
          <cell r="W52">
            <v>972.5102999999998</v>
          </cell>
          <cell r="X52">
            <v>1030.2118296834999</v>
          </cell>
          <cell r="Y52">
            <v>445.72212968349993</v>
          </cell>
          <cell r="AJ52">
            <v>1158</v>
          </cell>
          <cell r="BD52">
            <v>710.76330000000007</v>
          </cell>
          <cell r="BE52">
            <v>1259.3493700435001</v>
          </cell>
          <cell r="BF52">
            <v>812.11267004350009</v>
          </cell>
        </row>
        <row r="53">
          <cell r="E53">
            <v>1521</v>
          </cell>
          <cell r="W53">
            <v>936.51030000000003</v>
          </cell>
          <cell r="X53">
            <v>1030.8547666835</v>
          </cell>
          <cell r="Y53">
            <v>446.3650666835</v>
          </cell>
          <cell r="AJ53">
            <v>1143</v>
          </cell>
          <cell r="BD53">
            <v>695.76330000000007</v>
          </cell>
          <cell r="BE53">
            <v>1259.3523070435001</v>
          </cell>
          <cell r="BF53">
            <v>812.11560704350006</v>
          </cell>
        </row>
        <row r="54">
          <cell r="E54">
            <v>1525</v>
          </cell>
          <cell r="W54">
            <v>940.51030000000003</v>
          </cell>
          <cell r="X54">
            <v>1030.2278216834998</v>
          </cell>
          <cell r="Y54">
            <v>445.73812168349991</v>
          </cell>
          <cell r="AJ54">
            <v>1124</v>
          </cell>
          <cell r="BD54">
            <v>676.76330000000007</v>
          </cell>
          <cell r="BE54">
            <v>1259.3523070435001</v>
          </cell>
          <cell r="BF54">
            <v>812.11560704350006</v>
          </cell>
        </row>
        <row r="55">
          <cell r="E55">
            <v>1511</v>
          </cell>
          <cell r="W55">
            <v>926.51030000000003</v>
          </cell>
          <cell r="X55">
            <v>972.94782168350002</v>
          </cell>
          <cell r="Y55">
            <v>388.45812168349994</v>
          </cell>
          <cell r="AJ55">
            <v>1102</v>
          </cell>
          <cell r="BD55">
            <v>654.76330000000007</v>
          </cell>
          <cell r="BE55">
            <v>1179.8463900435002</v>
          </cell>
          <cell r="BF55">
            <v>732.60969004350022</v>
          </cell>
        </row>
        <row r="56">
          <cell r="E56">
            <v>1503</v>
          </cell>
          <cell r="W56">
            <v>918.51030000000003</v>
          </cell>
          <cell r="X56">
            <v>819.21782168350001</v>
          </cell>
          <cell r="Y56">
            <v>234.72812168350001</v>
          </cell>
          <cell r="AJ56">
            <v>1074</v>
          </cell>
          <cell r="BD56">
            <v>636.64409999999998</v>
          </cell>
          <cell r="BE56">
            <v>1029.7820860434997</v>
          </cell>
          <cell r="BF56">
            <v>592.42618604349968</v>
          </cell>
        </row>
        <row r="57">
          <cell r="E57">
            <v>1493.0000000000002</v>
          </cell>
          <cell r="W57">
            <v>908.51030000000026</v>
          </cell>
          <cell r="X57">
            <v>819.57488468350004</v>
          </cell>
          <cell r="Y57">
            <v>235.08518468349999</v>
          </cell>
          <cell r="AJ57">
            <v>1063</v>
          </cell>
          <cell r="BD57">
            <v>625.64409999999998</v>
          </cell>
          <cell r="BE57">
            <v>936.71586404349989</v>
          </cell>
          <cell r="BF57">
            <v>499.35996404349987</v>
          </cell>
        </row>
        <row r="58">
          <cell r="E58">
            <v>1485</v>
          </cell>
          <cell r="W58">
            <v>900.51030000000003</v>
          </cell>
          <cell r="X58">
            <v>819.80488468350006</v>
          </cell>
          <cell r="Y58">
            <v>235.31518468350001</v>
          </cell>
          <cell r="AJ58">
            <v>1041</v>
          </cell>
          <cell r="BD58">
            <v>603.64409999999998</v>
          </cell>
          <cell r="BE58">
            <v>816.49826404349983</v>
          </cell>
          <cell r="BF58">
            <v>379.14236404349992</v>
          </cell>
        </row>
        <row r="59">
          <cell r="E59">
            <v>1472.0000000000002</v>
          </cell>
          <cell r="W59">
            <v>887.51030000000026</v>
          </cell>
          <cell r="X59">
            <v>820.06488468350005</v>
          </cell>
          <cell r="Y59">
            <v>235.5751846835</v>
          </cell>
          <cell r="AJ59">
            <v>1025</v>
          </cell>
          <cell r="BD59">
            <v>587.64409999999998</v>
          </cell>
          <cell r="BE59">
            <v>739.52697504349999</v>
          </cell>
          <cell r="BF59">
            <v>302.17107504350008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30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219.09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32CA-FDF8-4917-9B46-135710E2228B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45058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45057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No.30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45058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45058</v>
      </c>
      <c r="Q6" s="14"/>
      <c r="R6" s="15" t="str">
        <f>"Based on Revision No." &amp; '[1]Frm-1 Anticipated Gen.'!$T$2 &amp; " of NRLDC"</f>
        <v>Based on Revision No.30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954</v>
      </c>
      <c r="D13" s="94">
        <f>'[1]Annx-A (DA) '!X12</f>
        <v>820.38763704350015</v>
      </c>
      <c r="E13" s="95">
        <f>'[1]Annx-A (DA) '!Y12</f>
        <v>272.20563704350002</v>
      </c>
      <c r="F13" s="96">
        <f>'[1]Annx-A (DA) '!W12</f>
        <v>405.81799999999998</v>
      </c>
      <c r="G13" s="97">
        <f t="shared" ref="G13:G60" si="0">E13-F13</f>
        <v>-133.61236295649996</v>
      </c>
      <c r="H13" s="98">
        <f>'[1]DA HPSLDC'!H13</f>
        <v>50.07</v>
      </c>
      <c r="I13" s="99">
        <f>'[1]DA HPSLDC'!I13</f>
        <v>1026</v>
      </c>
      <c r="J13" s="99">
        <f>'[1]DA HPSLDC'!J13</f>
        <v>1044</v>
      </c>
      <c r="K13" s="99">
        <f>'[1]DA HPSLDC'!K13</f>
        <v>-57</v>
      </c>
      <c r="L13" s="99">
        <f>'[1]DA HPSLDC'!L13</f>
        <v>-75</v>
      </c>
      <c r="M13" s="99">
        <f>'[1]DA HPSLDC'!M13</f>
        <v>18</v>
      </c>
      <c r="N13" s="100">
        <f>(I13-C13)/C13</f>
        <v>7.5471698113207544E-2</v>
      </c>
      <c r="O13" s="100">
        <f>(J13-D13)/D13</f>
        <v>0.27256915250740554</v>
      </c>
      <c r="P13" s="100">
        <f>(K13-E13)/E13</f>
        <v>-1.2094005128589276</v>
      </c>
      <c r="Q13" s="100">
        <f>(L13-F13)/F13</f>
        <v>-1.1848119107580246</v>
      </c>
      <c r="R13" s="92">
        <v>49</v>
      </c>
      <c r="S13" s="92" t="s">
        <v>64</v>
      </c>
      <c r="T13" s="93">
        <f>'[1]Annx-A (DA) '!AJ12</f>
        <v>1461</v>
      </c>
      <c r="U13" s="94">
        <f>'[1]Annx-A (DA) '!BE12</f>
        <v>808.33488468350004</v>
      </c>
      <c r="V13" s="95">
        <f>'[1]Annx-A (DA) '!BF12</f>
        <v>235.84518468349998</v>
      </c>
      <c r="W13" s="96">
        <f>'[1]Annx-A (DA) '!BD12</f>
        <v>888.51030000000003</v>
      </c>
      <c r="X13" s="97">
        <f t="shared" ref="X13:X60" si="1">V13-W13</f>
        <v>-652.66511531650008</v>
      </c>
      <c r="Y13" s="98">
        <f>'[1]DA HPSLDC'!V13</f>
        <v>49.91</v>
      </c>
      <c r="Z13" s="99">
        <f>'[1]DA HPSLDC'!W13</f>
        <v>1455</v>
      </c>
      <c r="AA13" s="99">
        <f>'[1]DA HPSLDC'!X13</f>
        <v>1493</v>
      </c>
      <c r="AB13" s="99">
        <f>'[1]DA HPSLDC'!Y13</f>
        <v>720</v>
      </c>
      <c r="AC13" s="99">
        <f>'[1]DA HPSLDC'!Z13</f>
        <v>682</v>
      </c>
      <c r="AD13" s="99">
        <f>'[1]DA HPSLDC'!AA13</f>
        <v>38</v>
      </c>
      <c r="AE13" s="100">
        <f>(Z13-T13)/T13</f>
        <v>-4.1067761806981521E-3</v>
      </c>
      <c r="AF13" s="100">
        <f>(AA13-U13)/U13</f>
        <v>0.84700676451020374</v>
      </c>
      <c r="AG13" s="100">
        <f>(AB13-V13)/V13</f>
        <v>2.052850118463208</v>
      </c>
      <c r="AH13" s="100">
        <f>(AC13-W13)/W13</f>
        <v>-0.23242307939480275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951</v>
      </c>
      <c r="D14" s="94">
        <f>'[1]Annx-A (DA) '!X13</f>
        <v>756.55698704350004</v>
      </c>
      <c r="E14" s="95">
        <f>'[1]Annx-A (DA) '!Y13</f>
        <v>208.37498704349997</v>
      </c>
      <c r="F14" s="96">
        <f>'[1]Annx-A (DA) '!W13</f>
        <v>402.81799999999998</v>
      </c>
      <c r="G14" s="97">
        <f t="shared" si="0"/>
        <v>-194.44301295650001</v>
      </c>
      <c r="H14" s="98">
        <f>'[1]DA HPSLDC'!H14</f>
        <v>50.11</v>
      </c>
      <c r="I14" s="99">
        <f>'[1]DA HPSLDC'!I14</f>
        <v>1001</v>
      </c>
      <c r="J14" s="99">
        <f>'[1]DA HPSLDC'!J14</f>
        <v>957</v>
      </c>
      <c r="K14" s="99">
        <f>'[1]DA HPSLDC'!K14</f>
        <v>-139</v>
      </c>
      <c r="L14" s="99">
        <f>'[1]DA HPSLDC'!L14</f>
        <v>-95</v>
      </c>
      <c r="M14" s="99">
        <f>'[1]DA HPSLDC'!M14</f>
        <v>-44</v>
      </c>
      <c r="N14" s="100">
        <f t="shared" ref="N14:Q60" si="2">(I14-C14)/C14</f>
        <v>5.2576235541535225E-2</v>
      </c>
      <c r="O14" s="100">
        <f t="shared" si="2"/>
        <v>0.26494106377868271</v>
      </c>
      <c r="P14" s="100">
        <f t="shared" si="2"/>
        <v>-1.6670666281600421</v>
      </c>
      <c r="Q14" s="100">
        <f t="shared" si="2"/>
        <v>-1.2358385176432036</v>
      </c>
      <c r="R14" s="92">
        <v>50</v>
      </c>
      <c r="S14" s="92" t="s">
        <v>66</v>
      </c>
      <c r="T14" s="93">
        <f>'[1]Annx-A (DA) '!AJ13</f>
        <v>1437</v>
      </c>
      <c r="U14" s="94">
        <f>'[1]Annx-A (DA) '!BE13</f>
        <v>808.48312368349991</v>
      </c>
      <c r="V14" s="95">
        <f>'[1]Annx-A (DA) '!BF13</f>
        <v>235.99342368349997</v>
      </c>
      <c r="W14" s="96">
        <f>'[1]Annx-A (DA) '!BD13</f>
        <v>864.51030000000003</v>
      </c>
      <c r="X14" s="97">
        <f t="shared" si="1"/>
        <v>-628.51687631650009</v>
      </c>
      <c r="Y14" s="98">
        <f>'[1]DA HPSLDC'!V14</f>
        <v>49.95</v>
      </c>
      <c r="Z14" s="99">
        <f>'[1]DA HPSLDC'!W14</f>
        <v>1443</v>
      </c>
      <c r="AA14" s="99">
        <f>'[1]DA HPSLDC'!X14</f>
        <v>1493</v>
      </c>
      <c r="AB14" s="99">
        <f>'[1]DA HPSLDC'!Y14</f>
        <v>720</v>
      </c>
      <c r="AC14" s="99">
        <f>'[1]DA HPSLDC'!Z14</f>
        <v>671</v>
      </c>
      <c r="AD14" s="99">
        <f>'[1]DA HPSLDC'!AA14</f>
        <v>49</v>
      </c>
      <c r="AE14" s="100">
        <f t="shared" ref="AE14:AH60" si="3">(Z14-T14)/T14</f>
        <v>4.1753653444676405E-3</v>
      </c>
      <c r="AF14" s="100">
        <f t="shared" si="3"/>
        <v>0.84666810755158151</v>
      </c>
      <c r="AG14" s="100">
        <f t="shared" si="3"/>
        <v>2.0509324741422468</v>
      </c>
      <c r="AH14" s="100">
        <f t="shared" si="3"/>
        <v>-0.22383805028118234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948</v>
      </c>
      <c r="D15" s="94">
        <f>'[1]Annx-A (DA) '!X14</f>
        <v>714.53767004350004</v>
      </c>
      <c r="E15" s="95">
        <f>'[1]Annx-A (DA) '!Y14</f>
        <v>198.15417004349996</v>
      </c>
      <c r="F15" s="96">
        <f>'[1]Annx-A (DA) '!W14</f>
        <v>431.61649999999997</v>
      </c>
      <c r="G15" s="97">
        <f t="shared" si="0"/>
        <v>-233.46232995650001</v>
      </c>
      <c r="H15" s="98">
        <f>'[1]DA HPSLDC'!H15</f>
        <v>50.02</v>
      </c>
      <c r="I15" s="99">
        <f>'[1]DA HPSLDC'!I15</f>
        <v>1001</v>
      </c>
      <c r="J15" s="99">
        <f>'[1]DA HPSLDC'!J15</f>
        <v>961</v>
      </c>
      <c r="K15" s="99">
        <f>'[1]DA HPSLDC'!K15</f>
        <v>-152</v>
      </c>
      <c r="L15" s="99">
        <f>'[1]DA HPSLDC'!L15</f>
        <v>-111</v>
      </c>
      <c r="M15" s="99">
        <f>'[1]DA HPSLDC'!M15</f>
        <v>-41</v>
      </c>
      <c r="N15" s="100">
        <f t="shared" si="2"/>
        <v>5.5907172995780588E-2</v>
      </c>
      <c r="O15" s="100">
        <f t="shared" si="2"/>
        <v>0.34492559355407487</v>
      </c>
      <c r="P15" s="100">
        <f t="shared" si="2"/>
        <v>-1.7670794915223438</v>
      </c>
      <c r="Q15" s="100">
        <f t="shared" si="2"/>
        <v>-1.2571727447861702</v>
      </c>
      <c r="R15" s="92">
        <v>51</v>
      </c>
      <c r="S15" s="92" t="s">
        <v>68</v>
      </c>
      <c r="T15" s="93">
        <f>'[1]Annx-A (DA) '!AJ14</f>
        <v>1411</v>
      </c>
      <c r="U15" s="94">
        <f>'[1]Annx-A (DA) '!BE14</f>
        <v>808.48312368349991</v>
      </c>
      <c r="V15" s="95">
        <f>'[1]Annx-A (DA) '!BF14</f>
        <v>235.99342368349997</v>
      </c>
      <c r="W15" s="96">
        <f>'[1]Annx-A (DA) '!BD14</f>
        <v>838.51030000000003</v>
      </c>
      <c r="X15" s="97">
        <f t="shared" si="1"/>
        <v>-602.51687631650009</v>
      </c>
      <c r="Y15" s="98">
        <f>'[1]DA HPSLDC'!V15</f>
        <v>49.97</v>
      </c>
      <c r="Z15" s="99">
        <f>'[1]DA HPSLDC'!W15</f>
        <v>1415</v>
      </c>
      <c r="AA15" s="99">
        <f>'[1]DA HPSLDC'!X15</f>
        <v>1419</v>
      </c>
      <c r="AB15" s="99">
        <f>'[1]DA HPSLDC'!Y15</f>
        <v>710</v>
      </c>
      <c r="AC15" s="99">
        <f>'[1]DA HPSLDC'!Z15</f>
        <v>706</v>
      </c>
      <c r="AD15" s="99">
        <f>'[1]DA HPSLDC'!AA15</f>
        <v>4</v>
      </c>
      <c r="AE15" s="100">
        <f t="shared" si="3"/>
        <v>2.8348688873139618E-3</v>
      </c>
      <c r="AF15" s="100">
        <f t="shared" si="3"/>
        <v>0.75513867690267522</v>
      </c>
      <c r="AG15" s="100">
        <f t="shared" si="3"/>
        <v>2.0085584120013822</v>
      </c>
      <c r="AH15" s="100">
        <f t="shared" si="3"/>
        <v>-0.15803061691669146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949</v>
      </c>
      <c r="D16" s="94">
        <f>'[1]Annx-A (DA) '!X15</f>
        <v>715.06282404350009</v>
      </c>
      <c r="E16" s="95">
        <f>'[1]Annx-A (DA) '!Y15</f>
        <v>198.6793240435</v>
      </c>
      <c r="F16" s="96">
        <f>'[1]Annx-A (DA) '!W15</f>
        <v>432.61649999999997</v>
      </c>
      <c r="G16" s="97">
        <f t="shared" si="0"/>
        <v>-233.93717595649997</v>
      </c>
      <c r="H16" s="98">
        <f>'[1]DA HPSLDC'!H16</f>
        <v>50</v>
      </c>
      <c r="I16" s="99">
        <f>'[1]DA HPSLDC'!I16</f>
        <v>997</v>
      </c>
      <c r="J16" s="99">
        <f>'[1]DA HPSLDC'!J16</f>
        <v>963</v>
      </c>
      <c r="K16" s="99">
        <f>'[1]DA HPSLDC'!K16</f>
        <v>-151</v>
      </c>
      <c r="L16" s="99">
        <f>'[1]DA HPSLDC'!L16</f>
        <v>-117</v>
      </c>
      <c r="M16" s="99">
        <f>'[1]DA HPSLDC'!M16</f>
        <v>-34</v>
      </c>
      <c r="N16" s="100">
        <f t="shared" si="2"/>
        <v>5.0579557428872497E-2</v>
      </c>
      <c r="O16" s="100">
        <f t="shared" si="2"/>
        <v>0.34673481492783759</v>
      </c>
      <c r="P16" s="100">
        <f t="shared" si="2"/>
        <v>-1.7600186920655074</v>
      </c>
      <c r="Q16" s="100">
        <f t="shared" si="2"/>
        <v>-1.2704473823813933</v>
      </c>
      <c r="R16" s="92">
        <v>52</v>
      </c>
      <c r="S16" s="92" t="s">
        <v>70</v>
      </c>
      <c r="T16" s="93">
        <f>'[1]Annx-A (DA) '!AJ15</f>
        <v>1387</v>
      </c>
      <c r="U16" s="94">
        <f>'[1]Annx-A (DA) '!BE15</f>
        <v>812.35612268349996</v>
      </c>
      <c r="V16" s="95">
        <f>'[1]Annx-A (DA) '!BF15</f>
        <v>239.86642268349996</v>
      </c>
      <c r="W16" s="96">
        <f>'[1]Annx-A (DA) '!BD15</f>
        <v>814.51030000000003</v>
      </c>
      <c r="X16" s="97">
        <f t="shared" si="1"/>
        <v>-574.64387731650004</v>
      </c>
      <c r="Y16" s="98">
        <f>'[1]DA HPSLDC'!V16</f>
        <v>50.01</v>
      </c>
      <c r="Z16" s="99">
        <f>'[1]DA HPSLDC'!W16</f>
        <v>1404</v>
      </c>
      <c r="AA16" s="99">
        <f>'[1]DA HPSLDC'!X16</f>
        <v>1392</v>
      </c>
      <c r="AB16" s="99">
        <f>'[1]DA HPSLDC'!Y16</f>
        <v>710</v>
      </c>
      <c r="AC16" s="99">
        <f>'[1]DA HPSLDC'!Z16</f>
        <v>722</v>
      </c>
      <c r="AD16" s="99">
        <f>'[1]DA HPSLDC'!AA16</f>
        <v>-12</v>
      </c>
      <c r="AE16" s="100">
        <f t="shared" si="3"/>
        <v>1.2256669069935111E-2</v>
      </c>
      <c r="AF16" s="100">
        <f t="shared" si="3"/>
        <v>0.71353420148017233</v>
      </c>
      <c r="AG16" s="100">
        <f t="shared" si="3"/>
        <v>1.9599807762040709</v>
      </c>
      <c r="AH16" s="100">
        <f t="shared" si="3"/>
        <v>-0.11357781479252015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951</v>
      </c>
      <c r="D17" s="94">
        <f>'[1]Annx-A (DA) '!X16</f>
        <v>694.77282404350001</v>
      </c>
      <c r="E17" s="95">
        <f>'[1]Annx-A (DA) '!Y16</f>
        <v>193.38932404350001</v>
      </c>
      <c r="F17" s="96">
        <f>'[1]Annx-A (DA) '!W16</f>
        <v>449.61649999999997</v>
      </c>
      <c r="G17" s="97">
        <f t="shared" si="0"/>
        <v>-256.22717595649999</v>
      </c>
      <c r="H17" s="98">
        <f>'[1]DA HPSLDC'!H17</f>
        <v>49.99</v>
      </c>
      <c r="I17" s="99">
        <f>'[1]DA HPSLDC'!I17</f>
        <v>985</v>
      </c>
      <c r="J17" s="99">
        <f>'[1]DA HPSLDC'!J17</f>
        <v>1029</v>
      </c>
      <c r="K17" s="99">
        <f>'[1]DA HPSLDC'!K17</f>
        <v>-33</v>
      </c>
      <c r="L17" s="99">
        <f>'[1]DA HPSLDC'!L17</f>
        <v>-77</v>
      </c>
      <c r="M17" s="99">
        <f>'[1]DA HPSLDC'!M17</f>
        <v>44</v>
      </c>
      <c r="N17" s="100">
        <f t="shared" si="2"/>
        <v>3.5751840168243953E-2</v>
      </c>
      <c r="O17" s="100">
        <f t="shared" si="2"/>
        <v>0.48105965632238645</v>
      </c>
      <c r="P17" s="100">
        <f t="shared" si="2"/>
        <v>-1.1706402365446871</v>
      </c>
      <c r="Q17" s="100">
        <f t="shared" si="2"/>
        <v>-1.1712570601835119</v>
      </c>
      <c r="R17" s="92">
        <v>53</v>
      </c>
      <c r="S17" s="92" t="s">
        <v>72</v>
      </c>
      <c r="T17" s="93">
        <f>'[1]Annx-A (DA) '!AJ16</f>
        <v>1340.0000000000002</v>
      </c>
      <c r="U17" s="94">
        <f>'[1]Annx-A (DA) '!BE16</f>
        <v>765.36324968350004</v>
      </c>
      <c r="V17" s="95">
        <f>'[1]Annx-A (DA) '!BF16</f>
        <v>244.67204968349995</v>
      </c>
      <c r="W17" s="96">
        <f>'[1]Annx-A (DA) '!BD16</f>
        <v>819.30880000000013</v>
      </c>
      <c r="X17" s="97">
        <f t="shared" si="1"/>
        <v>-574.63675031650018</v>
      </c>
      <c r="Y17" s="98">
        <f>'[1]DA HPSLDC'!V17</f>
        <v>50</v>
      </c>
      <c r="Z17" s="99">
        <f>'[1]DA HPSLDC'!W17</f>
        <v>1372</v>
      </c>
      <c r="AA17" s="99">
        <f>'[1]DA HPSLDC'!X17</f>
        <v>1380</v>
      </c>
      <c r="AB17" s="99">
        <f>'[1]DA HPSLDC'!Y17</f>
        <v>720</v>
      </c>
      <c r="AC17" s="99">
        <f>'[1]DA HPSLDC'!Z17</f>
        <v>712</v>
      </c>
      <c r="AD17" s="99">
        <f>'[1]DA HPSLDC'!AA17</f>
        <v>8</v>
      </c>
      <c r="AE17" s="100">
        <f t="shared" si="3"/>
        <v>2.38805970149252E-2</v>
      </c>
      <c r="AF17" s="100">
        <f t="shared" si="3"/>
        <v>0.80306540792319214</v>
      </c>
      <c r="AG17" s="100">
        <f t="shared" si="3"/>
        <v>1.9427145476214767</v>
      </c>
      <c r="AH17" s="100">
        <f t="shared" si="3"/>
        <v>-0.13097479241038315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947</v>
      </c>
      <c r="D18" s="94">
        <f>'[1]Annx-A (DA) '!X17</f>
        <v>632.38430704349992</v>
      </c>
      <c r="E18" s="95">
        <f>'[1]Annx-A (DA) '!Y17</f>
        <v>191.00080704349998</v>
      </c>
      <c r="F18" s="96">
        <f>'[1]Annx-A (DA) '!W17</f>
        <v>505.61649999999997</v>
      </c>
      <c r="G18" s="97">
        <f t="shared" si="0"/>
        <v>-314.61569295649997</v>
      </c>
      <c r="H18" s="98">
        <f>'[1]DA HPSLDC'!H18</f>
        <v>49.99</v>
      </c>
      <c r="I18" s="99">
        <f>'[1]DA HPSLDC'!I18</f>
        <v>986</v>
      </c>
      <c r="J18" s="99">
        <f>'[1]DA HPSLDC'!J18</f>
        <v>998</v>
      </c>
      <c r="K18" s="99">
        <f>'[1]DA HPSLDC'!K18</f>
        <v>-31</v>
      </c>
      <c r="L18" s="99">
        <f>'[1]DA HPSLDC'!L18</f>
        <v>-42</v>
      </c>
      <c r="M18" s="99">
        <f>'[1]DA HPSLDC'!M18</f>
        <v>11</v>
      </c>
      <c r="N18" s="100">
        <f t="shared" si="2"/>
        <v>4.118268215417107E-2</v>
      </c>
      <c r="O18" s="100">
        <f t="shared" si="2"/>
        <v>0.57815427878944892</v>
      </c>
      <c r="P18" s="100">
        <f t="shared" si="2"/>
        <v>-1.1623029791331709</v>
      </c>
      <c r="Q18" s="100">
        <f t="shared" si="2"/>
        <v>-1.0830669094066352</v>
      </c>
      <c r="R18" s="92">
        <v>54</v>
      </c>
      <c r="S18" s="92" t="s">
        <v>74</v>
      </c>
      <c r="T18" s="93">
        <f>'[1]Annx-A (DA) '!AJ17</f>
        <v>1331</v>
      </c>
      <c r="U18" s="94">
        <f>'[1]Annx-A (DA) '!BE17</f>
        <v>765.00103268349994</v>
      </c>
      <c r="V18" s="95">
        <f>'[1]Annx-A (DA) '!BF17</f>
        <v>244.30983268349996</v>
      </c>
      <c r="W18" s="96">
        <f>'[1]Annx-A (DA) '!BD17</f>
        <v>810.30879999999991</v>
      </c>
      <c r="X18" s="97">
        <f t="shared" si="1"/>
        <v>-565.99896731649994</v>
      </c>
      <c r="Y18" s="98">
        <f>'[1]DA HPSLDC'!V18</f>
        <v>49.98</v>
      </c>
      <c r="Z18" s="99">
        <f>'[1]DA HPSLDC'!W18</f>
        <v>1355</v>
      </c>
      <c r="AA18" s="99">
        <f>'[1]DA HPSLDC'!X18</f>
        <v>1359</v>
      </c>
      <c r="AB18" s="99">
        <f>'[1]DA HPSLDC'!Y18</f>
        <v>678</v>
      </c>
      <c r="AC18" s="99">
        <f>'[1]DA HPSLDC'!Z18</f>
        <v>674</v>
      </c>
      <c r="AD18" s="99">
        <f>'[1]DA HPSLDC'!AA18</f>
        <v>4</v>
      </c>
      <c r="AE18" s="100">
        <f t="shared" si="3"/>
        <v>1.8031555221637866E-2</v>
      </c>
      <c r="AF18" s="100">
        <f t="shared" si="3"/>
        <v>0.77646819015766255</v>
      </c>
      <c r="AG18" s="100">
        <f t="shared" si="3"/>
        <v>1.7751646037036082</v>
      </c>
      <c r="AH18" s="100">
        <f t="shared" si="3"/>
        <v>-0.168218338490215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941.99999999999989</v>
      </c>
      <c r="D19" s="94">
        <f>'[1]Annx-A (DA) '!X18</f>
        <v>599.59893004349988</v>
      </c>
      <c r="E19" s="95">
        <f>'[1]Annx-A (DA) '!Y18</f>
        <v>190.02263004349996</v>
      </c>
      <c r="F19" s="96">
        <f>'[1]Annx-A (DA) '!W18</f>
        <v>532.42369999999983</v>
      </c>
      <c r="G19" s="97">
        <f t="shared" si="0"/>
        <v>-342.4010699564999</v>
      </c>
      <c r="H19" s="98">
        <f>'[1]DA HPSLDC'!H19</f>
        <v>49.92</v>
      </c>
      <c r="I19" s="99">
        <f>'[1]DA HPSLDC'!I19</f>
        <v>978</v>
      </c>
      <c r="J19" s="99">
        <f>'[1]DA HPSLDC'!J19</f>
        <v>987</v>
      </c>
      <c r="K19" s="99">
        <f>'[1]DA HPSLDC'!K19</f>
        <v>-31</v>
      </c>
      <c r="L19" s="99">
        <f>'[1]DA HPSLDC'!L19</f>
        <v>-40</v>
      </c>
      <c r="M19" s="99">
        <f>'[1]DA HPSLDC'!M19</f>
        <v>9</v>
      </c>
      <c r="N19" s="100">
        <f t="shared" si="2"/>
        <v>3.8216560509554263E-2</v>
      </c>
      <c r="O19" s="100">
        <f t="shared" si="2"/>
        <v>0.64610033565002334</v>
      </c>
      <c r="P19" s="100">
        <f t="shared" si="2"/>
        <v>-1.1631384640498001</v>
      </c>
      <c r="Q19" s="100">
        <f t="shared" si="2"/>
        <v>-1.0751281357309976</v>
      </c>
      <c r="R19" s="92">
        <v>55</v>
      </c>
      <c r="S19" s="92" t="s">
        <v>76</v>
      </c>
      <c r="T19" s="93">
        <f>'[1]Annx-A (DA) '!AJ18</f>
        <v>1333</v>
      </c>
      <c r="U19" s="94">
        <f>'[1]Annx-A (DA) '!BE18</f>
        <v>727.48663268349992</v>
      </c>
      <c r="V19" s="95">
        <f>'[1]Annx-A (DA) '!BF18</f>
        <v>248.60263268349993</v>
      </c>
      <c r="W19" s="96">
        <f>'[1]Annx-A (DA) '!BD18</f>
        <v>854.11599999999999</v>
      </c>
      <c r="X19" s="97">
        <f t="shared" si="1"/>
        <v>-605.51336731650008</v>
      </c>
      <c r="Y19" s="98">
        <f>'[1]DA HPSLDC'!V19</f>
        <v>49.92</v>
      </c>
      <c r="Z19" s="99">
        <f>'[1]DA HPSLDC'!W19</f>
        <v>1364</v>
      </c>
      <c r="AA19" s="99">
        <f>'[1]DA HPSLDC'!X19</f>
        <v>1349</v>
      </c>
      <c r="AB19" s="99">
        <f>'[1]DA HPSLDC'!Y19</f>
        <v>626</v>
      </c>
      <c r="AC19" s="99">
        <f>'[1]DA HPSLDC'!Z19</f>
        <v>641</v>
      </c>
      <c r="AD19" s="99">
        <f>'[1]DA HPSLDC'!AA19</f>
        <v>-15</v>
      </c>
      <c r="AE19" s="100">
        <f t="shared" si="3"/>
        <v>2.3255813953488372E-2</v>
      </c>
      <c r="AF19" s="100">
        <f t="shared" si="3"/>
        <v>0.85432960468827679</v>
      </c>
      <c r="AG19" s="100">
        <f t="shared" si="3"/>
        <v>1.5180747011515796</v>
      </c>
      <c r="AH19" s="100">
        <f t="shared" si="3"/>
        <v>-0.24951645912264844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943.00000000000011</v>
      </c>
      <c r="D20" s="94">
        <f>'[1]Annx-A (DA) '!X19</f>
        <v>583.86795304349982</v>
      </c>
      <c r="E20" s="95">
        <f>'[1]Annx-A (DA) '!Y19</f>
        <v>184.29165304349996</v>
      </c>
      <c r="F20" s="96">
        <f>'[1]Annx-A (DA) '!W19</f>
        <v>543.42370000000005</v>
      </c>
      <c r="G20" s="97">
        <f t="shared" si="0"/>
        <v>-359.13204695650006</v>
      </c>
      <c r="H20" s="98">
        <f>'[1]DA HPSLDC'!H20</f>
        <v>49.98</v>
      </c>
      <c r="I20" s="99">
        <f>'[1]DA HPSLDC'!I20</f>
        <v>970</v>
      </c>
      <c r="J20" s="99">
        <f>'[1]DA HPSLDC'!J20</f>
        <v>961</v>
      </c>
      <c r="K20" s="99">
        <f>'[1]DA HPSLDC'!K20</f>
        <v>-38</v>
      </c>
      <c r="L20" s="99">
        <f>'[1]DA HPSLDC'!L20</f>
        <v>-29</v>
      </c>
      <c r="M20" s="99">
        <f>'[1]DA HPSLDC'!M20</f>
        <v>-9</v>
      </c>
      <c r="N20" s="100">
        <f t="shared" si="2"/>
        <v>2.8632025450689165E-2</v>
      </c>
      <c r="O20" s="100">
        <f t="shared" si="2"/>
        <v>0.64592010058206217</v>
      </c>
      <c r="P20" s="100">
        <f t="shared" si="2"/>
        <v>-1.206194905588212</v>
      </c>
      <c r="Q20" s="100">
        <f t="shared" si="2"/>
        <v>-1.0533653574549655</v>
      </c>
      <c r="R20" s="92">
        <v>56</v>
      </c>
      <c r="S20" s="92" t="s">
        <v>78</v>
      </c>
      <c r="T20" s="93">
        <f>'[1]Annx-A (DA) '!AJ19</f>
        <v>1340.0000000000002</v>
      </c>
      <c r="U20" s="94">
        <f>'[1]Annx-A (DA) '!BE19</f>
        <v>727.29663268349998</v>
      </c>
      <c r="V20" s="95">
        <f>'[1]Annx-A (DA) '!BF19</f>
        <v>248.41263268349994</v>
      </c>
      <c r="W20" s="96">
        <f>'[1]Annx-A (DA) '!BD19</f>
        <v>861.11600000000021</v>
      </c>
      <c r="X20" s="97">
        <f t="shared" si="1"/>
        <v>-612.70336731650025</v>
      </c>
      <c r="Y20" s="98">
        <f>'[1]DA HPSLDC'!V20</f>
        <v>49.94</v>
      </c>
      <c r="Z20" s="99">
        <f>'[1]DA HPSLDC'!W20</f>
        <v>1348</v>
      </c>
      <c r="AA20" s="99">
        <f>'[1]DA HPSLDC'!X20</f>
        <v>1383</v>
      </c>
      <c r="AB20" s="99">
        <f>'[1]DA HPSLDC'!Y20</f>
        <v>634</v>
      </c>
      <c r="AC20" s="99">
        <f>'[1]DA HPSLDC'!Z20</f>
        <v>603</v>
      </c>
      <c r="AD20" s="99">
        <f>'[1]DA HPSLDC'!AA20</f>
        <v>31</v>
      </c>
      <c r="AE20" s="100">
        <f t="shared" si="3"/>
        <v>5.9701492537311725E-3</v>
      </c>
      <c r="AF20" s="100">
        <f t="shared" si="3"/>
        <v>0.90156249575521485</v>
      </c>
      <c r="AG20" s="100">
        <f t="shared" si="3"/>
        <v>1.5522051481486976</v>
      </c>
      <c r="AH20" s="100">
        <f t="shared" si="3"/>
        <v>-0.29974591111998866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934</v>
      </c>
      <c r="D21" s="94">
        <f>'[1]Annx-A (DA) '!X20</f>
        <v>567.82383804350002</v>
      </c>
      <c r="E21" s="95">
        <f>'[1]Annx-A (DA) '!Y20</f>
        <v>178.12833804349995</v>
      </c>
      <c r="F21" s="96">
        <f>'[1]Annx-A (DA) '!W20</f>
        <v>544.30449999999996</v>
      </c>
      <c r="G21" s="97">
        <f t="shared" si="0"/>
        <v>-366.17616195649998</v>
      </c>
      <c r="H21" s="98">
        <f>'[1]DA HPSLDC'!H21</f>
        <v>49.94</v>
      </c>
      <c r="I21" s="99">
        <f>'[1]DA HPSLDC'!I21</f>
        <v>965</v>
      </c>
      <c r="J21" s="99">
        <f>'[1]DA HPSLDC'!J21</f>
        <v>977</v>
      </c>
      <c r="K21" s="99">
        <f>'[1]DA HPSLDC'!K21</f>
        <v>147</v>
      </c>
      <c r="L21" s="99">
        <f>'[1]DA HPSLDC'!L21</f>
        <v>135</v>
      </c>
      <c r="M21" s="99">
        <f>'[1]DA HPSLDC'!M21</f>
        <v>12</v>
      </c>
      <c r="N21" s="100">
        <f t="shared" si="2"/>
        <v>3.3190578158458245E-2</v>
      </c>
      <c r="O21" s="100">
        <f t="shared" si="2"/>
        <v>0.72060405805850247</v>
      </c>
      <c r="P21" s="100">
        <f t="shared" si="2"/>
        <v>-0.17475230715900036</v>
      </c>
      <c r="Q21" s="100">
        <f t="shared" si="2"/>
        <v>-0.75197706430867284</v>
      </c>
      <c r="R21" s="92">
        <v>57</v>
      </c>
      <c r="S21" s="92" t="s">
        <v>80</v>
      </c>
      <c r="T21" s="93">
        <f>'[1]Annx-A (DA) '!AJ20</f>
        <v>1338.9999999999998</v>
      </c>
      <c r="U21" s="94">
        <f>'[1]Annx-A (DA) '!BE20</f>
        <v>728.7305226835</v>
      </c>
      <c r="V21" s="95">
        <f>'[1]Annx-A (DA) '!BF20</f>
        <v>249.84652268349996</v>
      </c>
      <c r="W21" s="96">
        <f>'[1]Annx-A (DA) '!BD20</f>
        <v>860.11599999999976</v>
      </c>
      <c r="X21" s="97">
        <f t="shared" si="1"/>
        <v>-610.26947731649977</v>
      </c>
      <c r="Y21" s="98">
        <f>'[1]DA HPSLDC'!V21</f>
        <v>49.97</v>
      </c>
      <c r="Z21" s="99">
        <f>'[1]DA HPSLDC'!W21</f>
        <v>1349</v>
      </c>
      <c r="AA21" s="99">
        <f>'[1]DA HPSLDC'!X21</f>
        <v>1359</v>
      </c>
      <c r="AB21" s="99">
        <f>'[1]DA HPSLDC'!Y21</f>
        <v>638</v>
      </c>
      <c r="AC21" s="99">
        <f>'[1]DA HPSLDC'!Z21</f>
        <v>628</v>
      </c>
      <c r="AD21" s="99">
        <f>'[1]DA HPSLDC'!AA21</f>
        <v>10</v>
      </c>
      <c r="AE21" s="100">
        <f t="shared" si="3"/>
        <v>7.4682598954445324E-3</v>
      </c>
      <c r="AF21" s="100">
        <f t="shared" si="3"/>
        <v>0.8648868926137141</v>
      </c>
      <c r="AG21" s="100">
        <f t="shared" si="3"/>
        <v>1.5535676588471246</v>
      </c>
      <c r="AH21" s="100">
        <f t="shared" si="3"/>
        <v>-0.26986592506127061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933</v>
      </c>
      <c r="D22" s="94">
        <f>'[1]Annx-A (DA) '!X21</f>
        <v>567.82383804350002</v>
      </c>
      <c r="E22" s="95">
        <f>'[1]Annx-A (DA) '!Y21</f>
        <v>178.12833804349995</v>
      </c>
      <c r="F22" s="96">
        <f>'[1]Annx-A (DA) '!W21</f>
        <v>543.30449999999996</v>
      </c>
      <c r="G22" s="97">
        <f t="shared" si="0"/>
        <v>-365.17616195649998</v>
      </c>
      <c r="H22" s="98">
        <f>'[1]DA HPSLDC'!H22</f>
        <v>49.93</v>
      </c>
      <c r="I22" s="99">
        <f>'[1]DA HPSLDC'!I22</f>
        <v>957</v>
      </c>
      <c r="J22" s="99">
        <f>'[1]DA HPSLDC'!J22</f>
        <v>980</v>
      </c>
      <c r="K22" s="99">
        <f>'[1]DA HPSLDC'!K22</f>
        <v>170</v>
      </c>
      <c r="L22" s="99">
        <f>'[1]DA HPSLDC'!L22</f>
        <v>147</v>
      </c>
      <c r="M22" s="99">
        <f>'[1]DA HPSLDC'!M22</f>
        <v>23</v>
      </c>
      <c r="N22" s="100">
        <f t="shared" si="2"/>
        <v>2.5723472668810289E-2</v>
      </c>
      <c r="O22" s="100">
        <f t="shared" si="2"/>
        <v>0.72588738679358489</v>
      </c>
      <c r="P22" s="100">
        <f t="shared" si="2"/>
        <v>-4.5631919843741903E-2</v>
      </c>
      <c r="Q22" s="100">
        <f t="shared" si="2"/>
        <v>-0.72943349447685413</v>
      </c>
      <c r="R22" s="92">
        <v>58</v>
      </c>
      <c r="S22" s="92" t="s">
        <v>82</v>
      </c>
      <c r="T22" s="93">
        <f>'[1]Annx-A (DA) '!AJ21</f>
        <v>1338.9999999999998</v>
      </c>
      <c r="U22" s="94">
        <f>'[1]Annx-A (DA) '!BE21</f>
        <v>728.77052268349996</v>
      </c>
      <c r="V22" s="95">
        <f>'[1]Annx-A (DA) '!BF21</f>
        <v>249.88652268349998</v>
      </c>
      <c r="W22" s="96">
        <f>'[1]Annx-A (DA) '!BD21</f>
        <v>860.11599999999976</v>
      </c>
      <c r="X22" s="97">
        <f t="shared" si="1"/>
        <v>-610.22947731649981</v>
      </c>
      <c r="Y22" s="98">
        <f>'[1]DA HPSLDC'!V22</f>
        <v>49.94</v>
      </c>
      <c r="Z22" s="99">
        <f>'[1]DA HPSLDC'!W22</f>
        <v>1348</v>
      </c>
      <c r="AA22" s="99">
        <f>'[1]DA HPSLDC'!X22</f>
        <v>1333</v>
      </c>
      <c r="AB22" s="99">
        <f>'[1]DA HPSLDC'!Y22</f>
        <v>630</v>
      </c>
      <c r="AC22" s="99">
        <f>'[1]DA HPSLDC'!Z22</f>
        <v>645</v>
      </c>
      <c r="AD22" s="99">
        <f>'[1]DA HPSLDC'!AA22</f>
        <v>-15</v>
      </c>
      <c r="AE22" s="100">
        <f t="shared" si="3"/>
        <v>6.721433905900096E-3</v>
      </c>
      <c r="AF22" s="100">
        <f t="shared" si="3"/>
        <v>0.82910800932451101</v>
      </c>
      <c r="AG22" s="100">
        <f t="shared" si="3"/>
        <v>1.5211443707908261</v>
      </c>
      <c r="AH22" s="100">
        <f t="shared" si="3"/>
        <v>-0.25010114914732412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935</v>
      </c>
      <c r="D23" s="94">
        <f>'[1]Annx-A (DA) '!X22</f>
        <v>567.82383804350002</v>
      </c>
      <c r="E23" s="95">
        <f>'[1]Annx-A (DA) '!Y22</f>
        <v>178.12833804349995</v>
      </c>
      <c r="F23" s="96">
        <f>'[1]Annx-A (DA) '!W22</f>
        <v>545.30449999999996</v>
      </c>
      <c r="G23" s="97">
        <f t="shared" si="0"/>
        <v>-367.17616195649998</v>
      </c>
      <c r="H23" s="98">
        <f>'[1]DA HPSLDC'!H23</f>
        <v>49.95</v>
      </c>
      <c r="I23" s="99">
        <f>'[1]DA HPSLDC'!I23</f>
        <v>968</v>
      </c>
      <c r="J23" s="99">
        <f>'[1]DA HPSLDC'!J23</f>
        <v>955</v>
      </c>
      <c r="K23" s="99">
        <f>'[1]DA HPSLDC'!K23</f>
        <v>191</v>
      </c>
      <c r="L23" s="99">
        <f>'[1]DA HPSLDC'!L23</f>
        <v>204</v>
      </c>
      <c r="M23" s="99">
        <f>'[1]DA HPSLDC'!M23</f>
        <v>-13</v>
      </c>
      <c r="N23" s="100">
        <f t="shared" si="2"/>
        <v>3.5294117647058823E-2</v>
      </c>
      <c r="O23" s="100">
        <f t="shared" si="2"/>
        <v>0.68185964733456483</v>
      </c>
      <c r="P23" s="100">
        <f t="shared" si="2"/>
        <v>7.2260607704972335E-2</v>
      </c>
      <c r="Q23" s="100">
        <f t="shared" si="2"/>
        <v>-0.62589709052465181</v>
      </c>
      <c r="R23" s="92">
        <v>59</v>
      </c>
      <c r="S23" s="92" t="s">
        <v>84</v>
      </c>
      <c r="T23" s="93">
        <f>'[1]Annx-A (DA) '!AJ22</f>
        <v>1338.9999999999998</v>
      </c>
      <c r="U23" s="94">
        <f>'[1]Annx-A (DA) '!BE22</f>
        <v>727.69345868350001</v>
      </c>
      <c r="V23" s="95">
        <f>'[1]Annx-A (DA) '!BF22</f>
        <v>248.80945868349997</v>
      </c>
      <c r="W23" s="96">
        <f>'[1]Annx-A (DA) '!BD22</f>
        <v>860.11599999999976</v>
      </c>
      <c r="X23" s="97">
        <f t="shared" si="1"/>
        <v>-611.30654131649976</v>
      </c>
      <c r="Y23" s="98">
        <f>'[1]DA HPSLDC'!V23</f>
        <v>49.92</v>
      </c>
      <c r="Z23" s="99">
        <f>'[1]DA HPSLDC'!W23</f>
        <v>1350</v>
      </c>
      <c r="AA23" s="99">
        <f>'[1]DA HPSLDC'!X23</f>
        <v>1359</v>
      </c>
      <c r="AB23" s="99">
        <f>'[1]DA HPSLDC'!Y23</f>
        <v>666</v>
      </c>
      <c r="AC23" s="99">
        <f>'[1]DA HPSLDC'!Z23</f>
        <v>657</v>
      </c>
      <c r="AD23" s="99">
        <f>'[1]DA HPSLDC'!AA23</f>
        <v>9</v>
      </c>
      <c r="AE23" s="100">
        <f t="shared" si="3"/>
        <v>8.215085884988968E-3</v>
      </c>
      <c r="AF23" s="100">
        <f t="shared" si="3"/>
        <v>0.86754461481435119</v>
      </c>
      <c r="AG23" s="100">
        <f t="shared" si="3"/>
        <v>1.6767471121232191</v>
      </c>
      <c r="AH23" s="100">
        <f t="shared" si="3"/>
        <v>-0.23614954261983245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939</v>
      </c>
      <c r="D24" s="94">
        <f>'[1]Annx-A (DA) '!X23</f>
        <v>567.82207704350003</v>
      </c>
      <c r="E24" s="95">
        <f>'[1]Annx-A (DA) '!Y23</f>
        <v>178.12657704349996</v>
      </c>
      <c r="F24" s="96">
        <f>'[1]Annx-A (DA) '!W23</f>
        <v>549.30449999999996</v>
      </c>
      <c r="G24" s="97">
        <f t="shared" si="0"/>
        <v>-371.17792295649997</v>
      </c>
      <c r="H24" s="98">
        <f>'[1]DA HPSLDC'!H24</f>
        <v>50.02</v>
      </c>
      <c r="I24" s="99">
        <f>'[1]DA HPSLDC'!I24</f>
        <v>963</v>
      </c>
      <c r="J24" s="99">
        <f>'[1]DA HPSLDC'!J24</f>
        <v>965</v>
      </c>
      <c r="K24" s="99">
        <f>'[1]DA HPSLDC'!K24</f>
        <v>201</v>
      </c>
      <c r="L24" s="99">
        <f>'[1]DA HPSLDC'!L24</f>
        <v>198</v>
      </c>
      <c r="M24" s="99">
        <f>'[1]DA HPSLDC'!M24</f>
        <v>3</v>
      </c>
      <c r="N24" s="100">
        <f t="shared" si="2"/>
        <v>2.5559105431309903E-2</v>
      </c>
      <c r="O24" s="100">
        <f t="shared" si="2"/>
        <v>0.69947601372687163</v>
      </c>
      <c r="P24" s="100">
        <f t="shared" si="2"/>
        <v>0.12841106215673903</v>
      </c>
      <c r="Q24" s="100">
        <f t="shared" si="2"/>
        <v>-0.6395441872404104</v>
      </c>
      <c r="R24" s="92">
        <v>60</v>
      </c>
      <c r="S24" s="92" t="s">
        <v>86</v>
      </c>
      <c r="T24" s="93">
        <f>'[1]Annx-A (DA) '!AJ23</f>
        <v>1343</v>
      </c>
      <c r="U24" s="94">
        <f>'[1]Annx-A (DA) '!BE23</f>
        <v>727.13345868350007</v>
      </c>
      <c r="V24" s="95">
        <f>'[1]Annx-A (DA) '!BF23</f>
        <v>248.24945868350002</v>
      </c>
      <c r="W24" s="96">
        <f>'[1]Annx-A (DA) '!BD23</f>
        <v>864.11599999999999</v>
      </c>
      <c r="X24" s="97">
        <f t="shared" si="1"/>
        <v>-615.86654131649993</v>
      </c>
      <c r="Y24" s="98">
        <f>'[1]DA HPSLDC'!V24</f>
        <v>49.86</v>
      </c>
      <c r="Z24" s="99">
        <f>'[1]DA HPSLDC'!W24</f>
        <v>1365</v>
      </c>
      <c r="AA24" s="99">
        <f>'[1]DA HPSLDC'!X24</f>
        <v>1337</v>
      </c>
      <c r="AB24" s="99">
        <f>'[1]DA HPSLDC'!Y24</f>
        <v>619</v>
      </c>
      <c r="AC24" s="99">
        <f>'[1]DA HPSLDC'!Z24</f>
        <v>647</v>
      </c>
      <c r="AD24" s="99">
        <f>'[1]DA HPSLDC'!AA24</f>
        <v>-28</v>
      </c>
      <c r="AE24" s="100">
        <f t="shared" si="3"/>
        <v>1.6381236038719285E-2</v>
      </c>
      <c r="AF24" s="100">
        <f t="shared" si="3"/>
        <v>0.83872710577874399</v>
      </c>
      <c r="AG24" s="100">
        <f t="shared" si="3"/>
        <v>1.4934596163175522</v>
      </c>
      <c r="AH24" s="100">
        <f t="shared" si="3"/>
        <v>-0.25125793296270404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925</v>
      </c>
      <c r="D25" s="94">
        <f>'[1]Annx-A (DA) '!X24</f>
        <v>580.86166068349996</v>
      </c>
      <c r="E25" s="95">
        <f>'[1]Annx-A (DA) '!Y24</f>
        <v>191.1661606834999</v>
      </c>
      <c r="F25" s="96">
        <f>'[1]Annx-A (DA) '!W24</f>
        <v>535.30449999999996</v>
      </c>
      <c r="G25" s="97">
        <f t="shared" si="0"/>
        <v>-344.13833931650004</v>
      </c>
      <c r="H25" s="98">
        <f>'[1]DA HPSLDC'!H25</f>
        <v>50.03</v>
      </c>
      <c r="I25" s="99">
        <f>'[1]DA HPSLDC'!I25</f>
        <v>979</v>
      </c>
      <c r="J25" s="99">
        <f>'[1]DA HPSLDC'!J25</f>
        <v>965</v>
      </c>
      <c r="K25" s="99">
        <f>'[1]DA HPSLDC'!K25</f>
        <v>239</v>
      </c>
      <c r="L25" s="99">
        <f>'[1]DA HPSLDC'!L25</f>
        <v>252</v>
      </c>
      <c r="M25" s="99">
        <f>'[1]DA HPSLDC'!M25</f>
        <v>-13</v>
      </c>
      <c r="N25" s="100">
        <f t="shared" si="2"/>
        <v>5.8378378378378379E-2</v>
      </c>
      <c r="O25" s="100">
        <f t="shared" si="2"/>
        <v>0.66132500269424632</v>
      </c>
      <c r="P25" s="100">
        <f t="shared" si="2"/>
        <v>0.25022126900218056</v>
      </c>
      <c r="Q25" s="100">
        <f t="shared" si="2"/>
        <v>-0.52923989990743581</v>
      </c>
      <c r="R25" s="92">
        <v>61</v>
      </c>
      <c r="S25" s="92" t="s">
        <v>88</v>
      </c>
      <c r="T25" s="93">
        <f>'[1]Annx-A (DA) '!AJ24</f>
        <v>1342</v>
      </c>
      <c r="U25" s="94">
        <f>'[1]Annx-A (DA) '!BE24</f>
        <v>959.72491368349995</v>
      </c>
      <c r="V25" s="95">
        <f>'[1]Annx-A (DA) '!BF24</f>
        <v>477.63251368349995</v>
      </c>
      <c r="W25" s="96">
        <f>'[1]Annx-A (DA) '!BD24</f>
        <v>859.9076</v>
      </c>
      <c r="X25" s="97">
        <f t="shared" si="1"/>
        <v>-382.27508631650005</v>
      </c>
      <c r="Y25" s="98">
        <f>'[1]DA HPSLDC'!V25</f>
        <v>49.95</v>
      </c>
      <c r="Z25" s="99">
        <f>'[1]DA HPSLDC'!W25</f>
        <v>1380</v>
      </c>
      <c r="AA25" s="99">
        <f>'[1]DA HPSLDC'!X25</f>
        <v>1375</v>
      </c>
      <c r="AB25" s="99">
        <f>'[1]DA HPSLDC'!Y25</f>
        <v>676</v>
      </c>
      <c r="AC25" s="99">
        <f>'[1]DA HPSLDC'!Z25</f>
        <v>681</v>
      </c>
      <c r="AD25" s="99">
        <f>'[1]DA HPSLDC'!AA25</f>
        <v>-5</v>
      </c>
      <c r="AE25" s="100">
        <f t="shared" si="3"/>
        <v>2.8315946348733235E-2</v>
      </c>
      <c r="AF25" s="100">
        <f t="shared" si="3"/>
        <v>0.43270220497104894</v>
      </c>
      <c r="AG25" s="100">
        <f t="shared" si="3"/>
        <v>0.41531403460516292</v>
      </c>
      <c r="AH25" s="100">
        <f t="shared" si="3"/>
        <v>-0.20805444678009591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937</v>
      </c>
      <c r="D26" s="94">
        <f>'[1]Annx-A (DA) '!X25</f>
        <v>580.86635868350004</v>
      </c>
      <c r="E26" s="95">
        <f>'[1]Annx-A (DA) '!Y25</f>
        <v>191.17085868349992</v>
      </c>
      <c r="F26" s="96">
        <f>'[1]Annx-A (DA) '!W25</f>
        <v>547.30449999999996</v>
      </c>
      <c r="G26" s="97">
        <f t="shared" si="0"/>
        <v>-356.13364131650007</v>
      </c>
      <c r="H26" s="98">
        <f>'[1]DA HPSLDC'!H26</f>
        <v>50.03</v>
      </c>
      <c r="I26" s="99">
        <f>'[1]DA HPSLDC'!I26</f>
        <v>971</v>
      </c>
      <c r="J26" s="99">
        <f>'[1]DA HPSLDC'!J26</f>
        <v>965</v>
      </c>
      <c r="K26" s="99">
        <f>'[1]DA HPSLDC'!K26</f>
        <v>241</v>
      </c>
      <c r="L26" s="99">
        <f>'[1]DA HPSLDC'!L26</f>
        <v>247</v>
      </c>
      <c r="M26" s="99">
        <f>'[1]DA HPSLDC'!M26</f>
        <v>-6</v>
      </c>
      <c r="N26" s="100">
        <f t="shared" si="2"/>
        <v>3.6286019210245463E-2</v>
      </c>
      <c r="O26" s="100">
        <f t="shared" si="2"/>
        <v>0.66131156603236008</v>
      </c>
      <c r="P26" s="100">
        <f t="shared" si="2"/>
        <v>0.26065239053508982</v>
      </c>
      <c r="Q26" s="100">
        <f t="shared" si="2"/>
        <v>-0.54869729739112316</v>
      </c>
      <c r="R26" s="92">
        <v>62</v>
      </c>
      <c r="S26" s="92" t="s">
        <v>90</v>
      </c>
      <c r="T26" s="93">
        <f>'[1]Annx-A (DA) '!AJ25</f>
        <v>1338</v>
      </c>
      <c r="U26" s="94">
        <f>'[1]Annx-A (DA) '!BE25</f>
        <v>978.26634904349999</v>
      </c>
      <c r="V26" s="95">
        <f>'[1]Annx-A (DA) '!BF25</f>
        <v>496.17394904349999</v>
      </c>
      <c r="W26" s="96">
        <f>'[1]Annx-A (DA) '!BD25</f>
        <v>855.9076</v>
      </c>
      <c r="X26" s="97">
        <f t="shared" si="1"/>
        <v>-359.73365095650001</v>
      </c>
      <c r="Y26" s="98">
        <f>'[1]DA HPSLDC'!V26</f>
        <v>50.02</v>
      </c>
      <c r="Z26" s="99">
        <f>'[1]DA HPSLDC'!W26</f>
        <v>1386</v>
      </c>
      <c r="AA26" s="99">
        <f>'[1]DA HPSLDC'!X26</f>
        <v>1372</v>
      </c>
      <c r="AB26" s="99">
        <f>'[1]DA HPSLDC'!Y26</f>
        <v>687</v>
      </c>
      <c r="AC26" s="99">
        <f>'[1]DA HPSLDC'!Z26</f>
        <v>700</v>
      </c>
      <c r="AD26" s="99">
        <f>'[1]DA HPSLDC'!AA26</f>
        <v>-13</v>
      </c>
      <c r="AE26" s="100">
        <f t="shared" si="3"/>
        <v>3.5874439461883408E-2</v>
      </c>
      <c r="AF26" s="100">
        <f t="shared" si="3"/>
        <v>0.40248103324976181</v>
      </c>
      <c r="AG26" s="100">
        <f t="shared" si="3"/>
        <v>0.3845950625266909</v>
      </c>
      <c r="AH26" s="100">
        <f t="shared" si="3"/>
        <v>-0.18215470922328533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937</v>
      </c>
      <c r="D27" s="94">
        <f>'[1]Annx-A (DA) '!X26</f>
        <v>590.86635868350004</v>
      </c>
      <c r="E27" s="95">
        <f>'[1]Annx-A (DA) '!Y26</f>
        <v>191.17085868349992</v>
      </c>
      <c r="F27" s="96">
        <f>'[1]Annx-A (DA) '!W26</f>
        <v>537.30449999999996</v>
      </c>
      <c r="G27" s="97">
        <f t="shared" si="0"/>
        <v>-346.13364131650007</v>
      </c>
      <c r="H27" s="98">
        <f>'[1]DA HPSLDC'!H27</f>
        <v>50.09</v>
      </c>
      <c r="I27" s="99">
        <f>'[1]DA HPSLDC'!I27</f>
        <v>979</v>
      </c>
      <c r="J27" s="99">
        <f>'[1]DA HPSLDC'!J27</f>
        <v>951</v>
      </c>
      <c r="K27" s="99">
        <f>'[1]DA HPSLDC'!K27</f>
        <v>243</v>
      </c>
      <c r="L27" s="99">
        <f>'[1]DA HPSLDC'!L27</f>
        <v>271</v>
      </c>
      <c r="M27" s="99">
        <f>'[1]DA HPSLDC'!M27</f>
        <v>-28</v>
      </c>
      <c r="N27" s="100">
        <f t="shared" si="2"/>
        <v>4.4823906083244394E-2</v>
      </c>
      <c r="O27" s="100">
        <f t="shared" si="2"/>
        <v>0.60950100817874964</v>
      </c>
      <c r="P27" s="100">
        <f t="shared" si="2"/>
        <v>0.27111423609969637</v>
      </c>
      <c r="Q27" s="100">
        <f t="shared" si="2"/>
        <v>-0.49563050374601364</v>
      </c>
      <c r="R27" s="92">
        <v>63</v>
      </c>
      <c r="S27" s="92" t="s">
        <v>92</v>
      </c>
      <c r="T27" s="93">
        <f>'[1]Annx-A (DA) '!AJ26</f>
        <v>1335</v>
      </c>
      <c r="U27" s="94">
        <f>'[1]Annx-A (DA) '!BE26</f>
        <v>977.71634904349992</v>
      </c>
      <c r="V27" s="95">
        <f>'[1]Annx-A (DA) '!BF26</f>
        <v>495.62394904350003</v>
      </c>
      <c r="W27" s="96">
        <f>'[1]Annx-A (DA) '!BD26</f>
        <v>852.9076</v>
      </c>
      <c r="X27" s="97">
        <f t="shared" si="1"/>
        <v>-357.28365095649997</v>
      </c>
      <c r="Y27" s="98">
        <f>'[1]DA HPSLDC'!V27</f>
        <v>50</v>
      </c>
      <c r="Z27" s="99">
        <f>'[1]DA HPSLDC'!W27</f>
        <v>1367</v>
      </c>
      <c r="AA27" s="99">
        <f>'[1]DA HPSLDC'!X27</f>
        <v>1371</v>
      </c>
      <c r="AB27" s="99">
        <f>'[1]DA HPSLDC'!Y27</f>
        <v>683</v>
      </c>
      <c r="AC27" s="99">
        <f>'[1]DA HPSLDC'!Z27</f>
        <v>679</v>
      </c>
      <c r="AD27" s="99">
        <f>'[1]DA HPSLDC'!AA27</f>
        <v>4</v>
      </c>
      <c r="AE27" s="100">
        <f t="shared" si="3"/>
        <v>2.3970037453183522E-2</v>
      </c>
      <c r="AF27" s="100">
        <f t="shared" si="3"/>
        <v>0.40224718686687561</v>
      </c>
      <c r="AG27" s="100">
        <f t="shared" si="3"/>
        <v>0.37806092969904953</v>
      </c>
      <c r="AH27" s="100">
        <f t="shared" si="3"/>
        <v>-0.20389969558249921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941</v>
      </c>
      <c r="D28" s="94">
        <f>'[1]Annx-A (DA) '!X27</f>
        <v>653.75610368349999</v>
      </c>
      <c r="E28" s="95">
        <f>'[1]Annx-A (DA) '!Y27</f>
        <v>254.06060368349998</v>
      </c>
      <c r="F28" s="96">
        <f>'[1]Annx-A (DA) '!W27</f>
        <v>541.30449999999996</v>
      </c>
      <c r="G28" s="97">
        <f t="shared" si="0"/>
        <v>-287.24389631650001</v>
      </c>
      <c r="H28" s="98">
        <f>'[1]DA HPSLDC'!H28</f>
        <v>50.07</v>
      </c>
      <c r="I28" s="99">
        <f>'[1]DA HPSLDC'!I28</f>
        <v>977</v>
      </c>
      <c r="J28" s="99">
        <f>'[1]DA HPSLDC'!J28</f>
        <v>953</v>
      </c>
      <c r="K28" s="99">
        <f>'[1]DA HPSLDC'!K28</f>
        <v>310</v>
      </c>
      <c r="L28" s="99">
        <f>'[1]DA HPSLDC'!L28</f>
        <v>335</v>
      </c>
      <c r="M28" s="99">
        <f>'[1]DA HPSLDC'!M28</f>
        <v>-25</v>
      </c>
      <c r="N28" s="100">
        <f t="shared" si="2"/>
        <v>3.8257173219978749E-2</v>
      </c>
      <c r="O28" s="100">
        <f t="shared" si="2"/>
        <v>0.45773017587208886</v>
      </c>
      <c r="P28" s="100">
        <f t="shared" si="2"/>
        <v>0.22018130912649256</v>
      </c>
      <c r="Q28" s="100">
        <f t="shared" si="2"/>
        <v>-0.38112467197298372</v>
      </c>
      <c r="R28" s="92">
        <v>64</v>
      </c>
      <c r="S28" s="92" t="s">
        <v>94</v>
      </c>
      <c r="T28" s="93">
        <f>'[1]Annx-A (DA) '!AJ27</f>
        <v>1335</v>
      </c>
      <c r="U28" s="94">
        <f>'[1]Annx-A (DA) '!BE27</f>
        <v>977.02928604349995</v>
      </c>
      <c r="V28" s="95">
        <f>'[1]Annx-A (DA) '!BF27</f>
        <v>494.93688604349995</v>
      </c>
      <c r="W28" s="96">
        <f>'[1]Annx-A (DA) '!BD27</f>
        <v>852.9076</v>
      </c>
      <c r="X28" s="97">
        <f t="shared" si="1"/>
        <v>-357.97071395650005</v>
      </c>
      <c r="Y28" s="98">
        <f>'[1]DA HPSLDC'!V28</f>
        <v>49.96</v>
      </c>
      <c r="Z28" s="99">
        <f>'[1]DA HPSLDC'!W28</f>
        <v>1359</v>
      </c>
      <c r="AA28" s="99">
        <f>'[1]DA HPSLDC'!X28</f>
        <v>1368</v>
      </c>
      <c r="AB28" s="99">
        <f>'[1]DA HPSLDC'!Y28</f>
        <v>682</v>
      </c>
      <c r="AC28" s="99">
        <f>'[1]DA HPSLDC'!Z28</f>
        <v>674</v>
      </c>
      <c r="AD28" s="99">
        <f>'[1]DA HPSLDC'!AA28</f>
        <v>8</v>
      </c>
      <c r="AE28" s="100">
        <f t="shared" si="3"/>
        <v>1.7977528089887642E-2</v>
      </c>
      <c r="AF28" s="100">
        <f t="shared" si="3"/>
        <v>0.4001627377412032</v>
      </c>
      <c r="AG28" s="100">
        <f t="shared" si="3"/>
        <v>0.37795347089984133</v>
      </c>
      <c r="AH28" s="100">
        <f t="shared" si="3"/>
        <v>-0.20976199532047785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954</v>
      </c>
      <c r="D29" s="94">
        <f>'[1]Annx-A (DA) '!X28</f>
        <v>654.69407168349994</v>
      </c>
      <c r="E29" s="95">
        <f>'[1]Annx-A (DA) '!Y28</f>
        <v>254.99857168349993</v>
      </c>
      <c r="F29" s="96">
        <f>'[1]Annx-A (DA) '!W28</f>
        <v>554.30449999999996</v>
      </c>
      <c r="G29" s="97">
        <f t="shared" si="0"/>
        <v>-299.30592831650006</v>
      </c>
      <c r="H29" s="98">
        <f>'[1]DA HPSLDC'!H29</f>
        <v>49.99</v>
      </c>
      <c r="I29" s="99">
        <f>'[1]DA HPSLDC'!I29</f>
        <v>986</v>
      </c>
      <c r="J29" s="99">
        <f>'[1]DA HPSLDC'!J29</f>
        <v>969</v>
      </c>
      <c r="K29" s="99">
        <f>'[1]DA HPSLDC'!K29</f>
        <v>327</v>
      </c>
      <c r="L29" s="99">
        <f>'[1]DA HPSLDC'!L29</f>
        <v>344</v>
      </c>
      <c r="M29" s="99">
        <f>'[1]DA HPSLDC'!M29</f>
        <v>-17</v>
      </c>
      <c r="N29" s="100">
        <f t="shared" si="2"/>
        <v>3.3542976939203356E-2</v>
      </c>
      <c r="O29" s="100">
        <f t="shared" si="2"/>
        <v>0.48008060850205103</v>
      </c>
      <c r="P29" s="100">
        <f t="shared" si="2"/>
        <v>0.28236012398480048</v>
      </c>
      <c r="Q29" s="100">
        <f t="shared" si="2"/>
        <v>-0.37940247643668773</v>
      </c>
      <c r="R29" s="92">
        <v>65</v>
      </c>
      <c r="S29" s="92" t="s">
        <v>96</v>
      </c>
      <c r="T29" s="93">
        <f>'[1]Annx-A (DA) '!AJ28</f>
        <v>1323</v>
      </c>
      <c r="U29" s="94">
        <f>'[1]Annx-A (DA) '!BE28</f>
        <v>928.2242860435</v>
      </c>
      <c r="V29" s="95">
        <f>'[1]Annx-A (DA) '!BF28</f>
        <v>446.1318860435</v>
      </c>
      <c r="W29" s="96">
        <f>'[1]Annx-A (DA) '!BD28</f>
        <v>840.9076</v>
      </c>
      <c r="X29" s="97">
        <f t="shared" si="1"/>
        <v>-394.7757139565</v>
      </c>
      <c r="Y29" s="98">
        <f>'[1]DA HPSLDC'!V29</f>
        <v>50.07</v>
      </c>
      <c r="Z29" s="99">
        <f>'[1]DA HPSLDC'!W29</f>
        <v>1352</v>
      </c>
      <c r="AA29" s="99">
        <f>'[1]DA HPSLDC'!X29</f>
        <v>1247</v>
      </c>
      <c r="AB29" s="99">
        <f>'[1]DA HPSLDC'!Y29</f>
        <v>457</v>
      </c>
      <c r="AC29" s="99">
        <f>'[1]DA HPSLDC'!Z29</f>
        <v>562</v>
      </c>
      <c r="AD29" s="99">
        <f>'[1]DA HPSLDC'!AA29</f>
        <v>-105</v>
      </c>
      <c r="AE29" s="100">
        <f t="shared" si="3"/>
        <v>2.1919879062736205E-2</v>
      </c>
      <c r="AF29" s="100">
        <f t="shared" si="3"/>
        <v>0.34342531083221517</v>
      </c>
      <c r="AG29" s="100">
        <f t="shared" si="3"/>
        <v>2.4360764824239222E-2</v>
      </c>
      <c r="AH29" s="100">
        <f t="shared" si="3"/>
        <v>-0.33167449075261063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956</v>
      </c>
      <c r="D30" s="94">
        <f>'[1]Annx-A (DA) '!X29</f>
        <v>654.69407168349994</v>
      </c>
      <c r="E30" s="95">
        <f>'[1]Annx-A (DA) '!Y29</f>
        <v>254.99857168349993</v>
      </c>
      <c r="F30" s="96">
        <f>'[1]Annx-A (DA) '!W29</f>
        <v>556.30449999999996</v>
      </c>
      <c r="G30" s="97">
        <f t="shared" si="0"/>
        <v>-301.30592831650006</v>
      </c>
      <c r="H30" s="98">
        <f>'[1]DA HPSLDC'!H30</f>
        <v>49.97</v>
      </c>
      <c r="I30" s="99">
        <f>'[1]DA HPSLDC'!I30</f>
        <v>993</v>
      </c>
      <c r="J30" s="99">
        <f>'[1]DA HPSLDC'!J30</f>
        <v>957</v>
      </c>
      <c r="K30" s="99">
        <f>'[1]DA HPSLDC'!K30</f>
        <v>314</v>
      </c>
      <c r="L30" s="99">
        <f>'[1]DA HPSLDC'!L30</f>
        <v>350</v>
      </c>
      <c r="M30" s="99">
        <f>'[1]DA HPSLDC'!M30</f>
        <v>-36</v>
      </c>
      <c r="N30" s="100">
        <f t="shared" si="2"/>
        <v>3.8702928870292884E-2</v>
      </c>
      <c r="O30" s="100">
        <f t="shared" si="2"/>
        <v>0.46175143687973458</v>
      </c>
      <c r="P30" s="100">
        <f t="shared" si="2"/>
        <v>0.2313794462728665</v>
      </c>
      <c r="Q30" s="100">
        <f t="shared" si="2"/>
        <v>-0.3708481595960485</v>
      </c>
      <c r="R30" s="92">
        <v>66</v>
      </c>
      <c r="S30" s="92" t="s">
        <v>98</v>
      </c>
      <c r="T30" s="93">
        <f>'[1]Annx-A (DA) '!AJ29</f>
        <v>1316.9999999999998</v>
      </c>
      <c r="U30" s="94">
        <f>'[1]Annx-A (DA) '!BE29</f>
        <v>927.31650304350001</v>
      </c>
      <c r="V30" s="95">
        <f>'[1]Annx-A (DA) '!BF29</f>
        <v>445.22410304350001</v>
      </c>
      <c r="W30" s="96">
        <f>'[1]Annx-A (DA) '!BD29</f>
        <v>834.90759999999977</v>
      </c>
      <c r="X30" s="97">
        <f t="shared" si="1"/>
        <v>-389.68349695649977</v>
      </c>
      <c r="Y30" s="98">
        <f>'[1]DA HPSLDC'!V30</f>
        <v>49.99</v>
      </c>
      <c r="Z30" s="99">
        <f>'[1]DA HPSLDC'!W30</f>
        <v>1344</v>
      </c>
      <c r="AA30" s="99">
        <f>'[1]DA HPSLDC'!X30</f>
        <v>1294</v>
      </c>
      <c r="AB30" s="99">
        <f>'[1]DA HPSLDC'!Y30</f>
        <v>449</v>
      </c>
      <c r="AC30" s="99">
        <f>'[1]DA HPSLDC'!Z30</f>
        <v>499</v>
      </c>
      <c r="AD30" s="99">
        <f>'[1]DA HPSLDC'!AA30</f>
        <v>-50</v>
      </c>
      <c r="AE30" s="100">
        <f t="shared" si="3"/>
        <v>2.0501138952164186E-2</v>
      </c>
      <c r="AF30" s="100">
        <f t="shared" si="3"/>
        <v>0.39542431926211391</v>
      </c>
      <c r="AG30" s="100">
        <f t="shared" si="3"/>
        <v>8.4808907035544591E-3</v>
      </c>
      <c r="AH30" s="100">
        <f t="shared" si="3"/>
        <v>-0.40232907210330804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972</v>
      </c>
      <c r="D31" s="94">
        <f>'[1]Annx-A (DA) '!X30</f>
        <v>660.9335636835001</v>
      </c>
      <c r="E31" s="95">
        <f>'[1]Annx-A (DA) '!Y30</f>
        <v>261.23806368349995</v>
      </c>
      <c r="F31" s="96">
        <f>'[1]Annx-A (DA) '!W30</f>
        <v>572.30449999999996</v>
      </c>
      <c r="G31" s="97">
        <f t="shared" si="0"/>
        <v>-311.06643631650002</v>
      </c>
      <c r="H31" s="98">
        <f>'[1]DA HPSLDC'!H31</f>
        <v>49.96</v>
      </c>
      <c r="I31" s="99">
        <f>'[1]DA HPSLDC'!I31</f>
        <v>1011</v>
      </c>
      <c r="J31" s="99">
        <f>'[1]DA HPSLDC'!J31</f>
        <v>1034</v>
      </c>
      <c r="K31" s="99">
        <f>'[1]DA HPSLDC'!K31</f>
        <v>408</v>
      </c>
      <c r="L31" s="99">
        <f>'[1]DA HPSLDC'!L31</f>
        <v>385</v>
      </c>
      <c r="M31" s="99">
        <f>'[1]DA HPSLDC'!M31</f>
        <v>23</v>
      </c>
      <c r="N31" s="100">
        <f t="shared" si="2"/>
        <v>4.0123456790123455E-2</v>
      </c>
      <c r="O31" s="100">
        <f t="shared" si="2"/>
        <v>0.56445376179314366</v>
      </c>
      <c r="P31" s="100">
        <f t="shared" si="2"/>
        <v>0.56179384522734721</v>
      </c>
      <c r="Q31" s="100">
        <f t="shared" si="2"/>
        <v>-0.32728119383999249</v>
      </c>
      <c r="R31" s="92">
        <v>67</v>
      </c>
      <c r="S31" s="92" t="s">
        <v>100</v>
      </c>
      <c r="T31" s="93">
        <f>'[1]Annx-A (DA) '!AJ30</f>
        <v>1314</v>
      </c>
      <c r="U31" s="94">
        <f>'[1]Annx-A (DA) '!BE30</f>
        <v>996.20650304349999</v>
      </c>
      <c r="V31" s="95">
        <f>'[1]Annx-A (DA) '!BF30</f>
        <v>444.11410304349999</v>
      </c>
      <c r="W31" s="96">
        <f>'[1]Annx-A (DA) '!BD30</f>
        <v>761.9076</v>
      </c>
      <c r="X31" s="97">
        <f t="shared" si="1"/>
        <v>-317.79349695650001</v>
      </c>
      <c r="Y31" s="98">
        <f>'[1]DA HPSLDC'!V31</f>
        <v>50.02</v>
      </c>
      <c r="Z31" s="99">
        <f>'[1]DA HPSLDC'!W31</f>
        <v>1362</v>
      </c>
      <c r="AA31" s="99">
        <f>'[1]DA HPSLDC'!X31</f>
        <v>1335</v>
      </c>
      <c r="AB31" s="99">
        <f>'[1]DA HPSLDC'!Y31</f>
        <v>497</v>
      </c>
      <c r="AC31" s="99">
        <f>'[1]DA HPSLDC'!Z31</f>
        <v>524</v>
      </c>
      <c r="AD31" s="99">
        <f>'[1]DA HPSLDC'!AA31</f>
        <v>-27</v>
      </c>
      <c r="AE31" s="100">
        <f t="shared" si="3"/>
        <v>3.6529680365296802E-2</v>
      </c>
      <c r="AF31" s="100">
        <f t="shared" si="3"/>
        <v>0.34008360306970048</v>
      </c>
      <c r="AG31" s="100">
        <f t="shared" si="3"/>
        <v>0.1190817778450957</v>
      </c>
      <c r="AH31" s="100">
        <f t="shared" si="3"/>
        <v>-0.31225256185920708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997.00000000000011</v>
      </c>
      <c r="D32" s="94">
        <f>'[1]Annx-A (DA) '!X31</f>
        <v>666.79591568350008</v>
      </c>
      <c r="E32" s="95">
        <f>'[1]Annx-A (DA) '!Y31</f>
        <v>267.10041568349993</v>
      </c>
      <c r="F32" s="96">
        <f>'[1]Annx-A (DA) '!W31</f>
        <v>597.30450000000019</v>
      </c>
      <c r="G32" s="97">
        <f t="shared" si="0"/>
        <v>-330.20408431650026</v>
      </c>
      <c r="H32" s="98">
        <f>'[1]DA HPSLDC'!H32</f>
        <v>49.94</v>
      </c>
      <c r="I32" s="99">
        <f>'[1]DA HPSLDC'!I32</f>
        <v>1017</v>
      </c>
      <c r="J32" s="99">
        <f>'[1]DA HPSLDC'!J32</f>
        <v>1032</v>
      </c>
      <c r="K32" s="99">
        <f>'[1]DA HPSLDC'!K32</f>
        <v>416</v>
      </c>
      <c r="L32" s="99">
        <f>'[1]DA HPSLDC'!L32</f>
        <v>400</v>
      </c>
      <c r="M32" s="99">
        <f>'[1]DA HPSLDC'!M32</f>
        <v>16</v>
      </c>
      <c r="N32" s="100">
        <f t="shared" si="2"/>
        <v>2.0060180541624759E-2</v>
      </c>
      <c r="O32" s="100">
        <f t="shared" si="2"/>
        <v>0.54769994195622351</v>
      </c>
      <c r="P32" s="100">
        <f t="shared" si="2"/>
        <v>0.55746668883113348</v>
      </c>
      <c r="Q32" s="100">
        <f t="shared" si="2"/>
        <v>-0.33032481757629506</v>
      </c>
      <c r="R32" s="92">
        <v>68</v>
      </c>
      <c r="S32" s="92" t="s">
        <v>102</v>
      </c>
      <c r="T32" s="93">
        <f>'[1]Annx-A (DA) '!AJ31</f>
        <v>1309</v>
      </c>
      <c r="U32" s="94">
        <f>'[1]Annx-A (DA) '!BE31</f>
        <v>994.54428604349994</v>
      </c>
      <c r="V32" s="95">
        <f>'[1]Annx-A (DA) '!BF31</f>
        <v>442.45188604349994</v>
      </c>
      <c r="W32" s="96">
        <f>'[1]Annx-A (DA) '!BD31</f>
        <v>756.9076</v>
      </c>
      <c r="X32" s="97">
        <f t="shared" si="1"/>
        <v>-314.45571395650006</v>
      </c>
      <c r="Y32" s="98">
        <f>'[1]DA HPSLDC'!V32</f>
        <v>50.01</v>
      </c>
      <c r="Z32" s="99">
        <f>'[1]DA HPSLDC'!W32</f>
        <v>1342</v>
      </c>
      <c r="AA32" s="99">
        <f>'[1]DA HPSLDC'!X32</f>
        <v>1360</v>
      </c>
      <c r="AB32" s="99">
        <f>'[1]DA HPSLDC'!Y32</f>
        <v>497</v>
      </c>
      <c r="AC32" s="99">
        <f>'[1]DA HPSLDC'!Z32</f>
        <v>479</v>
      </c>
      <c r="AD32" s="99">
        <f>'[1]DA HPSLDC'!AA32</f>
        <v>18</v>
      </c>
      <c r="AE32" s="100">
        <f t="shared" si="3"/>
        <v>2.5210084033613446E-2</v>
      </c>
      <c r="AF32" s="100">
        <f t="shared" si="3"/>
        <v>0.36746047318853686</v>
      </c>
      <c r="AG32" s="100">
        <f t="shared" si="3"/>
        <v>0.12328597905702481</v>
      </c>
      <c r="AH32" s="100">
        <f t="shared" si="3"/>
        <v>-0.36716185700870224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1031</v>
      </c>
      <c r="D33" s="94">
        <f>'[1]Annx-A (DA) '!X32</f>
        <v>673.95442268350007</v>
      </c>
      <c r="E33" s="95">
        <f>'[1]Annx-A (DA) '!Y32</f>
        <v>274.25892268350003</v>
      </c>
      <c r="F33" s="96">
        <f>'[1]Annx-A (DA) '!W32</f>
        <v>631.30449999999996</v>
      </c>
      <c r="G33" s="97">
        <f t="shared" si="0"/>
        <v>-357.04557731649993</v>
      </c>
      <c r="H33" s="98">
        <f>'[1]DA HPSLDC'!H33</f>
        <v>49.9</v>
      </c>
      <c r="I33" s="99">
        <f>'[1]DA HPSLDC'!I33</f>
        <v>1067</v>
      </c>
      <c r="J33" s="99">
        <f>'[1]DA HPSLDC'!J33</f>
        <v>1074</v>
      </c>
      <c r="K33" s="99">
        <f>'[1]DA HPSLDC'!K33</f>
        <v>529</v>
      </c>
      <c r="L33" s="99">
        <f>'[1]DA HPSLDC'!L33</f>
        <v>521</v>
      </c>
      <c r="M33" s="99">
        <f>'[1]DA HPSLDC'!M33</f>
        <v>8</v>
      </c>
      <c r="N33" s="100">
        <f t="shared" si="2"/>
        <v>3.4917555771096023E-2</v>
      </c>
      <c r="O33" s="100">
        <f t="shared" si="2"/>
        <v>0.59357957133603945</v>
      </c>
      <c r="P33" s="100">
        <f t="shared" si="2"/>
        <v>0.92883423745697413</v>
      </c>
      <c r="Q33" s="100">
        <f t="shared" si="2"/>
        <v>-0.17472471683632854</v>
      </c>
      <c r="R33" s="92">
        <v>69</v>
      </c>
      <c r="S33" s="92" t="s">
        <v>104</v>
      </c>
      <c r="T33" s="93">
        <f>'[1]Annx-A (DA) '!AJ32</f>
        <v>1293</v>
      </c>
      <c r="U33" s="94">
        <f>'[1]Annx-A (DA) '!BE32</f>
        <v>1008.1393090435</v>
      </c>
      <c r="V33" s="95">
        <f>'[1]Annx-A (DA) '!BF32</f>
        <v>456.04690904350002</v>
      </c>
      <c r="W33" s="96">
        <f>'[1]Annx-A (DA) '!BD32</f>
        <v>740.9076</v>
      </c>
      <c r="X33" s="97">
        <f t="shared" si="1"/>
        <v>-284.86069095649998</v>
      </c>
      <c r="Y33" s="98">
        <f>'[1]DA HPSLDC'!V33</f>
        <v>50.07</v>
      </c>
      <c r="Z33" s="99">
        <f>'[1]DA HPSLDC'!W33</f>
        <v>1327</v>
      </c>
      <c r="AA33" s="99">
        <f>'[1]DA HPSLDC'!X33</f>
        <v>1346</v>
      </c>
      <c r="AB33" s="99">
        <f>'[1]DA HPSLDC'!Y33</f>
        <v>510</v>
      </c>
      <c r="AC33" s="99">
        <f>'[1]DA HPSLDC'!Z33</f>
        <v>491</v>
      </c>
      <c r="AD33" s="99">
        <f>'[1]DA HPSLDC'!AA33</f>
        <v>19</v>
      </c>
      <c r="AE33" s="100">
        <f t="shared" si="3"/>
        <v>2.6295436968290797E-2</v>
      </c>
      <c r="AF33" s="100">
        <f t="shared" si="3"/>
        <v>0.33513294038405728</v>
      </c>
      <c r="AG33" s="100">
        <f t="shared" si="3"/>
        <v>0.1183060116987958</v>
      </c>
      <c r="AH33" s="100">
        <f t="shared" si="3"/>
        <v>-0.33729927996419529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1099</v>
      </c>
      <c r="D34" s="94">
        <f>'[1]Annx-A (DA) '!X33</f>
        <v>743.5172216835</v>
      </c>
      <c r="E34" s="95">
        <f>'[1]Annx-A (DA) '!Y33</f>
        <v>343.82172168350007</v>
      </c>
      <c r="F34" s="96">
        <f>'[1]Annx-A (DA) '!W33</f>
        <v>699.30449999999996</v>
      </c>
      <c r="G34" s="97">
        <f t="shared" si="0"/>
        <v>-355.48277831649989</v>
      </c>
      <c r="H34" s="98">
        <f>'[1]DA HPSLDC'!H34</f>
        <v>49.96</v>
      </c>
      <c r="I34" s="99">
        <f>'[1]DA HPSLDC'!I34</f>
        <v>1155</v>
      </c>
      <c r="J34" s="99">
        <f>'[1]DA HPSLDC'!J34</f>
        <v>1147</v>
      </c>
      <c r="K34" s="99">
        <f>'[1]DA HPSLDC'!K34</f>
        <v>612</v>
      </c>
      <c r="L34" s="99">
        <f>'[1]DA HPSLDC'!L34</f>
        <v>620</v>
      </c>
      <c r="M34" s="99">
        <f>'[1]DA HPSLDC'!M34</f>
        <v>-8</v>
      </c>
      <c r="N34" s="100">
        <f t="shared" si="2"/>
        <v>5.0955414012738856E-2</v>
      </c>
      <c r="O34" s="100">
        <f t="shared" si="2"/>
        <v>0.54266769692693728</v>
      </c>
      <c r="P34" s="100">
        <f t="shared" si="2"/>
        <v>0.77999225006315165</v>
      </c>
      <c r="Q34" s="100">
        <f t="shared" si="2"/>
        <v>-0.11340481864481061</v>
      </c>
      <c r="R34" s="92">
        <v>70</v>
      </c>
      <c r="S34" s="92" t="s">
        <v>106</v>
      </c>
      <c r="T34" s="93">
        <f>'[1]Annx-A (DA) '!AJ33</f>
        <v>1286</v>
      </c>
      <c r="U34" s="94">
        <f>'[1]Annx-A (DA) '!BE33</f>
        <v>950.7793276834999</v>
      </c>
      <c r="V34" s="95">
        <f>'[1]Annx-A (DA) '!BF33</f>
        <v>398.6869276834999</v>
      </c>
      <c r="W34" s="96">
        <f>'[1]Annx-A (DA) '!BD33</f>
        <v>733.9076</v>
      </c>
      <c r="X34" s="97">
        <f t="shared" si="1"/>
        <v>-335.2206723165001</v>
      </c>
      <c r="Y34" s="98">
        <f>'[1]DA HPSLDC'!V34</f>
        <v>50.01</v>
      </c>
      <c r="Z34" s="99">
        <f>'[1]DA HPSLDC'!W34</f>
        <v>1330</v>
      </c>
      <c r="AA34" s="99">
        <f>'[1]DA HPSLDC'!X34</f>
        <v>1256</v>
      </c>
      <c r="AB34" s="99">
        <f>'[1]DA HPSLDC'!Y34</f>
        <v>412</v>
      </c>
      <c r="AC34" s="99">
        <f>'[1]DA HPSLDC'!Z34</f>
        <v>486</v>
      </c>
      <c r="AD34" s="99">
        <f>'[1]DA HPSLDC'!AA34</f>
        <v>-74</v>
      </c>
      <c r="AE34" s="100">
        <f t="shared" si="3"/>
        <v>3.4214618973561428E-2</v>
      </c>
      <c r="AF34" s="100">
        <f t="shared" si="3"/>
        <v>0.32102156981068003</v>
      </c>
      <c r="AG34" s="100">
        <f t="shared" si="3"/>
        <v>3.3392297043330105E-2</v>
      </c>
      <c r="AH34" s="100">
        <f t="shared" si="3"/>
        <v>-0.33779129688805509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1186</v>
      </c>
      <c r="D35" s="94">
        <f>'[1]Annx-A (DA) '!X34</f>
        <v>777.33254668350014</v>
      </c>
      <c r="E35" s="95">
        <f>'[1]Annx-A (DA) '!Y34</f>
        <v>377.6370466835001</v>
      </c>
      <c r="F35" s="96">
        <f>'[1]Annx-A (DA) '!W34</f>
        <v>786.30449999999996</v>
      </c>
      <c r="G35" s="97">
        <f t="shared" si="0"/>
        <v>-408.66745331649986</v>
      </c>
      <c r="H35" s="98">
        <f>'[1]DA HPSLDC'!H35</f>
        <v>49.98</v>
      </c>
      <c r="I35" s="99">
        <f>'[1]DA HPSLDC'!I35</f>
        <v>1257</v>
      </c>
      <c r="J35" s="99">
        <f>'[1]DA HPSLDC'!J35</f>
        <v>1287</v>
      </c>
      <c r="K35" s="99">
        <f>'[1]DA HPSLDC'!K35</f>
        <v>754</v>
      </c>
      <c r="L35" s="99">
        <f>'[1]DA HPSLDC'!L35</f>
        <v>723</v>
      </c>
      <c r="M35" s="99">
        <f>'[1]DA HPSLDC'!M35</f>
        <v>31</v>
      </c>
      <c r="N35" s="100">
        <f t="shared" si="2"/>
        <v>5.9865092748735242E-2</v>
      </c>
      <c r="O35" s="100">
        <f t="shared" si="2"/>
        <v>0.65566205286399359</v>
      </c>
      <c r="P35" s="100">
        <f t="shared" si="2"/>
        <v>0.9966261430699408</v>
      </c>
      <c r="Q35" s="100">
        <f t="shared" si="2"/>
        <v>-8.0508886824379067E-2</v>
      </c>
      <c r="R35" s="92">
        <v>71</v>
      </c>
      <c r="S35" s="92" t="s">
        <v>108</v>
      </c>
      <c r="T35" s="93">
        <f>'[1]Annx-A (DA) '!AJ34</f>
        <v>1278</v>
      </c>
      <c r="U35" s="94">
        <f>'[1]Annx-A (DA) '!BE34</f>
        <v>946.44102168349991</v>
      </c>
      <c r="V35" s="95">
        <f>'[1]Annx-A (DA) '!BF34</f>
        <v>404.34862168350003</v>
      </c>
      <c r="W35" s="96">
        <f>'[1]Annx-A (DA) '!BD34</f>
        <v>735.90760000000012</v>
      </c>
      <c r="X35" s="97">
        <f t="shared" si="1"/>
        <v>-331.55897831650009</v>
      </c>
      <c r="Y35" s="98">
        <f>'[1]DA HPSLDC'!V35</f>
        <v>50.01</v>
      </c>
      <c r="Z35" s="99">
        <f>'[1]DA HPSLDC'!W35</f>
        <v>1282</v>
      </c>
      <c r="AA35" s="99">
        <f>'[1]DA HPSLDC'!X35</f>
        <v>1266</v>
      </c>
      <c r="AB35" s="99">
        <f>'[1]DA HPSLDC'!Y35</f>
        <v>400</v>
      </c>
      <c r="AC35" s="99">
        <f>'[1]DA HPSLDC'!Z35</f>
        <v>416</v>
      </c>
      <c r="AD35" s="99">
        <f>'[1]DA HPSLDC'!AA35</f>
        <v>-16</v>
      </c>
      <c r="AE35" s="100">
        <f t="shared" si="3"/>
        <v>3.1298904538341159E-3</v>
      </c>
      <c r="AF35" s="100">
        <f t="shared" si="3"/>
        <v>0.33764278068598347</v>
      </c>
      <c r="AG35" s="100">
        <f t="shared" si="3"/>
        <v>-1.0754634615532013E-2</v>
      </c>
      <c r="AH35" s="100">
        <f t="shared" si="3"/>
        <v>-0.43471164042877131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1271</v>
      </c>
      <c r="D36" s="94">
        <f>'[1]Annx-A (DA) '!X35</f>
        <v>841.50884068350001</v>
      </c>
      <c r="E36" s="95">
        <f>'[1]Annx-A (DA) '!Y35</f>
        <v>438.8594806834999</v>
      </c>
      <c r="F36" s="96">
        <f>'[1]Annx-A (DA) '!W35</f>
        <v>868.35064</v>
      </c>
      <c r="G36" s="97">
        <f t="shared" si="0"/>
        <v>-429.4911593165001</v>
      </c>
      <c r="H36" s="98">
        <f>'[1]DA HPSLDC'!H36</f>
        <v>49.99</v>
      </c>
      <c r="I36" s="99">
        <f>'[1]DA HPSLDC'!I36</f>
        <v>1327</v>
      </c>
      <c r="J36" s="99">
        <f>'[1]DA HPSLDC'!J36</f>
        <v>1386</v>
      </c>
      <c r="K36" s="99">
        <f>'[1]DA HPSLDC'!K36</f>
        <v>832</v>
      </c>
      <c r="L36" s="99">
        <f>'[1]DA HPSLDC'!L36</f>
        <v>773</v>
      </c>
      <c r="M36" s="99">
        <f>'[1]DA HPSLDC'!M36</f>
        <v>59</v>
      </c>
      <c r="N36" s="100">
        <f t="shared" si="2"/>
        <v>4.4059795436664044E-2</v>
      </c>
      <c r="O36" s="100">
        <f t="shared" si="2"/>
        <v>0.64704151993726777</v>
      </c>
      <c r="P36" s="100">
        <f t="shared" si="2"/>
        <v>0.89582323413454579</v>
      </c>
      <c r="Q36" s="100">
        <f t="shared" si="2"/>
        <v>-0.10980660991969787</v>
      </c>
      <c r="R36" s="92">
        <v>72</v>
      </c>
      <c r="S36" s="92" t="s">
        <v>110</v>
      </c>
      <c r="T36" s="93">
        <f>'[1]Annx-A (DA) '!AJ35</f>
        <v>1267</v>
      </c>
      <c r="U36" s="94">
        <f>'[1]Annx-A (DA) '!BE35</f>
        <v>967.69203568349985</v>
      </c>
      <c r="V36" s="95">
        <f>'[1]Annx-A (DA) '!BF35</f>
        <v>425.59963568349997</v>
      </c>
      <c r="W36" s="96">
        <f>'[1]Annx-A (DA) '!BD35</f>
        <v>724.90760000000012</v>
      </c>
      <c r="X36" s="97">
        <f t="shared" si="1"/>
        <v>-299.30796431650015</v>
      </c>
      <c r="Y36" s="98">
        <f>'[1]DA HPSLDC'!V36</f>
        <v>49.97</v>
      </c>
      <c r="Z36" s="99">
        <f>'[1]DA HPSLDC'!W36</f>
        <v>1272</v>
      </c>
      <c r="AA36" s="99">
        <f>'[1]DA HPSLDC'!X36</f>
        <v>1244</v>
      </c>
      <c r="AB36" s="99">
        <f>'[1]DA HPSLDC'!Y36</f>
        <v>377</v>
      </c>
      <c r="AC36" s="99">
        <f>'[1]DA HPSLDC'!Z36</f>
        <v>405</v>
      </c>
      <c r="AD36" s="99">
        <f>'[1]DA HPSLDC'!AA36</f>
        <v>-28</v>
      </c>
      <c r="AE36" s="100">
        <f t="shared" si="3"/>
        <v>3.9463299131807421E-3</v>
      </c>
      <c r="AF36" s="100">
        <f t="shared" si="3"/>
        <v>0.28553295276563728</v>
      </c>
      <c r="AG36" s="100">
        <f t="shared" si="3"/>
        <v>-0.11419097106474362</v>
      </c>
      <c r="AH36" s="100">
        <f t="shared" si="3"/>
        <v>-0.44130810602620263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1362.0000000000002</v>
      </c>
      <c r="D37" s="94">
        <f>'[1]Annx-A (DA) '!X36</f>
        <v>963.14007168349985</v>
      </c>
      <c r="E37" s="95">
        <f>'[1]Annx-A (DA) '!Y36</f>
        <v>490.49071168349985</v>
      </c>
      <c r="F37" s="96">
        <f>'[1]Annx-A (DA) '!W36</f>
        <v>889.35064000000023</v>
      </c>
      <c r="G37" s="97">
        <f t="shared" si="0"/>
        <v>-398.85992831650037</v>
      </c>
      <c r="H37" s="98">
        <f>'[1]DA HPSLDC'!H37</f>
        <v>49.96</v>
      </c>
      <c r="I37" s="99">
        <f>'[1]DA HPSLDC'!I37</f>
        <v>1388</v>
      </c>
      <c r="J37" s="99">
        <f>'[1]DA HPSLDC'!J37</f>
        <v>1378</v>
      </c>
      <c r="K37" s="99">
        <f>'[1]DA HPSLDC'!K37</f>
        <v>826</v>
      </c>
      <c r="L37" s="99">
        <f>'[1]DA HPSLDC'!L37</f>
        <v>836</v>
      </c>
      <c r="M37" s="99">
        <f>'[1]DA HPSLDC'!M37</f>
        <v>-10</v>
      </c>
      <c r="N37" s="100">
        <f t="shared" si="2"/>
        <v>1.908957415565328E-2</v>
      </c>
      <c r="O37" s="100">
        <f t="shared" si="2"/>
        <v>0.43073685802663647</v>
      </c>
      <c r="P37" s="100">
        <f t="shared" si="2"/>
        <v>0.68402781199452167</v>
      </c>
      <c r="Q37" s="100">
        <f t="shared" si="2"/>
        <v>-5.9988307873709082E-2</v>
      </c>
      <c r="R37" s="92">
        <v>73</v>
      </c>
      <c r="S37" s="92" t="s">
        <v>112</v>
      </c>
      <c r="T37" s="93">
        <f>'[1]Annx-A (DA) '!AJ36</f>
        <v>1271</v>
      </c>
      <c r="U37" s="94">
        <f>'[1]Annx-A (DA) '!BE36</f>
        <v>909.60623968350012</v>
      </c>
      <c r="V37" s="95">
        <f>'[1]Annx-A (DA) '!BF36</f>
        <v>413.82635968350007</v>
      </c>
      <c r="W37" s="96">
        <f>'[1]Annx-A (DA) '!BD36</f>
        <v>775.22011999999995</v>
      </c>
      <c r="X37" s="97">
        <f t="shared" si="1"/>
        <v>-361.39376031649988</v>
      </c>
      <c r="Y37" s="98">
        <f>'[1]DA HPSLDC'!V37</f>
        <v>50.02</v>
      </c>
      <c r="Z37" s="99">
        <f>'[1]DA HPSLDC'!W37</f>
        <v>1246</v>
      </c>
      <c r="AA37" s="99">
        <f>'[1]DA HPSLDC'!X37</f>
        <v>1151</v>
      </c>
      <c r="AB37" s="99">
        <f>'[1]DA HPSLDC'!Y37</f>
        <v>200</v>
      </c>
      <c r="AC37" s="99">
        <f>'[1]DA HPSLDC'!Z37</f>
        <v>294</v>
      </c>
      <c r="AD37" s="99">
        <f>'[1]DA HPSLDC'!AA37</f>
        <v>-94</v>
      </c>
      <c r="AE37" s="100">
        <f t="shared" si="3"/>
        <v>-1.9669551534225019E-2</v>
      </c>
      <c r="AF37" s="100">
        <f t="shared" si="3"/>
        <v>0.26538270054138313</v>
      </c>
      <c r="AG37" s="100">
        <f t="shared" si="3"/>
        <v>-0.51670550867527465</v>
      </c>
      <c r="AH37" s="100">
        <f t="shared" si="3"/>
        <v>-0.62075287726020323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1441</v>
      </c>
      <c r="D38" s="94">
        <f>'[1]Annx-A (DA) '!X37</f>
        <v>1037.1091536834999</v>
      </c>
      <c r="E38" s="95">
        <f>'[1]Annx-A (DA) '!Y37</f>
        <v>564.45979368349981</v>
      </c>
      <c r="F38" s="96">
        <f>'[1]Annx-A (DA) '!W37</f>
        <v>968.35064</v>
      </c>
      <c r="G38" s="97">
        <f t="shared" si="0"/>
        <v>-403.89084631650019</v>
      </c>
      <c r="H38" s="98">
        <f>'[1]DA HPSLDC'!H38</f>
        <v>49.98</v>
      </c>
      <c r="I38" s="99">
        <f>'[1]DA HPSLDC'!I38</f>
        <v>1444</v>
      </c>
      <c r="J38" s="99">
        <f>'[1]DA HPSLDC'!J38</f>
        <v>1516</v>
      </c>
      <c r="K38" s="99">
        <f>'[1]DA HPSLDC'!K38</f>
        <v>970</v>
      </c>
      <c r="L38" s="99">
        <f>'[1]DA HPSLDC'!L38</f>
        <v>898</v>
      </c>
      <c r="M38" s="99">
        <f>'[1]DA HPSLDC'!M38</f>
        <v>72</v>
      </c>
      <c r="N38" s="100">
        <f t="shared" si="2"/>
        <v>2.0818875780707841E-3</v>
      </c>
      <c r="O38" s="100">
        <f t="shared" si="2"/>
        <v>0.4617554908426213</v>
      </c>
      <c r="P38" s="100">
        <f t="shared" si="2"/>
        <v>0.71845720608382613</v>
      </c>
      <c r="Q38" s="100">
        <f t="shared" si="2"/>
        <v>-7.2649964892882182E-2</v>
      </c>
      <c r="R38" s="92">
        <v>74</v>
      </c>
      <c r="S38" s="92" t="s">
        <v>114</v>
      </c>
      <c r="T38" s="93">
        <f>'[1]Annx-A (DA) '!AJ37</f>
        <v>1271</v>
      </c>
      <c r="U38" s="94">
        <f>'[1]Annx-A (DA) '!BE37</f>
        <v>975.4623766835</v>
      </c>
      <c r="V38" s="95">
        <f>'[1]Annx-A (DA) '!BF37</f>
        <v>477.79981668350001</v>
      </c>
      <c r="W38" s="96">
        <f>'[1]Annx-A (DA) '!BD37</f>
        <v>773.33744000000002</v>
      </c>
      <c r="X38" s="97">
        <f t="shared" si="1"/>
        <v>-295.5376233165</v>
      </c>
      <c r="Y38" s="98">
        <f>'[1]DA HPSLDC'!V38</f>
        <v>50.01</v>
      </c>
      <c r="Z38" s="99">
        <f>'[1]DA HPSLDC'!W38</f>
        <v>1234</v>
      </c>
      <c r="AA38" s="99">
        <f>'[1]DA HPSLDC'!X38</f>
        <v>1154</v>
      </c>
      <c r="AB38" s="99">
        <f>'[1]DA HPSLDC'!Y38</f>
        <v>246</v>
      </c>
      <c r="AC38" s="99">
        <f>'[1]DA HPSLDC'!Z38</f>
        <v>327</v>
      </c>
      <c r="AD38" s="99">
        <f>'[1]DA HPSLDC'!AA38</f>
        <v>-81</v>
      </c>
      <c r="AE38" s="100">
        <f t="shared" si="3"/>
        <v>-2.9110936270653028E-2</v>
      </c>
      <c r="AF38" s="100">
        <f t="shared" si="3"/>
        <v>0.18302871293049222</v>
      </c>
      <c r="AG38" s="100">
        <f t="shared" si="3"/>
        <v>-0.48514002850077864</v>
      </c>
      <c r="AH38" s="100">
        <f t="shared" si="3"/>
        <v>-0.57715741785371211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1494.0000000000002</v>
      </c>
      <c r="D39" s="94">
        <f>'[1]Annx-A (DA) '!X38</f>
        <v>1039.1256526834998</v>
      </c>
      <c r="E39" s="95">
        <f>'[1]Annx-A (DA) '!Y38</f>
        <v>566.47629268349988</v>
      </c>
      <c r="F39" s="96">
        <f>'[1]Annx-A (DA) '!W38</f>
        <v>1021.3506400000002</v>
      </c>
      <c r="G39" s="97">
        <f t="shared" si="0"/>
        <v>-454.87434731650035</v>
      </c>
      <c r="H39" s="98">
        <f>'[1]DA HPSLDC'!H39</f>
        <v>50</v>
      </c>
      <c r="I39" s="99">
        <f>'[1]DA HPSLDC'!I39</f>
        <v>1491</v>
      </c>
      <c r="J39" s="99">
        <f>'[1]DA HPSLDC'!J39</f>
        <v>1542</v>
      </c>
      <c r="K39" s="99">
        <f>'[1]DA HPSLDC'!K39</f>
        <v>966</v>
      </c>
      <c r="L39" s="99">
        <f>'[1]DA HPSLDC'!L39</f>
        <v>915</v>
      </c>
      <c r="M39" s="99">
        <f>'[1]DA HPSLDC'!M39</f>
        <v>51</v>
      </c>
      <c r="N39" s="100">
        <f t="shared" si="2"/>
        <v>-2.0080321285142083E-3</v>
      </c>
      <c r="O39" s="100">
        <f t="shared" si="2"/>
        <v>0.48393988351442163</v>
      </c>
      <c r="P39" s="100">
        <f t="shared" si="2"/>
        <v>0.70527877772939906</v>
      </c>
      <c r="Q39" s="100">
        <f t="shared" si="2"/>
        <v>-0.10412745225283278</v>
      </c>
      <c r="R39" s="92">
        <v>75</v>
      </c>
      <c r="S39" s="92" t="s">
        <v>116</v>
      </c>
      <c r="T39" s="93">
        <f>'[1]Annx-A (DA) '!AJ38</f>
        <v>1272</v>
      </c>
      <c r="U39" s="94">
        <f>'[1]Annx-A (DA) '!BE38</f>
        <v>1083.9026159099999</v>
      </c>
      <c r="V39" s="95">
        <f>'[1]Annx-A (DA) '!BF38</f>
        <v>666.24005590999991</v>
      </c>
      <c r="W39" s="96">
        <f>'[1]Annx-A (DA) '!BD38</f>
        <v>854.33744000000002</v>
      </c>
      <c r="X39" s="97">
        <f t="shared" si="1"/>
        <v>-188.09738409000011</v>
      </c>
      <c r="Y39" s="98">
        <f>'[1]DA HPSLDC'!V39</f>
        <v>50.01</v>
      </c>
      <c r="Z39" s="99">
        <f>'[1]DA HPSLDC'!W39</f>
        <v>1230</v>
      </c>
      <c r="AA39" s="99">
        <f>'[1]DA HPSLDC'!X39</f>
        <v>1223</v>
      </c>
      <c r="AB39" s="99">
        <f>'[1]DA HPSLDC'!Y39</f>
        <v>348</v>
      </c>
      <c r="AC39" s="99">
        <f>'[1]DA HPSLDC'!Z39</f>
        <v>355</v>
      </c>
      <c r="AD39" s="99">
        <f>'[1]DA HPSLDC'!AA39</f>
        <v>-7</v>
      </c>
      <c r="AE39" s="100">
        <f t="shared" si="3"/>
        <v>-3.3018867924528301E-2</v>
      </c>
      <c r="AF39" s="100">
        <f t="shared" si="3"/>
        <v>0.12833014889738936</v>
      </c>
      <c r="AG39" s="100">
        <f t="shared" si="3"/>
        <v>-0.47766574988548854</v>
      </c>
      <c r="AH39" s="100">
        <f t="shared" si="3"/>
        <v>-0.58447332005021346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1529</v>
      </c>
      <c r="D40" s="94">
        <f>'[1]Annx-A (DA) '!X39</f>
        <v>1145.4922136835</v>
      </c>
      <c r="E40" s="95">
        <f>'[1]Annx-A (DA) '!Y39</f>
        <v>672.84285368349992</v>
      </c>
      <c r="F40" s="96">
        <f>'[1]Annx-A (DA) '!W39</f>
        <v>1056.3506400000001</v>
      </c>
      <c r="G40" s="97">
        <f t="shared" si="0"/>
        <v>-383.50778631650019</v>
      </c>
      <c r="H40" s="98">
        <f>'[1]DA HPSLDC'!H40</f>
        <v>50.02</v>
      </c>
      <c r="I40" s="99">
        <f>'[1]DA HPSLDC'!I40</f>
        <v>1537</v>
      </c>
      <c r="J40" s="99">
        <f>'[1]DA HPSLDC'!J40</f>
        <v>1591</v>
      </c>
      <c r="K40" s="99">
        <f>'[1]DA HPSLDC'!K40</f>
        <v>1016</v>
      </c>
      <c r="L40" s="99">
        <f>'[1]DA HPSLDC'!L40</f>
        <v>962</v>
      </c>
      <c r="M40" s="99">
        <f>'[1]DA HPSLDC'!M40</f>
        <v>54</v>
      </c>
      <c r="N40" s="100">
        <f t="shared" si="2"/>
        <v>5.232177894048398E-3</v>
      </c>
      <c r="O40" s="100">
        <f t="shared" si="2"/>
        <v>0.38892257930231022</v>
      </c>
      <c r="P40" s="100">
        <f t="shared" si="2"/>
        <v>0.51001083601895336</v>
      </c>
      <c r="Q40" s="100">
        <f t="shared" si="2"/>
        <v>-8.9317539486699321E-2</v>
      </c>
      <c r="R40" s="92">
        <v>76</v>
      </c>
      <c r="S40" s="92" t="s">
        <v>118</v>
      </c>
      <c r="T40" s="93">
        <f>'[1]Annx-A (DA) '!AJ39</f>
        <v>1286</v>
      </c>
      <c r="U40" s="94">
        <f>'[1]Annx-A (DA) '!BE39</f>
        <v>1211.7036760435003</v>
      </c>
      <c r="V40" s="95">
        <f>'[1]Annx-A (DA) '!BF39</f>
        <v>794.04111604350032</v>
      </c>
      <c r="W40" s="96">
        <f>'[1]Annx-A (DA) '!BD39</f>
        <v>868.33744000000002</v>
      </c>
      <c r="X40" s="97">
        <f t="shared" si="1"/>
        <v>-74.296323956499691</v>
      </c>
      <c r="Y40" s="98">
        <f>'[1]DA HPSLDC'!V40</f>
        <v>50.03</v>
      </c>
      <c r="Z40" s="99">
        <f>'[1]DA HPSLDC'!W40</f>
        <v>1222</v>
      </c>
      <c r="AA40" s="99">
        <f>'[1]DA HPSLDC'!X40</f>
        <v>1242</v>
      </c>
      <c r="AB40" s="99">
        <f>'[1]DA HPSLDC'!Y40</f>
        <v>320</v>
      </c>
      <c r="AC40" s="99">
        <f>'[1]DA HPSLDC'!Z40</f>
        <v>300</v>
      </c>
      <c r="AD40" s="99">
        <f>'[1]DA HPSLDC'!AA40</f>
        <v>20</v>
      </c>
      <c r="AE40" s="100">
        <f t="shared" si="3"/>
        <v>-4.9766718506998445E-2</v>
      </c>
      <c r="AF40" s="100">
        <f t="shared" si="3"/>
        <v>2.5003080006676524E-2</v>
      </c>
      <c r="AG40" s="100">
        <f t="shared" si="3"/>
        <v>-0.59699819879041471</v>
      </c>
      <c r="AH40" s="100">
        <f t="shared" si="3"/>
        <v>-0.65451219056038856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1553</v>
      </c>
      <c r="D41" s="94">
        <f>'[1]Annx-A (DA) '!X40</f>
        <v>1231.3871056834998</v>
      </c>
      <c r="E41" s="95">
        <f>'[1]Annx-A (DA) '!Y40</f>
        <v>736.73774568350007</v>
      </c>
      <c r="F41" s="96">
        <f>'[1]Annx-A (DA) '!W40</f>
        <v>1058.3506400000001</v>
      </c>
      <c r="G41" s="97">
        <f t="shared" si="0"/>
        <v>-321.61289431650005</v>
      </c>
      <c r="H41" s="98">
        <f>'[1]DA HPSLDC'!H41</f>
        <v>50</v>
      </c>
      <c r="I41" s="99">
        <f>'[1]DA HPSLDC'!I41</f>
        <v>1544</v>
      </c>
      <c r="J41" s="99">
        <f>'[1]DA HPSLDC'!J41</f>
        <v>1618</v>
      </c>
      <c r="K41" s="99">
        <f>'[1]DA HPSLDC'!K41</f>
        <v>1059</v>
      </c>
      <c r="L41" s="99">
        <f>'[1]DA HPSLDC'!L41</f>
        <v>985</v>
      </c>
      <c r="M41" s="99">
        <f>'[1]DA HPSLDC'!M41</f>
        <v>74</v>
      </c>
      <c r="N41" s="100">
        <f t="shared" si="2"/>
        <v>-5.7952350289761749E-3</v>
      </c>
      <c r="O41" s="100">
        <f t="shared" si="2"/>
        <v>0.31396535868540293</v>
      </c>
      <c r="P41" s="100">
        <f t="shared" si="2"/>
        <v>0.43741786844045133</v>
      </c>
      <c r="Q41" s="100">
        <f t="shared" si="2"/>
        <v>-6.9306557985357384E-2</v>
      </c>
      <c r="R41" s="92">
        <v>77</v>
      </c>
      <c r="S41" s="92" t="s">
        <v>120</v>
      </c>
      <c r="T41" s="93">
        <f>'[1]Annx-A (DA) '!AJ40</f>
        <v>1306</v>
      </c>
      <c r="U41" s="94">
        <f>'[1]Annx-A (DA) '!BE40</f>
        <v>1357.2930980435003</v>
      </c>
      <c r="V41" s="95">
        <f>'[1]Annx-A (DA) '!BF40</f>
        <v>920.11653804350021</v>
      </c>
      <c r="W41" s="96">
        <f>'[1]Annx-A (DA) '!BD40</f>
        <v>868.82344000000001</v>
      </c>
      <c r="X41" s="97">
        <f t="shared" si="1"/>
        <v>51.293098043500208</v>
      </c>
      <c r="Y41" s="98">
        <f>'[1]DA HPSLDC'!V41</f>
        <v>50</v>
      </c>
      <c r="Z41" s="99">
        <f>'[1]DA HPSLDC'!W41</f>
        <v>1219</v>
      </c>
      <c r="AA41" s="99">
        <f>'[1]DA HPSLDC'!X41</f>
        <v>1332</v>
      </c>
      <c r="AB41" s="99">
        <f>'[1]DA HPSLDC'!Y41</f>
        <v>363</v>
      </c>
      <c r="AC41" s="99">
        <f>'[1]DA HPSLDC'!Z41</f>
        <v>250</v>
      </c>
      <c r="AD41" s="99">
        <f>'[1]DA HPSLDC'!AA41</f>
        <v>113</v>
      </c>
      <c r="AE41" s="100">
        <f t="shared" si="3"/>
        <v>-6.6615620214395099E-2</v>
      </c>
      <c r="AF41" s="100">
        <f t="shared" si="3"/>
        <v>-1.8634956650085091E-2</v>
      </c>
      <c r="AG41" s="100">
        <f t="shared" si="3"/>
        <v>-0.60548475655934952</v>
      </c>
      <c r="AH41" s="100">
        <f t="shared" si="3"/>
        <v>-0.71225454046221404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1589</v>
      </c>
      <c r="D42" s="94">
        <f>'[1]Annx-A (DA) '!X41</f>
        <v>1196.6541126835</v>
      </c>
      <c r="E42" s="95">
        <f>'[1]Annx-A (DA) '!Y41</f>
        <v>704.6340126834998</v>
      </c>
      <c r="F42" s="96">
        <f>'[1]Annx-A (DA) '!W41</f>
        <v>1096.9799</v>
      </c>
      <c r="G42" s="97">
        <f t="shared" si="0"/>
        <v>-392.34588731650024</v>
      </c>
      <c r="H42" s="98">
        <f>'[1]DA HPSLDC'!H42</f>
        <v>50.02</v>
      </c>
      <c r="I42" s="99">
        <f>'[1]DA HPSLDC'!I42</f>
        <v>1561</v>
      </c>
      <c r="J42" s="99">
        <f>'[1]DA HPSLDC'!J42</f>
        <v>1589</v>
      </c>
      <c r="K42" s="99">
        <f>'[1]DA HPSLDC'!K42</f>
        <v>1013</v>
      </c>
      <c r="L42" s="99">
        <f>'[1]DA HPSLDC'!L42</f>
        <v>984</v>
      </c>
      <c r="M42" s="99">
        <f>'[1]DA HPSLDC'!M42</f>
        <v>29</v>
      </c>
      <c r="N42" s="100">
        <f t="shared" si="2"/>
        <v>-1.7621145374449341E-2</v>
      </c>
      <c r="O42" s="100">
        <f t="shared" si="2"/>
        <v>0.32786908360400263</v>
      </c>
      <c r="P42" s="100">
        <f t="shared" si="2"/>
        <v>0.43762574863812148</v>
      </c>
      <c r="Q42" s="100">
        <f t="shared" si="2"/>
        <v>-0.10299176858208618</v>
      </c>
      <c r="R42" s="92">
        <v>78</v>
      </c>
      <c r="S42" s="92" t="s">
        <v>122</v>
      </c>
      <c r="T42" s="93">
        <f>'[1]Annx-A (DA) '!AJ41</f>
        <v>1358</v>
      </c>
      <c r="U42" s="94">
        <f>'[1]Annx-A (DA) '!BE41</f>
        <v>1395.7178500435004</v>
      </c>
      <c r="V42" s="95">
        <f>'[1]Annx-A (DA) '!BF41</f>
        <v>926.74279004350024</v>
      </c>
      <c r="W42" s="96">
        <f>'[1]Annx-A (DA) '!BD41</f>
        <v>889.02494000000002</v>
      </c>
      <c r="X42" s="97">
        <f t="shared" si="1"/>
        <v>37.717850043500221</v>
      </c>
      <c r="Y42" s="98">
        <f>'[1]DA HPSLDC'!V42</f>
        <v>49.97</v>
      </c>
      <c r="Z42" s="99">
        <f>'[1]DA HPSLDC'!W42</f>
        <v>1264</v>
      </c>
      <c r="AA42" s="99">
        <f>'[1]DA HPSLDC'!X42</f>
        <v>1326</v>
      </c>
      <c r="AB42" s="99">
        <f>'[1]DA HPSLDC'!Y42</f>
        <v>344</v>
      </c>
      <c r="AC42" s="99">
        <f>'[1]DA HPSLDC'!Z42</f>
        <v>282</v>
      </c>
      <c r="AD42" s="99">
        <f>'[1]DA HPSLDC'!AA42</f>
        <v>62</v>
      </c>
      <c r="AE42" s="100">
        <f t="shared" si="3"/>
        <v>-6.9219440353460976E-2</v>
      </c>
      <c r="AF42" s="100">
        <f t="shared" si="3"/>
        <v>-4.9951249130565714E-2</v>
      </c>
      <c r="AG42" s="100">
        <f t="shared" si="3"/>
        <v>-0.62880747096629364</v>
      </c>
      <c r="AH42" s="100">
        <f t="shared" si="3"/>
        <v>-0.68279855006092405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1592</v>
      </c>
      <c r="D43" s="94">
        <f>'[1]Annx-A (DA) '!X42</f>
        <v>1193.3044546834999</v>
      </c>
      <c r="E43" s="95">
        <f>'[1]Annx-A (DA) '!Y42</f>
        <v>701.28435468349994</v>
      </c>
      <c r="F43" s="96">
        <f>'[1]Annx-A (DA) '!W42</f>
        <v>1099.9799</v>
      </c>
      <c r="G43" s="97">
        <f t="shared" si="0"/>
        <v>-398.6955453165001</v>
      </c>
      <c r="H43" s="98">
        <f>'[1]DA HPSLDC'!H43</f>
        <v>50.01</v>
      </c>
      <c r="I43" s="99">
        <f>'[1]DA HPSLDC'!I43</f>
        <v>1529</v>
      </c>
      <c r="J43" s="99">
        <f>'[1]DA HPSLDC'!J43</f>
        <v>1521</v>
      </c>
      <c r="K43" s="99">
        <f>'[1]DA HPSLDC'!K43</f>
        <v>944</v>
      </c>
      <c r="L43" s="99">
        <f>'[1]DA HPSLDC'!L43</f>
        <v>952</v>
      </c>
      <c r="M43" s="99">
        <f>'[1]DA HPSLDC'!M43</f>
        <v>-8</v>
      </c>
      <c r="N43" s="100">
        <f t="shared" si="2"/>
        <v>-3.9572864321608038E-2</v>
      </c>
      <c r="O43" s="100">
        <f t="shared" si="2"/>
        <v>0.27461185117541087</v>
      </c>
      <c r="P43" s="100">
        <f t="shared" si="2"/>
        <v>0.34610161155818348</v>
      </c>
      <c r="Q43" s="100">
        <f t="shared" si="2"/>
        <v>-0.13452964004160442</v>
      </c>
      <c r="R43" s="92">
        <v>79</v>
      </c>
      <c r="S43" s="92" t="s">
        <v>124</v>
      </c>
      <c r="T43" s="93">
        <f>'[1]Annx-A (DA) '!AJ42</f>
        <v>1389</v>
      </c>
      <c r="U43" s="94">
        <f>'[1]Annx-A (DA) '!BE42</f>
        <v>1397.8793450435003</v>
      </c>
      <c r="V43" s="95">
        <f>'[1]Annx-A (DA) '!BF42</f>
        <v>928.90428504350018</v>
      </c>
      <c r="W43" s="96">
        <f>'[1]Annx-A (DA) '!BD42</f>
        <v>920.02494000000002</v>
      </c>
      <c r="X43" s="97">
        <f t="shared" si="1"/>
        <v>8.879345043500166</v>
      </c>
      <c r="Y43" s="98">
        <f>'[1]DA HPSLDC'!V43</f>
        <v>49.93</v>
      </c>
      <c r="Z43" s="99">
        <f>'[1]DA HPSLDC'!W43</f>
        <v>1299</v>
      </c>
      <c r="AA43" s="99">
        <f>'[1]DA HPSLDC'!X43</f>
        <v>1307</v>
      </c>
      <c r="AB43" s="99">
        <f>'[1]DA HPSLDC'!Y43</f>
        <v>324</v>
      </c>
      <c r="AC43" s="99">
        <f>'[1]DA HPSLDC'!Z43</f>
        <v>315</v>
      </c>
      <c r="AD43" s="99">
        <f>'[1]DA HPSLDC'!AA43</f>
        <v>9</v>
      </c>
      <c r="AE43" s="100">
        <f t="shared" si="3"/>
        <v>-6.4794816414686832E-2</v>
      </c>
      <c r="AF43" s="100">
        <f t="shared" si="3"/>
        <v>-6.5012295492979211E-2</v>
      </c>
      <c r="AG43" s="100">
        <f t="shared" si="3"/>
        <v>-0.6512019535093142</v>
      </c>
      <c r="AH43" s="100">
        <f t="shared" si="3"/>
        <v>-0.65761797718222725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1593</v>
      </c>
      <c r="D44" s="94">
        <f>'[1]Annx-A (DA) '!X43</f>
        <v>1177.8837606835</v>
      </c>
      <c r="E44" s="95">
        <f>'[1]Annx-A (DA) '!Y43</f>
        <v>685.86366068349992</v>
      </c>
      <c r="F44" s="96">
        <f>'[1]Annx-A (DA) '!W43</f>
        <v>1100.9799</v>
      </c>
      <c r="G44" s="97">
        <f t="shared" si="0"/>
        <v>-415.11623931650013</v>
      </c>
      <c r="H44" s="98">
        <f>'[1]DA HPSLDC'!H44</f>
        <v>50.04</v>
      </c>
      <c r="I44" s="99">
        <f>'[1]DA HPSLDC'!I44</f>
        <v>1515</v>
      </c>
      <c r="J44" s="99">
        <f>'[1]DA HPSLDC'!J44</f>
        <v>1557</v>
      </c>
      <c r="K44" s="99">
        <f>'[1]DA HPSLDC'!K44</f>
        <v>981</v>
      </c>
      <c r="L44" s="99">
        <f>'[1]DA HPSLDC'!L44</f>
        <v>939</v>
      </c>
      <c r="M44" s="99">
        <f>'[1]DA HPSLDC'!M44</f>
        <v>42</v>
      </c>
      <c r="N44" s="100">
        <f t="shared" si="2"/>
        <v>-4.8964218455743877E-2</v>
      </c>
      <c r="O44" s="100">
        <f t="shared" si="2"/>
        <v>0.32186218366446212</v>
      </c>
      <c r="P44" s="100">
        <f t="shared" si="2"/>
        <v>0.43031342267409373</v>
      </c>
      <c r="Q44" s="100">
        <f t="shared" si="2"/>
        <v>-0.14712339435079608</v>
      </c>
      <c r="R44" s="92">
        <v>80</v>
      </c>
      <c r="S44" s="92" t="s">
        <v>126</v>
      </c>
      <c r="T44" s="93">
        <f>'[1]Annx-A (DA) '!AJ43</f>
        <v>1400</v>
      </c>
      <c r="U44" s="94">
        <f>'[1]Annx-A (DA) '!BE43</f>
        <v>1394.7278680435004</v>
      </c>
      <c r="V44" s="95">
        <f>'[1]Annx-A (DA) '!BF43</f>
        <v>928.38206804350023</v>
      </c>
      <c r="W44" s="96">
        <f>'[1]Annx-A (DA) '!BD43</f>
        <v>933.65419999999995</v>
      </c>
      <c r="X44" s="97">
        <f t="shared" si="1"/>
        <v>-5.2721319564997202</v>
      </c>
      <c r="Y44" s="98">
        <f>'[1]DA HPSLDC'!V44</f>
        <v>50</v>
      </c>
      <c r="Z44" s="99">
        <f>'[1]DA HPSLDC'!W44</f>
        <v>1312</v>
      </c>
      <c r="AA44" s="99">
        <f>'[1]DA HPSLDC'!X44</f>
        <v>1318</v>
      </c>
      <c r="AB44" s="99">
        <f>'[1]DA HPSLDC'!Y44</f>
        <v>333</v>
      </c>
      <c r="AC44" s="99">
        <f>'[1]DA HPSLDC'!Z44</f>
        <v>327</v>
      </c>
      <c r="AD44" s="99">
        <f>'[1]DA HPSLDC'!AA44</f>
        <v>6</v>
      </c>
      <c r="AE44" s="100">
        <f t="shared" si="3"/>
        <v>-6.2857142857142861E-2</v>
      </c>
      <c r="AF44" s="100">
        <f t="shared" si="3"/>
        <v>-5.5012787656657992E-2</v>
      </c>
      <c r="AG44" s="100">
        <f t="shared" si="3"/>
        <v>-0.64131146920817417</v>
      </c>
      <c r="AH44" s="100">
        <f t="shared" si="3"/>
        <v>-0.64976326352947378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1583</v>
      </c>
      <c r="D45" s="94">
        <f>'[1]Annx-A (DA) '!X44</f>
        <v>1144.8794986835001</v>
      </c>
      <c r="E45" s="95">
        <f>'[1]Annx-A (DA) '!Y44</f>
        <v>652.85939868349999</v>
      </c>
      <c r="F45" s="96">
        <f>'[1]Annx-A (DA) '!W44</f>
        <v>1090.9799</v>
      </c>
      <c r="G45" s="97">
        <f t="shared" si="0"/>
        <v>-438.12050131650005</v>
      </c>
      <c r="H45" s="98">
        <f>'[1]DA HPSLDC'!H45</f>
        <v>50</v>
      </c>
      <c r="I45" s="99">
        <f>'[1]DA HPSLDC'!I45</f>
        <v>1507</v>
      </c>
      <c r="J45" s="99">
        <f>'[1]DA HPSLDC'!J45</f>
        <v>1498</v>
      </c>
      <c r="K45" s="99">
        <f>'[1]DA HPSLDC'!K45</f>
        <v>890</v>
      </c>
      <c r="L45" s="99">
        <f>'[1]DA HPSLDC'!L45</f>
        <v>899</v>
      </c>
      <c r="M45" s="99">
        <f>'[1]DA HPSLDC'!M45</f>
        <v>-9</v>
      </c>
      <c r="N45" s="100">
        <f t="shared" si="2"/>
        <v>-4.8010107391029691E-2</v>
      </c>
      <c r="O45" s="100">
        <f t="shared" si="2"/>
        <v>0.30843464462640313</v>
      </c>
      <c r="P45" s="100">
        <f t="shared" si="2"/>
        <v>0.36323380163431407</v>
      </c>
      <c r="Q45" s="100">
        <f t="shared" si="2"/>
        <v>-0.17597015307064781</v>
      </c>
      <c r="R45" s="92">
        <v>81</v>
      </c>
      <c r="S45" s="92" t="s">
        <v>128</v>
      </c>
      <c r="T45" s="93">
        <f>'[1]Annx-A (DA) '!AJ44</f>
        <v>1368</v>
      </c>
      <c r="U45" s="94">
        <f>'[1]Annx-A (DA) '!BE44</f>
        <v>1384.7278680435004</v>
      </c>
      <c r="V45" s="95">
        <f>'[1]Annx-A (DA) '!BF44</f>
        <v>928.38206804350023</v>
      </c>
      <c r="W45" s="96">
        <f>'[1]Annx-A (DA) '!BD44</f>
        <v>911.65419999999995</v>
      </c>
      <c r="X45" s="97">
        <f t="shared" si="1"/>
        <v>16.72786804350028</v>
      </c>
      <c r="Y45" s="98">
        <f>'[1]DA HPSLDC'!V45</f>
        <v>50.01</v>
      </c>
      <c r="Z45" s="99">
        <f>'[1]DA HPSLDC'!W45</f>
        <v>1277</v>
      </c>
      <c r="AA45" s="99">
        <f>'[1]DA HPSLDC'!X45</f>
        <v>1309</v>
      </c>
      <c r="AB45" s="99">
        <f>'[1]DA HPSLDC'!Y45</f>
        <v>323</v>
      </c>
      <c r="AC45" s="99">
        <f>'[1]DA HPSLDC'!Z45</f>
        <v>291</v>
      </c>
      <c r="AD45" s="99">
        <f>'[1]DA HPSLDC'!AA45</f>
        <v>32</v>
      </c>
      <c r="AE45" s="100">
        <f t="shared" si="3"/>
        <v>-6.6520467836257313E-2</v>
      </c>
      <c r="AF45" s="100">
        <f t="shared" si="3"/>
        <v>-5.4687906404669431E-2</v>
      </c>
      <c r="AG45" s="100">
        <f t="shared" si="3"/>
        <v>-0.65208289655927998</v>
      </c>
      <c r="AH45" s="100">
        <f t="shared" si="3"/>
        <v>-0.68080002264016337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1582</v>
      </c>
      <c r="D46" s="94">
        <f>'[1]Annx-A (DA) '!X45</f>
        <v>1146.1094986835001</v>
      </c>
      <c r="E46" s="95">
        <f>'[1]Annx-A (DA) '!Y45</f>
        <v>654.08939868350001</v>
      </c>
      <c r="F46" s="96">
        <f>'[1]Annx-A (DA) '!W45</f>
        <v>1089.9799</v>
      </c>
      <c r="G46" s="97">
        <f t="shared" si="0"/>
        <v>-435.89050131650004</v>
      </c>
      <c r="H46" s="98">
        <f>'[1]DA HPSLDC'!H46</f>
        <v>50.02</v>
      </c>
      <c r="I46" s="99">
        <f>'[1]DA HPSLDC'!I46</f>
        <v>1515</v>
      </c>
      <c r="J46" s="99">
        <f>'[1]DA HPSLDC'!J46</f>
        <v>1541</v>
      </c>
      <c r="K46" s="99">
        <f>'[1]DA HPSLDC'!K46</f>
        <v>883</v>
      </c>
      <c r="L46" s="99">
        <f>'[1]DA HPSLDC'!L46</f>
        <v>857</v>
      </c>
      <c r="M46" s="99">
        <f>'[1]DA HPSLDC'!M46</f>
        <v>26</v>
      </c>
      <c r="N46" s="100">
        <f t="shared" si="2"/>
        <v>-4.2351453855878636E-2</v>
      </c>
      <c r="O46" s="100">
        <f t="shared" si="2"/>
        <v>0.34454866814217855</v>
      </c>
      <c r="P46" s="100">
        <f t="shared" si="2"/>
        <v>0.34996837095545863</v>
      </c>
      <c r="Q46" s="100">
        <f t="shared" si="2"/>
        <v>-0.21374696909548518</v>
      </c>
      <c r="R46" s="92">
        <v>82</v>
      </c>
      <c r="S46" s="92" t="s">
        <v>130</v>
      </c>
      <c r="T46" s="93">
        <f>'[1]Annx-A (DA) '!AJ45</f>
        <v>1343</v>
      </c>
      <c r="U46" s="94">
        <f>'[1]Annx-A (DA) '!BE45</f>
        <v>1384.7278680435004</v>
      </c>
      <c r="V46" s="95">
        <f>'[1]Annx-A (DA) '!BF45</f>
        <v>928.38206804350023</v>
      </c>
      <c r="W46" s="96">
        <f>'[1]Annx-A (DA) '!BD45</f>
        <v>886.65419999999995</v>
      </c>
      <c r="X46" s="97">
        <f t="shared" si="1"/>
        <v>41.72786804350028</v>
      </c>
      <c r="Y46" s="98">
        <f>'[1]DA HPSLDC'!V46</f>
        <v>50.01</v>
      </c>
      <c r="Z46" s="99">
        <f>'[1]DA HPSLDC'!W46</f>
        <v>1250</v>
      </c>
      <c r="AA46" s="99">
        <f>'[1]DA HPSLDC'!X46</f>
        <v>1317</v>
      </c>
      <c r="AB46" s="99">
        <f>'[1]DA HPSLDC'!Y46</f>
        <v>323</v>
      </c>
      <c r="AC46" s="99">
        <f>'[1]DA HPSLDC'!Z46</f>
        <v>256</v>
      </c>
      <c r="AD46" s="99">
        <f>'[1]DA HPSLDC'!AA46</f>
        <v>67</v>
      </c>
      <c r="AE46" s="100">
        <f t="shared" si="3"/>
        <v>-6.9247952345495162E-2</v>
      </c>
      <c r="AF46" s="100">
        <f t="shared" si="3"/>
        <v>-4.8910597964056259E-2</v>
      </c>
      <c r="AG46" s="100">
        <f t="shared" si="3"/>
        <v>-0.65208289655927998</v>
      </c>
      <c r="AH46" s="100">
        <f t="shared" si="3"/>
        <v>-0.71127413595965594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1587</v>
      </c>
      <c r="D47" s="94">
        <f>'[1]Annx-A (DA) '!X46</f>
        <v>1217.2694986834999</v>
      </c>
      <c r="E47" s="95">
        <f>'[1]Annx-A (DA) '!Y46</f>
        <v>655.24939868349998</v>
      </c>
      <c r="F47" s="96">
        <f>'[1]Annx-A (DA) '!W46</f>
        <v>1024.9799</v>
      </c>
      <c r="G47" s="97">
        <f t="shared" si="0"/>
        <v>-369.73050131650007</v>
      </c>
      <c r="H47" s="98">
        <f>'[1]DA HPSLDC'!H47</f>
        <v>50.01</v>
      </c>
      <c r="I47" s="99">
        <f>'[1]DA HPSLDC'!I47</f>
        <v>1507</v>
      </c>
      <c r="J47" s="99">
        <f>'[1]DA HPSLDC'!J47</f>
        <v>1453</v>
      </c>
      <c r="K47" s="99">
        <f>'[1]DA HPSLDC'!K47</f>
        <v>761</v>
      </c>
      <c r="L47" s="99">
        <f>'[1]DA HPSLDC'!L47</f>
        <v>815</v>
      </c>
      <c r="M47" s="99">
        <f>'[1]DA HPSLDC'!M47</f>
        <v>-54</v>
      </c>
      <c r="N47" s="100">
        <f t="shared" si="2"/>
        <v>-5.0409577819785757E-2</v>
      </c>
      <c r="O47" s="100">
        <f t="shared" si="2"/>
        <v>0.19365514503686085</v>
      </c>
      <c r="P47" s="100">
        <f t="shared" si="2"/>
        <v>0.16138984870336359</v>
      </c>
      <c r="Q47" s="100">
        <f t="shared" si="2"/>
        <v>-0.20486245632719241</v>
      </c>
      <c r="R47" s="92">
        <v>83</v>
      </c>
      <c r="S47" s="92" t="s">
        <v>132</v>
      </c>
      <c r="T47" s="93">
        <f>'[1]Annx-A (DA) '!AJ46</f>
        <v>1314</v>
      </c>
      <c r="U47" s="94">
        <f>'[1]Annx-A (DA) '!BE46</f>
        <v>1376.0117190435001</v>
      </c>
      <c r="V47" s="95">
        <f>'[1]Annx-A (DA) '!BF46</f>
        <v>919.66591904350003</v>
      </c>
      <c r="W47" s="96">
        <f>'[1]Annx-A (DA) '!BD46</f>
        <v>857.65419999999995</v>
      </c>
      <c r="X47" s="97">
        <f t="shared" si="1"/>
        <v>62.011719043500079</v>
      </c>
      <c r="Y47" s="98">
        <f>'[1]DA HPSLDC'!V47</f>
        <v>50.01</v>
      </c>
      <c r="Z47" s="99">
        <f>'[1]DA HPSLDC'!W47</f>
        <v>1236</v>
      </c>
      <c r="AA47" s="99">
        <f>'[1]DA HPSLDC'!X47</f>
        <v>1296</v>
      </c>
      <c r="AB47" s="99">
        <f>'[1]DA HPSLDC'!Y47</f>
        <v>269</v>
      </c>
      <c r="AC47" s="99">
        <f>'[1]DA HPSLDC'!Z47</f>
        <v>209</v>
      </c>
      <c r="AD47" s="99">
        <f>'[1]DA HPSLDC'!AA47</f>
        <v>60</v>
      </c>
      <c r="AE47" s="100">
        <f t="shared" si="3"/>
        <v>-5.9360730593607303E-2</v>
      </c>
      <c r="AF47" s="100">
        <f t="shared" si="3"/>
        <v>-5.8147556402439807E-2</v>
      </c>
      <c r="AG47" s="100">
        <f t="shared" si="3"/>
        <v>-0.70750248059667808</v>
      </c>
      <c r="AH47" s="100">
        <f t="shared" si="3"/>
        <v>-0.75631204277901276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1572</v>
      </c>
      <c r="D48" s="94">
        <f>'[1]Annx-A (DA) '!X47</f>
        <v>1218.0413306835001</v>
      </c>
      <c r="E48" s="95">
        <f>'[1]Annx-A (DA) '!Y47</f>
        <v>656.02123068350011</v>
      </c>
      <c r="F48" s="96">
        <f>'[1]Annx-A (DA) '!W47</f>
        <v>1009.9799</v>
      </c>
      <c r="G48" s="97">
        <f t="shared" si="0"/>
        <v>-353.95866931649994</v>
      </c>
      <c r="H48" s="98">
        <f>'[1]DA HPSLDC'!H48</f>
        <v>50.07</v>
      </c>
      <c r="I48" s="99">
        <f>'[1]DA HPSLDC'!I48</f>
        <v>1505</v>
      </c>
      <c r="J48" s="99">
        <f>'[1]DA HPSLDC'!J48</f>
        <v>1468</v>
      </c>
      <c r="K48" s="99">
        <f>'[1]DA HPSLDC'!K48</f>
        <v>756</v>
      </c>
      <c r="L48" s="99">
        <f>'[1]DA HPSLDC'!L48</f>
        <v>793</v>
      </c>
      <c r="M48" s="99">
        <f>'[1]DA HPSLDC'!M48</f>
        <v>-37</v>
      </c>
      <c r="N48" s="100">
        <f t="shared" si="2"/>
        <v>-4.2620865139949109E-2</v>
      </c>
      <c r="O48" s="100">
        <f t="shared" si="2"/>
        <v>0.20521361879915553</v>
      </c>
      <c r="P48" s="100">
        <f t="shared" si="2"/>
        <v>0.15240172823726039</v>
      </c>
      <c r="Q48" s="100">
        <f t="shared" si="2"/>
        <v>-0.21483585960473078</v>
      </c>
      <c r="R48" s="92">
        <v>84</v>
      </c>
      <c r="S48" s="92" t="s">
        <v>134</v>
      </c>
      <c r="T48" s="93">
        <f>'[1]Annx-A (DA) '!AJ47</f>
        <v>1294.9999999999998</v>
      </c>
      <c r="U48" s="94">
        <f>'[1]Annx-A (DA) '!BE47</f>
        <v>1299.4178280435003</v>
      </c>
      <c r="V48" s="95">
        <f>'[1]Annx-A (DA) '!BF47</f>
        <v>843.07202804350027</v>
      </c>
      <c r="W48" s="96">
        <f>'[1]Annx-A (DA) '!BD47</f>
        <v>838.65419999999972</v>
      </c>
      <c r="X48" s="97">
        <f t="shared" si="1"/>
        <v>4.417828043500549</v>
      </c>
      <c r="Y48" s="98">
        <f>'[1]DA HPSLDC'!V48</f>
        <v>50</v>
      </c>
      <c r="Z48" s="99">
        <f>'[1]DA HPSLDC'!W48</f>
        <v>1239</v>
      </c>
      <c r="AA48" s="99">
        <f>'[1]DA HPSLDC'!X48</f>
        <v>1238</v>
      </c>
      <c r="AB48" s="99">
        <f>'[1]DA HPSLDC'!Y48</f>
        <v>187</v>
      </c>
      <c r="AC48" s="99">
        <f>'[1]DA HPSLDC'!Z48</f>
        <v>188</v>
      </c>
      <c r="AD48" s="99">
        <f>'[1]DA HPSLDC'!AA48</f>
        <v>-1</v>
      </c>
      <c r="AE48" s="100">
        <f t="shared" si="3"/>
        <v>-4.3243243243243072E-2</v>
      </c>
      <c r="AF48" s="100">
        <f t="shared" si="3"/>
        <v>-4.726564983025941E-2</v>
      </c>
      <c r="AG48" s="100">
        <f t="shared" si="3"/>
        <v>-0.77819214280662707</v>
      </c>
      <c r="AH48" s="100">
        <f t="shared" si="3"/>
        <v>-0.7758313259505526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1568</v>
      </c>
      <c r="D49" s="94">
        <f>'[1]Annx-A (DA) '!X48</f>
        <v>1270.6149476835001</v>
      </c>
      <c r="E49" s="95">
        <f>'[1]Annx-A (DA) '!Y48</f>
        <v>647.92374768349998</v>
      </c>
      <c r="F49" s="96">
        <f>'[1]Annx-A (DA) '!W48</f>
        <v>945.30880000000002</v>
      </c>
      <c r="G49" s="97">
        <f t="shared" si="0"/>
        <v>-297.38505231650004</v>
      </c>
      <c r="H49" s="98">
        <f>'[1]DA HPSLDC'!H49</f>
        <v>50.02</v>
      </c>
      <c r="I49" s="99">
        <f>'[1]DA HPSLDC'!I49</f>
        <v>1508</v>
      </c>
      <c r="J49" s="99">
        <f>'[1]DA HPSLDC'!J49</f>
        <v>1484</v>
      </c>
      <c r="K49" s="99">
        <f>'[1]DA HPSLDC'!K49</f>
        <v>752</v>
      </c>
      <c r="L49" s="99">
        <f>'[1]DA HPSLDC'!L49</f>
        <v>776</v>
      </c>
      <c r="M49" s="99">
        <f>'[1]DA HPSLDC'!M49</f>
        <v>-24</v>
      </c>
      <c r="N49" s="100">
        <f t="shared" si="2"/>
        <v>-3.826530612244898E-2</v>
      </c>
      <c r="O49" s="100">
        <f t="shared" si="2"/>
        <v>0.16793840864656065</v>
      </c>
      <c r="P49" s="100">
        <f t="shared" si="2"/>
        <v>0.16063040240244372</v>
      </c>
      <c r="Q49" s="100">
        <f t="shared" si="2"/>
        <v>-0.17910422498975997</v>
      </c>
      <c r="R49" s="92">
        <v>85</v>
      </c>
      <c r="S49" s="92" t="s">
        <v>136</v>
      </c>
      <c r="T49" s="93">
        <f>'[1]Annx-A (DA) '!AJ48</f>
        <v>1271</v>
      </c>
      <c r="U49" s="94">
        <f>'[1]Annx-A (DA) '!BE48</f>
        <v>1294.8829430435001</v>
      </c>
      <c r="V49" s="95">
        <f>'[1]Annx-A (DA) '!BF48</f>
        <v>838.53714304350012</v>
      </c>
      <c r="W49" s="96">
        <f>'[1]Annx-A (DA) '!BD48</f>
        <v>814.65419999999995</v>
      </c>
      <c r="X49" s="97">
        <f t="shared" si="1"/>
        <v>23.882943043500177</v>
      </c>
      <c r="Y49" s="98">
        <f>'[1]DA HPSLDC'!V49</f>
        <v>49.97</v>
      </c>
      <c r="Z49" s="99">
        <f>'[1]DA HPSLDC'!W49</f>
        <v>1217</v>
      </c>
      <c r="AA49" s="99">
        <f>'[1]DA HPSLDC'!X49</f>
        <v>1222</v>
      </c>
      <c r="AB49" s="99">
        <f>'[1]DA HPSLDC'!Y49</f>
        <v>150</v>
      </c>
      <c r="AC49" s="99">
        <f>'[1]DA HPSLDC'!Z49</f>
        <v>145</v>
      </c>
      <c r="AD49" s="99">
        <f>'[1]DA HPSLDC'!AA49</f>
        <v>5</v>
      </c>
      <c r="AE49" s="100">
        <f t="shared" si="3"/>
        <v>-4.2486231313926044E-2</v>
      </c>
      <c r="AF49" s="100">
        <f t="shared" si="3"/>
        <v>-5.6285352614341796E-2</v>
      </c>
      <c r="AG49" s="100">
        <f t="shared" si="3"/>
        <v>-0.82111704741477554</v>
      </c>
      <c r="AH49" s="100">
        <f t="shared" si="3"/>
        <v>-0.82201036955311835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1577</v>
      </c>
      <c r="D50" s="94">
        <f>'[1]Annx-A (DA) '!X49</f>
        <v>1245.2481876835</v>
      </c>
      <c r="E50" s="95">
        <f>'[1]Annx-A (DA) '!Y49</f>
        <v>590.75848768349988</v>
      </c>
      <c r="F50" s="96">
        <f>'[1]Annx-A (DA) '!W49</f>
        <v>922.51029999999992</v>
      </c>
      <c r="G50" s="97">
        <f t="shared" si="0"/>
        <v>-331.75181231650004</v>
      </c>
      <c r="H50" s="98">
        <f>'[1]DA HPSLDC'!H50</f>
        <v>50.05</v>
      </c>
      <c r="I50" s="99">
        <f>'[1]DA HPSLDC'!I50</f>
        <v>1535</v>
      </c>
      <c r="J50" s="99">
        <f>'[1]DA HPSLDC'!J50</f>
        <v>1499</v>
      </c>
      <c r="K50" s="99">
        <f>'[1]DA HPSLDC'!K50</f>
        <v>701</v>
      </c>
      <c r="L50" s="99">
        <f>'[1]DA HPSLDC'!L50</f>
        <v>736</v>
      </c>
      <c r="M50" s="99">
        <f>'[1]DA HPSLDC'!M50</f>
        <v>-35</v>
      </c>
      <c r="N50" s="100">
        <f t="shared" si="2"/>
        <v>-2.6632847178186429E-2</v>
      </c>
      <c r="O50" s="100">
        <f t="shared" si="2"/>
        <v>0.2037760944575614</v>
      </c>
      <c r="P50" s="100">
        <f t="shared" si="2"/>
        <v>0.18661012006578609</v>
      </c>
      <c r="Q50" s="100">
        <f t="shared" si="2"/>
        <v>-0.20217692962344153</v>
      </c>
      <c r="R50" s="92">
        <v>86</v>
      </c>
      <c r="S50" s="92" t="s">
        <v>138</v>
      </c>
      <c r="T50" s="93">
        <f>'[1]Annx-A (DA) '!AJ49</f>
        <v>1244</v>
      </c>
      <c r="U50" s="94">
        <f>'[1]Annx-A (DA) '!BE49</f>
        <v>1294.7515680435001</v>
      </c>
      <c r="V50" s="95">
        <f>'[1]Annx-A (DA) '!BF49</f>
        <v>838.40576804350019</v>
      </c>
      <c r="W50" s="96">
        <f>'[1]Annx-A (DA) '!BD49</f>
        <v>787.65419999999995</v>
      </c>
      <c r="X50" s="97">
        <f t="shared" si="1"/>
        <v>50.751568043500242</v>
      </c>
      <c r="Y50" s="98">
        <f>'[1]DA HPSLDC'!V50</f>
        <v>49.96</v>
      </c>
      <c r="Z50" s="99">
        <f>'[1]DA HPSLDC'!W50</f>
        <v>1200</v>
      </c>
      <c r="AA50" s="99">
        <f>'[1]DA HPSLDC'!X50</f>
        <v>1257</v>
      </c>
      <c r="AB50" s="99">
        <f>'[1]DA HPSLDC'!Y50</f>
        <v>168</v>
      </c>
      <c r="AC50" s="99">
        <f>'[1]DA HPSLDC'!Z50</f>
        <v>111</v>
      </c>
      <c r="AD50" s="99">
        <f>'[1]DA HPSLDC'!AA50</f>
        <v>57</v>
      </c>
      <c r="AE50" s="100">
        <f t="shared" si="3"/>
        <v>-3.5369774919614148E-2</v>
      </c>
      <c r="AF50" s="100">
        <f t="shared" si="3"/>
        <v>-2.9157383528445185E-2</v>
      </c>
      <c r="AG50" s="100">
        <f t="shared" si="3"/>
        <v>-0.79961969919166465</v>
      </c>
      <c r="AH50" s="100">
        <f t="shared" si="3"/>
        <v>-0.85907521346296378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1580.0000000000002</v>
      </c>
      <c r="D51" s="94">
        <f>'[1]Annx-A (DA) '!X50</f>
        <v>1090.2146626834999</v>
      </c>
      <c r="E51" s="95">
        <f>'[1]Annx-A (DA) '!Y50</f>
        <v>445.72496268349994</v>
      </c>
      <c r="F51" s="96">
        <f>'[1]Annx-A (DA) '!W50</f>
        <v>935.51030000000026</v>
      </c>
      <c r="G51" s="97">
        <f t="shared" si="0"/>
        <v>-489.78533731650032</v>
      </c>
      <c r="H51" s="98">
        <f>'[1]DA HPSLDC'!H51</f>
        <v>49.99</v>
      </c>
      <c r="I51" s="99">
        <f>'[1]DA HPSLDC'!I51</f>
        <v>1509</v>
      </c>
      <c r="J51" s="99">
        <f>'[1]DA HPSLDC'!J51</f>
        <v>1533</v>
      </c>
      <c r="K51" s="99">
        <f>'[1]DA HPSLDC'!K51</f>
        <v>741</v>
      </c>
      <c r="L51" s="99">
        <f>'[1]DA HPSLDC'!L51</f>
        <v>717</v>
      </c>
      <c r="M51" s="99">
        <f>'[1]DA HPSLDC'!M51</f>
        <v>24</v>
      </c>
      <c r="N51" s="100">
        <f t="shared" si="2"/>
        <v>-4.4936708860759629E-2</v>
      </c>
      <c r="O51" s="100">
        <f t="shared" si="2"/>
        <v>0.40614509460605652</v>
      </c>
      <c r="P51" s="100">
        <f t="shared" si="2"/>
        <v>0.66246017620101016</v>
      </c>
      <c r="Q51" s="100">
        <f t="shared" si="2"/>
        <v>-0.23357337701145589</v>
      </c>
      <c r="R51" s="92">
        <v>87</v>
      </c>
      <c r="S51" s="92" t="s">
        <v>140</v>
      </c>
      <c r="T51" s="93">
        <f>'[1]Annx-A (DA) '!AJ50</f>
        <v>1220</v>
      </c>
      <c r="U51" s="94">
        <f>'[1]Annx-A (DA) '!BE50</f>
        <v>1294.6201930435002</v>
      </c>
      <c r="V51" s="95">
        <f>'[1]Annx-A (DA) '!BF50</f>
        <v>838.27439304350025</v>
      </c>
      <c r="W51" s="96">
        <f>'[1]Annx-A (DA) '!BD50</f>
        <v>763.65419999999995</v>
      </c>
      <c r="X51" s="97">
        <f t="shared" si="1"/>
        <v>74.620193043500308</v>
      </c>
      <c r="Y51" s="98">
        <f>'[1]DA HPSLDC'!V51</f>
        <v>49.98</v>
      </c>
      <c r="Z51" s="99">
        <f>'[1]DA HPSLDC'!W51</f>
        <v>1168</v>
      </c>
      <c r="AA51" s="99">
        <f>'[1]DA HPSLDC'!X51</f>
        <v>1160</v>
      </c>
      <c r="AB51" s="99">
        <f>'[1]DA HPSLDC'!Y51</f>
        <v>69</v>
      </c>
      <c r="AC51" s="99">
        <f>'[1]DA HPSLDC'!Z51</f>
        <v>77</v>
      </c>
      <c r="AD51" s="99">
        <f>'[1]DA HPSLDC'!AA51</f>
        <v>-8</v>
      </c>
      <c r="AE51" s="100">
        <f t="shared" si="3"/>
        <v>-4.2622950819672129E-2</v>
      </c>
      <c r="AF51" s="100">
        <f t="shared" si="3"/>
        <v>-0.10398431429300041</v>
      </c>
      <c r="AG51" s="100">
        <f t="shared" si="3"/>
        <v>-0.91768804991229236</v>
      </c>
      <c r="AH51" s="100">
        <f t="shared" si="3"/>
        <v>-0.89916902179022917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1566</v>
      </c>
      <c r="D52" s="94">
        <f>'[1]Annx-A (DA) '!X51</f>
        <v>1086.1007926835</v>
      </c>
      <c r="E52" s="95">
        <f>'[1]Annx-A (DA) '!Y51</f>
        <v>441.61109268349992</v>
      </c>
      <c r="F52" s="96">
        <f>'[1]Annx-A (DA) '!W51</f>
        <v>921.51030000000003</v>
      </c>
      <c r="G52" s="97">
        <f t="shared" si="0"/>
        <v>-479.89920731650011</v>
      </c>
      <c r="H52" s="98">
        <f>'[1]DA HPSLDC'!H52</f>
        <v>50.01</v>
      </c>
      <c r="I52" s="99">
        <f>'[1]DA HPSLDC'!I52</f>
        <v>1510</v>
      </c>
      <c r="J52" s="99">
        <f>'[1]DA HPSLDC'!J52</f>
        <v>1518</v>
      </c>
      <c r="K52" s="99">
        <f>'[1]DA HPSLDC'!K52</f>
        <v>726</v>
      </c>
      <c r="L52" s="99">
        <f>'[1]DA HPSLDC'!L52</f>
        <v>718</v>
      </c>
      <c r="M52" s="99">
        <f>'[1]DA HPSLDC'!M52</f>
        <v>8</v>
      </c>
      <c r="N52" s="100">
        <f t="shared" si="2"/>
        <v>-3.5759897828863345E-2</v>
      </c>
      <c r="O52" s="100">
        <f t="shared" si="2"/>
        <v>0.39766033707551074</v>
      </c>
      <c r="P52" s="100">
        <f t="shared" si="2"/>
        <v>0.6439804434901728</v>
      </c>
      <c r="Q52" s="100">
        <f t="shared" si="2"/>
        <v>-0.22084430309677497</v>
      </c>
      <c r="R52" s="92">
        <v>88</v>
      </c>
      <c r="S52" s="92" t="s">
        <v>142</v>
      </c>
      <c r="T52" s="93">
        <f>'[1]Annx-A (DA) '!AJ51</f>
        <v>1194</v>
      </c>
      <c r="U52" s="94">
        <f>'[1]Annx-A (DA) '!BE51</f>
        <v>1294.6201930435002</v>
      </c>
      <c r="V52" s="95">
        <f>'[1]Annx-A (DA) '!BF51</f>
        <v>838.27439304350025</v>
      </c>
      <c r="W52" s="96">
        <f>'[1]Annx-A (DA) '!BD51</f>
        <v>737.65419999999995</v>
      </c>
      <c r="X52" s="97">
        <f t="shared" si="1"/>
        <v>100.62019304350031</v>
      </c>
      <c r="Y52" s="98">
        <f>'[1]DA HPSLDC'!V52</f>
        <v>49.98</v>
      </c>
      <c r="Z52" s="99">
        <f>'[1]DA HPSLDC'!W52</f>
        <v>1140</v>
      </c>
      <c r="AA52" s="99">
        <f>'[1]DA HPSLDC'!X52</f>
        <v>1193</v>
      </c>
      <c r="AB52" s="99">
        <f>'[1]DA HPSLDC'!Y52</f>
        <v>114</v>
      </c>
      <c r="AC52" s="99">
        <f>'[1]DA HPSLDC'!Z52</f>
        <v>61</v>
      </c>
      <c r="AD52" s="99">
        <f>'[1]DA HPSLDC'!AA52</f>
        <v>53</v>
      </c>
      <c r="AE52" s="100">
        <f t="shared" si="3"/>
        <v>-4.5226130653266333E-2</v>
      </c>
      <c r="AF52" s="100">
        <f t="shared" si="3"/>
        <v>-7.8494212889266807E-2</v>
      </c>
      <c r="AG52" s="100">
        <f t="shared" si="3"/>
        <v>-0.86400634333335258</v>
      </c>
      <c r="AH52" s="100">
        <f t="shared" si="3"/>
        <v>-0.91730542576724972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1556.9999999999998</v>
      </c>
      <c r="D53" s="94">
        <f>'[1]Annx-A (DA) '!X52</f>
        <v>1030.2118296834999</v>
      </c>
      <c r="E53" s="95">
        <f>'[1]Annx-A (DA) '!Y52</f>
        <v>445.72212968349993</v>
      </c>
      <c r="F53" s="96">
        <f>'[1]Annx-A (DA) '!W52</f>
        <v>972.5102999999998</v>
      </c>
      <c r="G53" s="97">
        <f t="shared" si="0"/>
        <v>-526.78817031649987</v>
      </c>
      <c r="H53" s="98">
        <f>'[1]DA HPSLDC'!H53</f>
        <v>49.94</v>
      </c>
      <c r="I53" s="99">
        <f>'[1]DA HPSLDC'!I53</f>
        <v>1516</v>
      </c>
      <c r="J53" s="99">
        <f>'[1]DA HPSLDC'!J53</f>
        <v>1468</v>
      </c>
      <c r="K53" s="99">
        <f>'[1]DA HPSLDC'!K53</f>
        <v>721</v>
      </c>
      <c r="L53" s="99">
        <f>'[1]DA HPSLDC'!L53</f>
        <v>769</v>
      </c>
      <c r="M53" s="99">
        <f>'[1]DA HPSLDC'!M53</f>
        <v>-48</v>
      </c>
      <c r="N53" s="100">
        <f t="shared" si="2"/>
        <v>-2.6332691072575323E-2</v>
      </c>
      <c r="O53" s="100">
        <f t="shared" si="2"/>
        <v>0.42494966345998642</v>
      </c>
      <c r="P53" s="100">
        <f t="shared" si="2"/>
        <v>0.61759973755839859</v>
      </c>
      <c r="Q53" s="100">
        <f t="shared" si="2"/>
        <v>-0.20926287361686538</v>
      </c>
      <c r="R53" s="92">
        <v>89</v>
      </c>
      <c r="S53" s="92" t="s">
        <v>144</v>
      </c>
      <c r="T53" s="93">
        <f>'[1]Annx-A (DA) '!AJ52</f>
        <v>1158</v>
      </c>
      <c r="U53" s="94">
        <f>'[1]Annx-A (DA) '!BE52</f>
        <v>1259.3493700435001</v>
      </c>
      <c r="V53" s="95">
        <f>'[1]Annx-A (DA) '!BF52</f>
        <v>812.11267004350009</v>
      </c>
      <c r="W53" s="96">
        <f>'[1]Annx-A (DA) '!BD52</f>
        <v>710.76330000000007</v>
      </c>
      <c r="X53" s="97">
        <f t="shared" si="1"/>
        <v>101.34937004350002</v>
      </c>
      <c r="Y53" s="98">
        <f>'[1]DA HPSLDC'!V53</f>
        <v>49.92</v>
      </c>
      <c r="Z53" s="99">
        <f>'[1]DA HPSLDC'!W53</f>
        <v>1128</v>
      </c>
      <c r="AA53" s="99">
        <f>'[1]DA HPSLDC'!X53</f>
        <v>1114</v>
      </c>
      <c r="AB53" s="99">
        <f>'[1]DA HPSLDC'!Y53</f>
        <v>106</v>
      </c>
      <c r="AC53" s="99">
        <f>'[1]DA HPSLDC'!Z53</f>
        <v>120</v>
      </c>
      <c r="AD53" s="99">
        <f>'[1]DA HPSLDC'!AA53</f>
        <v>-14</v>
      </c>
      <c r="AE53" s="100">
        <f t="shared" si="3"/>
        <v>-2.5906735751295335E-2</v>
      </c>
      <c r="AF53" s="100">
        <f t="shared" si="3"/>
        <v>-0.11541624071998345</v>
      </c>
      <c r="AG53" s="100">
        <f t="shared" si="3"/>
        <v>-0.86947623906135807</v>
      </c>
      <c r="AH53" s="100">
        <f t="shared" si="3"/>
        <v>-0.83116742240349217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1521</v>
      </c>
      <c r="D54" s="94">
        <f>'[1]Annx-A (DA) '!X53</f>
        <v>1030.8547666835</v>
      </c>
      <c r="E54" s="95">
        <f>'[1]Annx-A (DA) '!Y53</f>
        <v>446.3650666835</v>
      </c>
      <c r="F54" s="96">
        <f>'[1]Annx-A (DA) '!W53</f>
        <v>936.51030000000003</v>
      </c>
      <c r="G54" s="97">
        <f t="shared" si="0"/>
        <v>-490.14523331650003</v>
      </c>
      <c r="H54" s="98">
        <f>'[1]DA HPSLDC'!H54</f>
        <v>49.95</v>
      </c>
      <c r="I54" s="99">
        <f>'[1]DA HPSLDC'!I54</f>
        <v>1515</v>
      </c>
      <c r="J54" s="99">
        <f>'[1]DA HPSLDC'!J54</f>
        <v>1344</v>
      </c>
      <c r="K54" s="99">
        <f>'[1]DA HPSLDC'!K54</f>
        <v>534</v>
      </c>
      <c r="L54" s="99">
        <f>'[1]DA HPSLDC'!L54</f>
        <v>705</v>
      </c>
      <c r="M54" s="99">
        <f>'[1]DA HPSLDC'!M54</f>
        <v>-171</v>
      </c>
      <c r="N54" s="100">
        <f t="shared" si="2"/>
        <v>-3.9447731755424065E-3</v>
      </c>
      <c r="O54" s="100">
        <f t="shared" si="2"/>
        <v>0.3037724065863916</v>
      </c>
      <c r="P54" s="100">
        <f t="shared" si="2"/>
        <v>0.19633017872036679</v>
      </c>
      <c r="Q54" s="100">
        <f t="shared" si="2"/>
        <v>-0.24720528968020963</v>
      </c>
      <c r="R54" s="92">
        <v>90</v>
      </c>
      <c r="S54" s="92" t="s">
        <v>146</v>
      </c>
      <c r="T54" s="93">
        <f>'[1]Annx-A (DA) '!AJ53</f>
        <v>1143</v>
      </c>
      <c r="U54" s="94">
        <f>'[1]Annx-A (DA) '!BE53</f>
        <v>1259.3523070435001</v>
      </c>
      <c r="V54" s="95">
        <f>'[1]Annx-A (DA) '!BF53</f>
        <v>812.11560704350006</v>
      </c>
      <c r="W54" s="96">
        <f>'[1]Annx-A (DA) '!BD53</f>
        <v>695.76330000000007</v>
      </c>
      <c r="X54" s="97">
        <f t="shared" si="1"/>
        <v>116.35230704349999</v>
      </c>
      <c r="Y54" s="98">
        <f>'[1]DA HPSLDC'!V54</f>
        <v>49.97</v>
      </c>
      <c r="Z54" s="99">
        <f>'[1]DA HPSLDC'!W54</f>
        <v>1118</v>
      </c>
      <c r="AA54" s="99">
        <f>'[1]DA HPSLDC'!X54</f>
        <v>1111</v>
      </c>
      <c r="AB54" s="99">
        <f>'[1]DA HPSLDC'!Y54</f>
        <v>106</v>
      </c>
      <c r="AC54" s="99">
        <f>'[1]DA HPSLDC'!Z54</f>
        <v>113</v>
      </c>
      <c r="AD54" s="99">
        <f>'[1]DA HPSLDC'!AA54</f>
        <v>-7</v>
      </c>
      <c r="AE54" s="100">
        <f t="shared" si="3"/>
        <v>-2.1872265966754154E-2</v>
      </c>
      <c r="AF54" s="100">
        <f t="shared" si="3"/>
        <v>-0.117800480623073</v>
      </c>
      <c r="AG54" s="100">
        <f t="shared" si="3"/>
        <v>-0.86947671109795299</v>
      </c>
      <c r="AH54" s="100">
        <f t="shared" si="3"/>
        <v>-0.8375884442309619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1525</v>
      </c>
      <c r="D55" s="94">
        <f>'[1]Annx-A (DA) '!X54</f>
        <v>1030.2278216834998</v>
      </c>
      <c r="E55" s="95">
        <f>'[1]Annx-A (DA) '!Y54</f>
        <v>445.73812168349991</v>
      </c>
      <c r="F55" s="96">
        <f>'[1]Annx-A (DA) '!W54</f>
        <v>940.51030000000003</v>
      </c>
      <c r="G55" s="97">
        <f t="shared" si="0"/>
        <v>-494.77217831650012</v>
      </c>
      <c r="H55" s="98">
        <f>'[1]DA HPSLDC'!H55</f>
        <v>49.98</v>
      </c>
      <c r="I55" s="99">
        <f>'[1]DA HPSLDC'!I55</f>
        <v>1514</v>
      </c>
      <c r="J55" s="99">
        <f>'[1]DA HPSLDC'!J55</f>
        <v>1489</v>
      </c>
      <c r="K55" s="99">
        <f>'[1]DA HPSLDC'!K55</f>
        <v>683</v>
      </c>
      <c r="L55" s="99">
        <f>'[1]DA HPSLDC'!L55</f>
        <v>708</v>
      </c>
      <c r="M55" s="99">
        <f>'[1]DA HPSLDC'!M55</f>
        <v>-25</v>
      </c>
      <c r="N55" s="100">
        <f t="shared" si="2"/>
        <v>-7.2131147540983606E-3</v>
      </c>
      <c r="O55" s="100">
        <f t="shared" si="2"/>
        <v>0.445311385171892</v>
      </c>
      <c r="P55" s="100">
        <f t="shared" si="2"/>
        <v>0.53228985086667069</v>
      </c>
      <c r="Q55" s="100">
        <f t="shared" si="2"/>
        <v>-0.24721717561200554</v>
      </c>
      <c r="R55" s="92">
        <v>91</v>
      </c>
      <c r="S55" s="92" t="s">
        <v>148</v>
      </c>
      <c r="T55" s="93">
        <f>'[1]Annx-A (DA) '!AJ54</f>
        <v>1124</v>
      </c>
      <c r="U55" s="94">
        <f>'[1]Annx-A (DA) '!BE54</f>
        <v>1259.3523070435001</v>
      </c>
      <c r="V55" s="95">
        <f>'[1]Annx-A (DA) '!BF54</f>
        <v>812.11560704350006</v>
      </c>
      <c r="W55" s="96">
        <f>'[1]Annx-A (DA) '!BD54</f>
        <v>676.76330000000007</v>
      </c>
      <c r="X55" s="97">
        <f t="shared" si="1"/>
        <v>135.35230704349999</v>
      </c>
      <c r="Y55" s="98">
        <f>'[1]DA HPSLDC'!V55</f>
        <v>49.94</v>
      </c>
      <c r="Z55" s="99">
        <f>'[1]DA HPSLDC'!W55</f>
        <v>1127</v>
      </c>
      <c r="AA55" s="99">
        <f>'[1]DA HPSLDC'!X55</f>
        <v>1113</v>
      </c>
      <c r="AB55" s="99">
        <f>'[1]DA HPSLDC'!Y55</f>
        <v>106</v>
      </c>
      <c r="AC55" s="99">
        <f>'[1]DA HPSLDC'!Z55</f>
        <v>121</v>
      </c>
      <c r="AD55" s="99">
        <f>'[1]DA HPSLDC'!AA55</f>
        <v>-15</v>
      </c>
      <c r="AE55" s="100">
        <f t="shared" si="3"/>
        <v>2.6690391459074734E-3</v>
      </c>
      <c r="AF55" s="100">
        <f t="shared" si="3"/>
        <v>-0.11621236267639985</v>
      </c>
      <c r="AG55" s="100">
        <f t="shared" si="3"/>
        <v>-0.86947671109795299</v>
      </c>
      <c r="AH55" s="100">
        <f t="shared" si="3"/>
        <v>-0.82120779894536244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1511</v>
      </c>
      <c r="D56" s="94">
        <f>'[1]Annx-A (DA) '!X55</f>
        <v>972.94782168350002</v>
      </c>
      <c r="E56" s="95">
        <f>'[1]Annx-A (DA) '!Y55</f>
        <v>388.45812168349994</v>
      </c>
      <c r="F56" s="96">
        <f>'[1]Annx-A (DA) '!W55</f>
        <v>926.51030000000003</v>
      </c>
      <c r="G56" s="97">
        <f t="shared" si="0"/>
        <v>-538.05217831650009</v>
      </c>
      <c r="H56" s="98">
        <f>'[1]DA HPSLDC'!H56</f>
        <v>49.99</v>
      </c>
      <c r="I56" s="99">
        <f>'[1]DA HPSLDC'!I56</f>
        <v>1507</v>
      </c>
      <c r="J56" s="99">
        <f>'[1]DA HPSLDC'!J56</f>
        <v>1466</v>
      </c>
      <c r="K56" s="99">
        <f>'[1]DA HPSLDC'!K56</f>
        <v>662</v>
      </c>
      <c r="L56" s="99">
        <f>'[1]DA HPSLDC'!L56</f>
        <v>703</v>
      </c>
      <c r="M56" s="99">
        <f>'[1]DA HPSLDC'!M56</f>
        <v>-41</v>
      </c>
      <c r="N56" s="100">
        <f t="shared" si="2"/>
        <v>-2.6472534745201853E-3</v>
      </c>
      <c r="O56" s="100">
        <f t="shared" si="2"/>
        <v>0.5067611719026901</v>
      </c>
      <c r="P56" s="100">
        <f t="shared" si="2"/>
        <v>0.70417340518206739</v>
      </c>
      <c r="Q56" s="100">
        <f t="shared" si="2"/>
        <v>-0.24123887235792199</v>
      </c>
      <c r="R56" s="92">
        <v>92</v>
      </c>
      <c r="S56" s="92" t="s">
        <v>150</v>
      </c>
      <c r="T56" s="93">
        <f>'[1]Annx-A (DA) '!AJ55</f>
        <v>1102</v>
      </c>
      <c r="U56" s="94">
        <f>'[1]Annx-A (DA) '!BE55</f>
        <v>1179.8463900435002</v>
      </c>
      <c r="V56" s="95">
        <f>'[1]Annx-A (DA) '!BF55</f>
        <v>732.60969004350022</v>
      </c>
      <c r="W56" s="96">
        <f>'[1]Annx-A (DA) '!BD55</f>
        <v>654.76330000000007</v>
      </c>
      <c r="X56" s="97">
        <f t="shared" si="1"/>
        <v>77.846390043500151</v>
      </c>
      <c r="Y56" s="98">
        <f>'[1]DA HPSLDC'!V56</f>
        <v>49.92</v>
      </c>
      <c r="Z56" s="99">
        <f>'[1]DA HPSLDC'!W56</f>
        <v>1107</v>
      </c>
      <c r="AA56" s="99">
        <f>'[1]DA HPSLDC'!X56</f>
        <v>1051</v>
      </c>
      <c r="AB56" s="99">
        <f>'[1]DA HPSLDC'!Y56</f>
        <v>30</v>
      </c>
      <c r="AC56" s="99">
        <f>'[1]DA HPSLDC'!Z56</f>
        <v>86</v>
      </c>
      <c r="AD56" s="99">
        <f>'[1]DA HPSLDC'!AA56</f>
        <v>-56</v>
      </c>
      <c r="AE56" s="100">
        <f t="shared" si="3"/>
        <v>4.5372050816696917E-3</v>
      </c>
      <c r="AF56" s="100">
        <f t="shared" si="3"/>
        <v>-0.10920607218940566</v>
      </c>
      <c r="AG56" s="100">
        <f t="shared" si="3"/>
        <v>-0.95905050068581721</v>
      </c>
      <c r="AH56" s="100">
        <f t="shared" si="3"/>
        <v>-0.86865482533917215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1503</v>
      </c>
      <c r="D57" s="94">
        <f>'[1]Annx-A (DA) '!X56</f>
        <v>819.21782168350001</v>
      </c>
      <c r="E57" s="95">
        <f>'[1]Annx-A (DA) '!Y56</f>
        <v>234.72812168350001</v>
      </c>
      <c r="F57" s="96">
        <f>'[1]Annx-A (DA) '!W56</f>
        <v>918.51030000000003</v>
      </c>
      <c r="G57" s="97">
        <f t="shared" si="0"/>
        <v>-683.78217831649999</v>
      </c>
      <c r="H57" s="98">
        <f>'[1]DA HPSLDC'!H57</f>
        <v>49.97</v>
      </c>
      <c r="I57" s="99">
        <f>'[1]DA HPSLDC'!I57</f>
        <v>1487</v>
      </c>
      <c r="J57" s="99">
        <f>'[1]DA HPSLDC'!J57</f>
        <v>1472</v>
      </c>
      <c r="K57" s="99">
        <f>'[1]DA HPSLDC'!K57</f>
        <v>672</v>
      </c>
      <c r="L57" s="99">
        <f>'[1]DA HPSLDC'!L57</f>
        <v>687</v>
      </c>
      <c r="M57" s="99">
        <f>'[1]DA HPSLDC'!M57</f>
        <v>-15</v>
      </c>
      <c r="N57" s="100">
        <f t="shared" si="2"/>
        <v>-1.0645375914836993E-2</v>
      </c>
      <c r="O57" s="100">
        <f t="shared" si="2"/>
        <v>0.79683590986219843</v>
      </c>
      <c r="P57" s="100">
        <f t="shared" si="2"/>
        <v>1.8628866246631648</v>
      </c>
      <c r="Q57" s="100">
        <f t="shared" si="2"/>
        <v>-0.25204975926780571</v>
      </c>
      <c r="R57" s="92">
        <v>93</v>
      </c>
      <c r="S57" s="92" t="s">
        <v>152</v>
      </c>
      <c r="T57" s="93">
        <f>'[1]Annx-A (DA) '!AJ56</f>
        <v>1074</v>
      </c>
      <c r="U57" s="94">
        <f>'[1]Annx-A (DA) '!BE56</f>
        <v>1029.7820860434997</v>
      </c>
      <c r="V57" s="95">
        <f>'[1]Annx-A (DA) '!BF56</f>
        <v>592.42618604349968</v>
      </c>
      <c r="W57" s="96">
        <f>'[1]Annx-A (DA) '!BD56</f>
        <v>636.64409999999998</v>
      </c>
      <c r="X57" s="97">
        <f t="shared" si="1"/>
        <v>-44.217913956500297</v>
      </c>
      <c r="Y57" s="98">
        <f>'[1]DA HPSLDC'!V57</f>
        <v>49.88</v>
      </c>
      <c r="Z57" s="99">
        <f>'[1]DA HPSLDC'!W57</f>
        <v>1094</v>
      </c>
      <c r="AA57" s="99">
        <f>'[1]DA HPSLDC'!X57</f>
        <v>1133</v>
      </c>
      <c r="AB57" s="99">
        <f>'[1]DA HPSLDC'!Y57</f>
        <v>0</v>
      </c>
      <c r="AC57" s="99">
        <f>'[1]DA HPSLDC'!Z57</f>
        <v>-39</v>
      </c>
      <c r="AD57" s="99">
        <f>'[1]DA HPSLDC'!AA57</f>
        <v>39</v>
      </c>
      <c r="AE57" s="100">
        <f t="shared" si="3"/>
        <v>1.86219739292365E-2</v>
      </c>
      <c r="AF57" s="100">
        <f t="shared" si="3"/>
        <v>0.10023277288991431</v>
      </c>
      <c r="AG57" s="100">
        <f t="shared" si="3"/>
        <v>-1</v>
      </c>
      <c r="AH57" s="100">
        <f t="shared" si="3"/>
        <v>-1.0612587158194036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1493.0000000000002</v>
      </c>
      <c r="D58" s="94">
        <f>'[1]Annx-A (DA) '!X57</f>
        <v>819.57488468350004</v>
      </c>
      <c r="E58" s="95">
        <f>'[1]Annx-A (DA) '!Y57</f>
        <v>235.08518468349999</v>
      </c>
      <c r="F58" s="96">
        <f>'[1]Annx-A (DA) '!W57</f>
        <v>908.51030000000026</v>
      </c>
      <c r="G58" s="97">
        <f t="shared" si="0"/>
        <v>-673.4251153165003</v>
      </c>
      <c r="H58" s="98">
        <f>'[1]DA HPSLDC'!H58</f>
        <v>49.97</v>
      </c>
      <c r="I58" s="99">
        <f>'[1]DA HPSLDC'!I58</f>
        <v>1468</v>
      </c>
      <c r="J58" s="99">
        <f>'[1]DA HPSLDC'!J58</f>
        <v>1507</v>
      </c>
      <c r="K58" s="99">
        <f>'[1]DA HPSLDC'!K58</f>
        <v>732</v>
      </c>
      <c r="L58" s="99">
        <f>'[1]DA HPSLDC'!L58</f>
        <v>692</v>
      </c>
      <c r="M58" s="99">
        <f>'[1]DA HPSLDC'!M58</f>
        <v>40</v>
      </c>
      <c r="N58" s="100">
        <f t="shared" si="2"/>
        <v>-1.6744809109176306E-2</v>
      </c>
      <c r="O58" s="100">
        <f t="shared" si="2"/>
        <v>0.83875815152872435</v>
      </c>
      <c r="P58" s="100">
        <f t="shared" si="2"/>
        <v>2.1137649145585531</v>
      </c>
      <c r="Q58" s="100">
        <f t="shared" si="2"/>
        <v>-0.23831353370457131</v>
      </c>
      <c r="R58" s="92">
        <v>94</v>
      </c>
      <c r="S58" s="92" t="s">
        <v>154</v>
      </c>
      <c r="T58" s="93">
        <f>'[1]Annx-A (DA) '!AJ57</f>
        <v>1063</v>
      </c>
      <c r="U58" s="94">
        <f>'[1]Annx-A (DA) '!BE57</f>
        <v>936.71586404349989</v>
      </c>
      <c r="V58" s="95">
        <f>'[1]Annx-A (DA) '!BF57</f>
        <v>499.35996404349987</v>
      </c>
      <c r="W58" s="96">
        <f>'[1]Annx-A (DA) '!BD57</f>
        <v>625.64409999999998</v>
      </c>
      <c r="X58" s="97">
        <f t="shared" si="1"/>
        <v>-126.28413595650011</v>
      </c>
      <c r="Y58" s="98">
        <f>'[1]DA HPSLDC'!V58</f>
        <v>49.88</v>
      </c>
      <c r="Z58" s="99">
        <f>'[1]DA HPSLDC'!W58</f>
        <v>1063</v>
      </c>
      <c r="AA58" s="99">
        <f>'[1]DA HPSLDC'!X58</f>
        <v>1117</v>
      </c>
      <c r="AB58" s="99">
        <f>'[1]DA HPSLDC'!Y58</f>
        <v>8</v>
      </c>
      <c r="AC58" s="99">
        <f>'[1]DA HPSLDC'!Z58</f>
        <v>-54</v>
      </c>
      <c r="AD58" s="99">
        <f>'[1]DA HPSLDC'!AA58</f>
        <v>62</v>
      </c>
      <c r="AE58" s="100">
        <f t="shared" si="3"/>
        <v>0</v>
      </c>
      <c r="AF58" s="100">
        <f t="shared" si="3"/>
        <v>0.19246405754064175</v>
      </c>
      <c r="AG58" s="100">
        <f t="shared" si="3"/>
        <v>-0.98397949259844331</v>
      </c>
      <c r="AH58" s="100">
        <f t="shared" si="3"/>
        <v>-1.0863110512829899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1485</v>
      </c>
      <c r="D59" s="94">
        <f>'[1]Annx-A (DA) '!X58</f>
        <v>819.80488468350006</v>
      </c>
      <c r="E59" s="95">
        <f>'[1]Annx-A (DA) '!Y58</f>
        <v>235.31518468350001</v>
      </c>
      <c r="F59" s="96">
        <f>'[1]Annx-A (DA) '!W58</f>
        <v>900.51030000000003</v>
      </c>
      <c r="G59" s="97">
        <f t="shared" si="0"/>
        <v>-665.19511531650005</v>
      </c>
      <c r="H59" s="98">
        <f>'[1]DA HPSLDC'!H59</f>
        <v>49.92</v>
      </c>
      <c r="I59" s="99">
        <f>'[1]DA HPSLDC'!I59</f>
        <v>1471</v>
      </c>
      <c r="J59" s="99">
        <f>'[1]DA HPSLDC'!J59</f>
        <v>1529</v>
      </c>
      <c r="K59" s="99">
        <f>'[1]DA HPSLDC'!K59</f>
        <v>726</v>
      </c>
      <c r="L59" s="99">
        <f>'[1]DA HPSLDC'!L59</f>
        <v>668</v>
      </c>
      <c r="M59" s="99">
        <f>'[1]DA HPSLDC'!M59</f>
        <v>58</v>
      </c>
      <c r="N59" s="100">
        <f t="shared" si="2"/>
        <v>-9.427609427609427E-3</v>
      </c>
      <c r="O59" s="100">
        <f t="shared" si="2"/>
        <v>0.86507793325761539</v>
      </c>
      <c r="P59" s="100">
        <f t="shared" si="2"/>
        <v>2.0852237647837022</v>
      </c>
      <c r="Q59" s="100">
        <f t="shared" si="2"/>
        <v>-0.25819837929671657</v>
      </c>
      <c r="R59" s="92">
        <v>95</v>
      </c>
      <c r="S59" s="92" t="s">
        <v>156</v>
      </c>
      <c r="T59" s="93">
        <f>'[1]Annx-A (DA) '!AJ58</f>
        <v>1041</v>
      </c>
      <c r="U59" s="94">
        <f>'[1]Annx-A (DA) '!BE58</f>
        <v>816.49826404349983</v>
      </c>
      <c r="V59" s="95">
        <f>'[1]Annx-A (DA) '!BF58</f>
        <v>379.14236404349992</v>
      </c>
      <c r="W59" s="96">
        <f>'[1]Annx-A (DA) '!BD58</f>
        <v>603.64409999999998</v>
      </c>
      <c r="X59" s="97">
        <f t="shared" si="1"/>
        <v>-224.50173595650006</v>
      </c>
      <c r="Y59" s="98">
        <f>'[1]DA HPSLDC'!V59</f>
        <v>49.889000000000003</v>
      </c>
      <c r="Z59" s="99">
        <f>'[1]DA HPSLDC'!W59</f>
        <v>1044</v>
      </c>
      <c r="AA59" s="99">
        <f>'[1]DA HPSLDC'!X59</f>
        <v>1047</v>
      </c>
      <c r="AB59" s="99">
        <f>'[1]DA HPSLDC'!Y59</f>
        <v>-58</v>
      </c>
      <c r="AC59" s="99">
        <f>'[1]DA HPSLDC'!Z59</f>
        <v>-3</v>
      </c>
      <c r="AD59" s="99">
        <f>'[1]DA HPSLDC'!AA59</f>
        <v>-55</v>
      </c>
      <c r="AE59" s="100">
        <f t="shared" si="3"/>
        <v>2.881844380403458E-3</v>
      </c>
      <c r="AF59" s="100">
        <f t="shared" si="3"/>
        <v>0.28230523701911991</v>
      </c>
      <c r="AG59" s="100">
        <f t="shared" si="3"/>
        <v>-1.1529768379915084</v>
      </c>
      <c r="AH59" s="100">
        <f t="shared" si="3"/>
        <v>-1.0049698158235953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1472.0000000000002</v>
      </c>
      <c r="D60" s="94">
        <f>'[1]Annx-A (DA) '!X59</f>
        <v>820.06488468350005</v>
      </c>
      <c r="E60" s="95">
        <f>'[1]Annx-A (DA) '!Y59</f>
        <v>235.5751846835</v>
      </c>
      <c r="F60" s="96">
        <f>'[1]Annx-A (DA) '!W59</f>
        <v>887.51030000000026</v>
      </c>
      <c r="G60" s="97">
        <f t="shared" si="0"/>
        <v>-651.93511531650029</v>
      </c>
      <c r="H60" s="98">
        <f>'[1]DA HPSLDC'!H60</f>
        <v>49.95</v>
      </c>
      <c r="I60" s="99">
        <f>'[1]DA HPSLDC'!I60</f>
        <v>1481</v>
      </c>
      <c r="J60" s="99">
        <f>'[1]DA HPSLDC'!J60</f>
        <v>1520</v>
      </c>
      <c r="K60" s="99">
        <f>'[1]DA HPSLDC'!K60</f>
        <v>726</v>
      </c>
      <c r="L60" s="99">
        <f>'[1]DA HPSLDC'!L60</f>
        <v>687</v>
      </c>
      <c r="M60" s="99">
        <f>'[1]DA HPSLDC'!M60</f>
        <v>39</v>
      </c>
      <c r="N60" s="100">
        <f t="shared" si="2"/>
        <v>6.1141304347824537E-3</v>
      </c>
      <c r="O60" s="100">
        <f t="shared" si="2"/>
        <v>0.85351187252291194</v>
      </c>
      <c r="P60" s="100">
        <f t="shared" si="2"/>
        <v>2.0818186600400872</v>
      </c>
      <c r="Q60" s="100">
        <f t="shared" si="2"/>
        <v>-0.22592447659480708</v>
      </c>
      <c r="R60" s="92">
        <v>96</v>
      </c>
      <c r="S60" s="92" t="s">
        <v>158</v>
      </c>
      <c r="T60" s="93">
        <f>'[1]Annx-A (DA) '!AJ59</f>
        <v>1025</v>
      </c>
      <c r="U60" s="94">
        <f>'[1]Annx-A (DA) '!BE59</f>
        <v>739.52697504349999</v>
      </c>
      <c r="V60" s="95">
        <f>'[1]Annx-A (DA) '!BF59</f>
        <v>302.17107504350008</v>
      </c>
      <c r="W60" s="96">
        <f>'[1]Annx-A (DA) '!BD59</f>
        <v>587.64409999999998</v>
      </c>
      <c r="X60" s="97">
        <f t="shared" si="1"/>
        <v>-285.4730249564999</v>
      </c>
      <c r="Y60" s="98">
        <f>'[1]DA HPSLDC'!V60</f>
        <v>49.98</v>
      </c>
      <c r="Z60" s="99">
        <f>'[1]DA HPSLDC'!W60</f>
        <v>1008</v>
      </c>
      <c r="AA60" s="99">
        <f>'[1]DA HPSLDC'!X60</f>
        <v>1010</v>
      </c>
      <c r="AB60" s="99">
        <f>'[1]DA HPSLDC'!Y60</f>
        <v>-97</v>
      </c>
      <c r="AC60" s="99">
        <f>'[1]DA HPSLDC'!Z60</f>
        <v>-2</v>
      </c>
      <c r="AD60" s="99">
        <f>'[1]DA HPSLDC'!AA60</f>
        <v>-95</v>
      </c>
      <c r="AE60" s="100">
        <f t="shared" si="3"/>
        <v>-1.6585365853658537E-2</v>
      </c>
      <c r="AF60" s="100">
        <f t="shared" si="3"/>
        <v>0.36573787580985861</v>
      </c>
      <c r="AG60" s="100">
        <f t="shared" si="3"/>
        <v>-1.3210102091539901</v>
      </c>
      <c r="AH60" s="100">
        <f t="shared" si="3"/>
        <v>-1.0034034205397451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30509</v>
      </c>
      <c r="U61" s="94">
        <f>ROUND(SUM((D13:D60),(U13:U60))/4,0)</f>
        <v>22798</v>
      </c>
      <c r="V61" s="95">
        <f>ROUND(SUM((E13:E60),(V13:V60))/4,0)</f>
        <v>11128</v>
      </c>
      <c r="W61" s="96">
        <f>ROUND(SUM((F13:F60),(W13:W60))/4,0)</f>
        <v>18839</v>
      </c>
      <c r="X61" s="97">
        <f>ROUND(SUM((G13:G60),(X13:X60))/4,0)</f>
        <v>-7711</v>
      </c>
      <c r="Y61" s="112" t="s">
        <v>160</v>
      </c>
      <c r="Z61" s="94">
        <f>ROUND(SUM((I13:I60),(Z13:Z60))/4,0)</f>
        <v>30423</v>
      </c>
      <c r="AA61" s="113">
        <f>ROUND(SUM((J13:J60),(AA13:AA60))/4,0)</f>
        <v>30457</v>
      </c>
      <c r="AB61" s="96">
        <f>ROUND(SUM((K13:K60),(AB13:AB60))/4,0)</f>
        <v>10856</v>
      </c>
      <c r="AC61" s="97">
        <f>ROUND(SUM((L13:L60),(AC13:AC60))/4,0)</f>
        <v>10859</v>
      </c>
      <c r="AD61" s="97">
        <f>ROUND(SUM((M13:M60),(AD13:AD60))/4,0)</f>
        <v>-3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1271.2083333333333</v>
      </c>
      <c r="U62" s="93">
        <f t="shared" ref="U62:AD62" si="4">AVERAGE((D13:D60),(U13:U60))</f>
        <v>949.91055486044297</v>
      </c>
      <c r="V62" s="93">
        <f t="shared" si="4"/>
        <v>463.66338090210934</v>
      </c>
      <c r="W62" s="93">
        <f t="shared" si="4"/>
        <v>784.96115937500088</v>
      </c>
      <c r="X62" s="93">
        <f t="shared" si="4"/>
        <v>-321.29777847289046</v>
      </c>
      <c r="Y62" s="93">
        <f t="shared" si="4"/>
        <v>49.983531249999999</v>
      </c>
      <c r="Z62" s="93">
        <f t="shared" si="4"/>
        <v>1267.6354166666667</v>
      </c>
      <c r="AA62" s="93">
        <f t="shared" si="4"/>
        <v>1269.0520833333333</v>
      </c>
      <c r="AB62" s="93">
        <f t="shared" si="4"/>
        <v>452.32291666666669</v>
      </c>
      <c r="AC62" s="93">
        <f t="shared" si="4"/>
        <v>452.4375</v>
      </c>
      <c r="AD62" s="93">
        <f t="shared" si="4"/>
        <v>-0.11458333333333333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-2.8188403421941068E-3</v>
      </c>
      <c r="AF63" s="118">
        <f>(AA61-U61)/U61</f>
        <v>0.33595052197561187</v>
      </c>
      <c r="AG63" s="118">
        <f>(AB61-V61)/V61</f>
        <v>-2.4442846872753415E-2</v>
      </c>
      <c r="AH63" s="118">
        <f>(AC61-W61)/W61</f>
        <v>-0.42358936249270129</v>
      </c>
    </row>
    <row r="64" spans="1:34" ht="379.9" customHeight="1" x14ac:dyDescent="1.2">
      <c r="A64" s="119" t="s">
        <v>163</v>
      </c>
      <c r="B64" s="120"/>
      <c r="C64" s="121">
        <f ca="1">NOW()</f>
        <v>45059.345478356481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2023-05-13T02:47:28Z</dcterms:created>
  <dcterms:modified xsi:type="dcterms:W3CDTF">2023-05-13T02:47:38Z</dcterms:modified>
</cp:coreProperties>
</file>