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0052023\"/>
    </mc:Choice>
  </mc:AlternateContent>
  <xr:revisionPtr revIDLastSave="0" documentId="8_{BE571A64-A147-46C4-912C-E2C45CA440FD}" xr6:coauthVersionLast="36" xr6:coauthVersionMax="36" xr10:uidLastSave="{00000000-0000-0000-0000-000000000000}"/>
  <bookViews>
    <workbookView xWindow="0" yWindow="0" windowWidth="28800" windowHeight="11025" xr2:uid="{85DD5F6B-76E7-4C88-B192-CEF01C9DAE31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X59" i="1" s="1"/>
  <c r="V59" i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O58" i="1"/>
  <c r="M58" i="1"/>
  <c r="L58" i="1"/>
  <c r="Q58" i="1" s="1"/>
  <c r="K58" i="1"/>
  <c r="P58" i="1" s="1"/>
  <c r="J58" i="1"/>
  <c r="I58" i="1"/>
  <c r="N58" i="1" s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Q57" i="1"/>
  <c r="M57" i="1"/>
  <c r="L57" i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G56" i="1"/>
  <c r="AD56" i="1"/>
  <c r="AC56" i="1"/>
  <c r="AH56" i="1" s="1"/>
  <c r="AB56" i="1"/>
  <c r="AA56" i="1"/>
  <c r="AF56" i="1" s="1"/>
  <c r="Z56" i="1"/>
  <c r="AE56" i="1" s="1"/>
  <c r="Y56" i="1"/>
  <c r="W56" i="1"/>
  <c r="V56" i="1"/>
  <c r="X56" i="1" s="1"/>
  <c r="U56" i="1"/>
  <c r="T56" i="1"/>
  <c r="O56" i="1"/>
  <c r="M56" i="1"/>
  <c r="L56" i="1"/>
  <c r="K56" i="1"/>
  <c r="P56" i="1" s="1"/>
  <c r="J56" i="1"/>
  <c r="I56" i="1"/>
  <c r="N56" i="1" s="1"/>
  <c r="H56" i="1"/>
  <c r="G56" i="1"/>
  <c r="F56" i="1"/>
  <c r="Q56" i="1" s="1"/>
  <c r="E56" i="1"/>
  <c r="D56" i="1"/>
  <c r="C56" i="1"/>
  <c r="AE55" i="1"/>
  <c r="AD55" i="1"/>
  <c r="AC55" i="1"/>
  <c r="AH55" i="1" s="1"/>
  <c r="AB55" i="1"/>
  <c r="AG55" i="1" s="1"/>
  <c r="AA55" i="1"/>
  <c r="AF55" i="1" s="1"/>
  <c r="Z55" i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V54" i="1"/>
  <c r="X54" i="1" s="1"/>
  <c r="U54" i="1"/>
  <c r="T54" i="1"/>
  <c r="O54" i="1"/>
  <c r="M54" i="1"/>
  <c r="L54" i="1"/>
  <c r="Q54" i="1" s="1"/>
  <c r="K54" i="1"/>
  <c r="P54" i="1" s="1"/>
  <c r="J54" i="1"/>
  <c r="I54" i="1"/>
  <c r="N54" i="1" s="1"/>
  <c r="H54" i="1"/>
  <c r="G54" i="1"/>
  <c r="F54" i="1"/>
  <c r="E54" i="1"/>
  <c r="D54" i="1"/>
  <c r="C54" i="1"/>
  <c r="AE53" i="1"/>
  <c r="AD53" i="1"/>
  <c r="AC53" i="1"/>
  <c r="AB53" i="1"/>
  <c r="AG53" i="1" s="1"/>
  <c r="AA53" i="1"/>
  <c r="AF53" i="1" s="1"/>
  <c r="Z53" i="1"/>
  <c r="Y53" i="1"/>
  <c r="W53" i="1"/>
  <c r="AH53" i="1" s="1"/>
  <c r="V53" i="1"/>
  <c r="X53" i="1" s="1"/>
  <c r="U53" i="1"/>
  <c r="T53" i="1"/>
  <c r="Q53" i="1"/>
  <c r="M53" i="1"/>
  <c r="L53" i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G52" i="1"/>
  <c r="AD52" i="1"/>
  <c r="AC52" i="1"/>
  <c r="AH52" i="1" s="1"/>
  <c r="AB52" i="1"/>
  <c r="AA52" i="1"/>
  <c r="AF52" i="1" s="1"/>
  <c r="Z52" i="1"/>
  <c r="AE52" i="1" s="1"/>
  <c r="Y52" i="1"/>
  <c r="W52" i="1"/>
  <c r="V52" i="1"/>
  <c r="X52" i="1" s="1"/>
  <c r="U52" i="1"/>
  <c r="T52" i="1"/>
  <c r="O52" i="1"/>
  <c r="M52" i="1"/>
  <c r="L52" i="1"/>
  <c r="K52" i="1"/>
  <c r="P52" i="1" s="1"/>
  <c r="J52" i="1"/>
  <c r="I52" i="1"/>
  <c r="N52" i="1" s="1"/>
  <c r="H52" i="1"/>
  <c r="G52" i="1"/>
  <c r="F52" i="1"/>
  <c r="Q52" i="1" s="1"/>
  <c r="E52" i="1"/>
  <c r="D52" i="1"/>
  <c r="C52" i="1"/>
  <c r="AE51" i="1"/>
  <c r="AD51" i="1"/>
  <c r="AC51" i="1"/>
  <c r="AB51" i="1"/>
  <c r="AG51" i="1" s="1"/>
  <c r="AA51" i="1"/>
  <c r="AF51" i="1" s="1"/>
  <c r="Z51" i="1"/>
  <c r="Y51" i="1"/>
  <c r="W51" i="1"/>
  <c r="AH51" i="1" s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O50" i="1"/>
  <c r="M50" i="1"/>
  <c r="L50" i="1"/>
  <c r="Q50" i="1" s="1"/>
  <c r="K50" i="1"/>
  <c r="P50" i="1" s="1"/>
  <c r="J50" i="1"/>
  <c r="I50" i="1"/>
  <c r="N50" i="1" s="1"/>
  <c r="H50" i="1"/>
  <c r="G50" i="1"/>
  <c r="F50" i="1"/>
  <c r="E50" i="1"/>
  <c r="D50" i="1"/>
  <c r="C50" i="1"/>
  <c r="AE49" i="1"/>
  <c r="AD49" i="1"/>
  <c r="AC49" i="1"/>
  <c r="AH49" i="1" s="1"/>
  <c r="AB49" i="1"/>
  <c r="AG49" i="1" s="1"/>
  <c r="AA49" i="1"/>
  <c r="AF49" i="1" s="1"/>
  <c r="Z49" i="1"/>
  <c r="Y49" i="1"/>
  <c r="W49" i="1"/>
  <c r="V49" i="1"/>
  <c r="X49" i="1" s="1"/>
  <c r="U49" i="1"/>
  <c r="T49" i="1"/>
  <c r="Q49" i="1"/>
  <c r="M49" i="1"/>
  <c r="L49" i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G48" i="1"/>
  <c r="AD48" i="1"/>
  <c r="AC48" i="1"/>
  <c r="AH48" i="1" s="1"/>
  <c r="AB48" i="1"/>
  <c r="AA48" i="1"/>
  <c r="AF48" i="1" s="1"/>
  <c r="Z48" i="1"/>
  <c r="AE48" i="1" s="1"/>
  <c r="Y48" i="1"/>
  <c r="W48" i="1"/>
  <c r="V48" i="1"/>
  <c r="X48" i="1" s="1"/>
  <c r="U48" i="1"/>
  <c r="T48" i="1"/>
  <c r="Q48" i="1"/>
  <c r="O48" i="1"/>
  <c r="M48" i="1"/>
  <c r="L48" i="1"/>
  <c r="K48" i="1"/>
  <c r="P48" i="1" s="1"/>
  <c r="J48" i="1"/>
  <c r="I48" i="1"/>
  <c r="N48" i="1" s="1"/>
  <c r="H48" i="1"/>
  <c r="G48" i="1"/>
  <c r="F48" i="1"/>
  <c r="E48" i="1"/>
  <c r="D48" i="1"/>
  <c r="C48" i="1"/>
  <c r="AG47" i="1"/>
  <c r="AE47" i="1"/>
  <c r="AD47" i="1"/>
  <c r="AC47" i="1"/>
  <c r="AB47" i="1"/>
  <c r="AA47" i="1"/>
  <c r="AF47" i="1" s="1"/>
  <c r="Z47" i="1"/>
  <c r="Y47" i="1"/>
  <c r="W47" i="1"/>
  <c r="AH47" i="1" s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F47" i="1"/>
  <c r="E47" i="1"/>
  <c r="G47" i="1" s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X46" i="1" s="1"/>
  <c r="V46" i="1"/>
  <c r="U46" i="1"/>
  <c r="T46" i="1"/>
  <c r="O46" i="1"/>
  <c r="M46" i="1"/>
  <c r="L46" i="1"/>
  <c r="K46" i="1"/>
  <c r="P46" i="1" s="1"/>
  <c r="J46" i="1"/>
  <c r="I46" i="1"/>
  <c r="N46" i="1" s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Q45" i="1"/>
  <c r="M45" i="1"/>
  <c r="L45" i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G44" i="1"/>
  <c r="AD44" i="1"/>
  <c r="AC44" i="1"/>
  <c r="AH44" i="1" s="1"/>
  <c r="AB44" i="1"/>
  <c r="AA44" i="1"/>
  <c r="AF44" i="1" s="1"/>
  <c r="Z44" i="1"/>
  <c r="AE44" i="1" s="1"/>
  <c r="Y44" i="1"/>
  <c r="W44" i="1"/>
  <c r="V44" i="1"/>
  <c r="X44" i="1" s="1"/>
  <c r="U44" i="1"/>
  <c r="T44" i="1"/>
  <c r="Q44" i="1"/>
  <c r="O44" i="1"/>
  <c r="M44" i="1"/>
  <c r="L44" i="1"/>
  <c r="K44" i="1"/>
  <c r="P44" i="1" s="1"/>
  <c r="J44" i="1"/>
  <c r="I44" i="1"/>
  <c r="N44" i="1" s="1"/>
  <c r="H44" i="1"/>
  <c r="G44" i="1"/>
  <c r="F44" i="1"/>
  <c r="E44" i="1"/>
  <c r="D44" i="1"/>
  <c r="C44" i="1"/>
  <c r="AG43" i="1"/>
  <c r="AE43" i="1"/>
  <c r="AD43" i="1"/>
  <c r="AC43" i="1"/>
  <c r="AH43" i="1" s="1"/>
  <c r="AB43" i="1"/>
  <c r="AA43" i="1"/>
  <c r="AF43" i="1" s="1"/>
  <c r="Z43" i="1"/>
  <c r="Y43" i="1"/>
  <c r="W43" i="1"/>
  <c r="X43" i="1" s="1"/>
  <c r="V43" i="1"/>
  <c r="U43" i="1"/>
  <c r="T43" i="1"/>
  <c r="Q43" i="1"/>
  <c r="O43" i="1"/>
  <c r="M43" i="1"/>
  <c r="L43" i="1"/>
  <c r="K43" i="1"/>
  <c r="P43" i="1" s="1"/>
  <c r="J43" i="1"/>
  <c r="I43" i="1"/>
  <c r="N43" i="1" s="1"/>
  <c r="H43" i="1"/>
  <c r="F43" i="1"/>
  <c r="E43" i="1"/>
  <c r="G43" i="1" s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X42" i="1" s="1"/>
  <c r="V42" i="1"/>
  <c r="U42" i="1"/>
  <c r="T42" i="1"/>
  <c r="O42" i="1"/>
  <c r="M42" i="1"/>
  <c r="L42" i="1"/>
  <c r="K42" i="1"/>
  <c r="P42" i="1" s="1"/>
  <c r="J42" i="1"/>
  <c r="I42" i="1"/>
  <c r="N42" i="1" s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Q41" i="1"/>
  <c r="M41" i="1"/>
  <c r="L41" i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G40" i="1"/>
  <c r="AD40" i="1"/>
  <c r="AC40" i="1"/>
  <c r="AH40" i="1" s="1"/>
  <c r="AB40" i="1"/>
  <c r="AA40" i="1"/>
  <c r="AF40" i="1" s="1"/>
  <c r="Z40" i="1"/>
  <c r="AE40" i="1" s="1"/>
  <c r="Y40" i="1"/>
  <c r="W40" i="1"/>
  <c r="V40" i="1"/>
  <c r="X40" i="1" s="1"/>
  <c r="U40" i="1"/>
  <c r="T40" i="1"/>
  <c r="Q40" i="1"/>
  <c r="O40" i="1"/>
  <c r="M40" i="1"/>
  <c r="L40" i="1"/>
  <c r="K40" i="1"/>
  <c r="P40" i="1" s="1"/>
  <c r="J40" i="1"/>
  <c r="I40" i="1"/>
  <c r="N40" i="1" s="1"/>
  <c r="H40" i="1"/>
  <c r="G40" i="1"/>
  <c r="F40" i="1"/>
  <c r="E40" i="1"/>
  <c r="D40" i="1"/>
  <c r="C40" i="1"/>
  <c r="AG39" i="1"/>
  <c r="AE39" i="1"/>
  <c r="AD39" i="1"/>
  <c r="AC39" i="1"/>
  <c r="AH39" i="1" s="1"/>
  <c r="AB39" i="1"/>
  <c r="AA39" i="1"/>
  <c r="AF39" i="1" s="1"/>
  <c r="Z39" i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F39" i="1"/>
  <c r="E39" i="1"/>
  <c r="G39" i="1" s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Q37" i="1"/>
  <c r="O37" i="1"/>
  <c r="M37" i="1"/>
  <c r="L37" i="1"/>
  <c r="K37" i="1"/>
  <c r="P37" i="1" s="1"/>
  <c r="J37" i="1"/>
  <c r="I37" i="1"/>
  <c r="N37" i="1" s="1"/>
  <c r="H37" i="1"/>
  <c r="F37" i="1"/>
  <c r="E37" i="1"/>
  <c r="G37" i="1" s="1"/>
  <c r="D37" i="1"/>
  <c r="C37" i="1"/>
  <c r="AG36" i="1"/>
  <c r="AE36" i="1"/>
  <c r="AD36" i="1"/>
  <c r="AC36" i="1"/>
  <c r="AH36" i="1" s="1"/>
  <c r="AB36" i="1"/>
  <c r="AA36" i="1"/>
  <c r="AF36" i="1" s="1"/>
  <c r="Z36" i="1"/>
  <c r="Y36" i="1"/>
  <c r="W36" i="1"/>
  <c r="X36" i="1" s="1"/>
  <c r="V36" i="1"/>
  <c r="U36" i="1"/>
  <c r="T36" i="1"/>
  <c r="Q36" i="1"/>
  <c r="O36" i="1"/>
  <c r="M36" i="1"/>
  <c r="L36" i="1"/>
  <c r="K36" i="1"/>
  <c r="P36" i="1" s="1"/>
  <c r="J36" i="1"/>
  <c r="I36" i="1"/>
  <c r="N36" i="1" s="1"/>
  <c r="H36" i="1"/>
  <c r="G36" i="1"/>
  <c r="F36" i="1"/>
  <c r="E36" i="1"/>
  <c r="D36" i="1"/>
  <c r="C36" i="1"/>
  <c r="AG35" i="1"/>
  <c r="AE35" i="1"/>
  <c r="AD35" i="1"/>
  <c r="AC35" i="1"/>
  <c r="AH35" i="1" s="1"/>
  <c r="AB35" i="1"/>
  <c r="AA35" i="1"/>
  <c r="AF35" i="1" s="1"/>
  <c r="Z35" i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F35" i="1"/>
  <c r="E35" i="1"/>
  <c r="G35" i="1" s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Q33" i="1"/>
  <c r="O33" i="1"/>
  <c r="M33" i="1"/>
  <c r="L33" i="1"/>
  <c r="K33" i="1"/>
  <c r="P33" i="1" s="1"/>
  <c r="J33" i="1"/>
  <c r="I33" i="1"/>
  <c r="N33" i="1" s="1"/>
  <c r="H33" i="1"/>
  <c r="F33" i="1"/>
  <c r="E33" i="1"/>
  <c r="G33" i="1" s="1"/>
  <c r="D33" i="1"/>
  <c r="C33" i="1"/>
  <c r="AG32" i="1"/>
  <c r="AE32" i="1"/>
  <c r="AD32" i="1"/>
  <c r="AC32" i="1"/>
  <c r="AH32" i="1" s="1"/>
  <c r="AB32" i="1"/>
  <c r="AA32" i="1"/>
  <c r="AF32" i="1" s="1"/>
  <c r="Z32" i="1"/>
  <c r="Y32" i="1"/>
  <c r="W32" i="1"/>
  <c r="V32" i="1"/>
  <c r="X32" i="1" s="1"/>
  <c r="U32" i="1"/>
  <c r="T32" i="1"/>
  <c r="Q32" i="1"/>
  <c r="O32" i="1"/>
  <c r="M32" i="1"/>
  <c r="L32" i="1"/>
  <c r="K32" i="1"/>
  <c r="P32" i="1" s="1"/>
  <c r="J32" i="1"/>
  <c r="I32" i="1"/>
  <c r="N32" i="1" s="1"/>
  <c r="H32" i="1"/>
  <c r="G32" i="1"/>
  <c r="F32" i="1"/>
  <c r="E32" i="1"/>
  <c r="D32" i="1"/>
  <c r="C32" i="1"/>
  <c r="AG31" i="1"/>
  <c r="AE31" i="1"/>
  <c r="AD31" i="1"/>
  <c r="AC31" i="1"/>
  <c r="AH31" i="1" s="1"/>
  <c r="AB31" i="1"/>
  <c r="AA31" i="1"/>
  <c r="AF31" i="1" s="1"/>
  <c r="Z31" i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F31" i="1"/>
  <c r="E31" i="1"/>
  <c r="G31" i="1" s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Q29" i="1"/>
  <c r="O29" i="1"/>
  <c r="M29" i="1"/>
  <c r="L29" i="1"/>
  <c r="K29" i="1"/>
  <c r="P29" i="1" s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AF28" i="1" s="1"/>
  <c r="Z28" i="1"/>
  <c r="Y28" i="1"/>
  <c r="W28" i="1"/>
  <c r="V28" i="1"/>
  <c r="X28" i="1" s="1"/>
  <c r="U28" i="1"/>
  <c r="T28" i="1"/>
  <c r="Q28" i="1"/>
  <c r="O28" i="1"/>
  <c r="M28" i="1"/>
  <c r="L28" i="1"/>
  <c r="K28" i="1"/>
  <c r="P28" i="1" s="1"/>
  <c r="J28" i="1"/>
  <c r="I28" i="1"/>
  <c r="N28" i="1" s="1"/>
  <c r="H28" i="1"/>
  <c r="G28" i="1"/>
  <c r="F28" i="1"/>
  <c r="E28" i="1"/>
  <c r="D28" i="1"/>
  <c r="C28" i="1"/>
  <c r="AG27" i="1"/>
  <c r="AE27" i="1"/>
  <c r="AD27" i="1"/>
  <c r="AC27" i="1"/>
  <c r="AH27" i="1" s="1"/>
  <c r="AB27" i="1"/>
  <c r="AA27" i="1"/>
  <c r="AF27" i="1" s="1"/>
  <c r="Z27" i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F27" i="1"/>
  <c r="E27" i="1"/>
  <c r="G27" i="1" s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Q25" i="1"/>
  <c r="O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AF24" i="1" s="1"/>
  <c r="Z24" i="1"/>
  <c r="Y24" i="1"/>
  <c r="W24" i="1"/>
  <c r="V24" i="1"/>
  <c r="X24" i="1" s="1"/>
  <c r="U24" i="1"/>
  <c r="T24" i="1"/>
  <c r="Q24" i="1"/>
  <c r="O24" i="1"/>
  <c r="M24" i="1"/>
  <c r="L24" i="1"/>
  <c r="K24" i="1"/>
  <c r="P24" i="1" s="1"/>
  <c r="J24" i="1"/>
  <c r="I24" i="1"/>
  <c r="N24" i="1" s="1"/>
  <c r="H24" i="1"/>
  <c r="G24" i="1"/>
  <c r="F24" i="1"/>
  <c r="E24" i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V22" i="1"/>
  <c r="X22" i="1" s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V20" i="1"/>
  <c r="X20" i="1" s="1"/>
  <c r="U20" i="1"/>
  <c r="T20" i="1"/>
  <c r="Q20" i="1"/>
  <c r="O20" i="1"/>
  <c r="M20" i="1"/>
  <c r="L20" i="1"/>
  <c r="K20" i="1"/>
  <c r="P20" i="1" s="1"/>
  <c r="J20" i="1"/>
  <c r="I20" i="1"/>
  <c r="N20" i="1" s="1"/>
  <c r="H20" i="1"/>
  <c r="G20" i="1"/>
  <c r="F20" i="1"/>
  <c r="E20" i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F19" i="1"/>
  <c r="E19" i="1"/>
  <c r="G19" i="1" s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AF16" i="1" s="1"/>
  <c r="Z16" i="1"/>
  <c r="Y16" i="1"/>
  <c r="W16" i="1"/>
  <c r="V16" i="1"/>
  <c r="X16" i="1" s="1"/>
  <c r="U16" i="1"/>
  <c r="T16" i="1"/>
  <c r="Q16" i="1"/>
  <c r="O16" i="1"/>
  <c r="M16" i="1"/>
  <c r="L16" i="1"/>
  <c r="K16" i="1"/>
  <c r="P16" i="1" s="1"/>
  <c r="J16" i="1"/>
  <c r="I16" i="1"/>
  <c r="N16" i="1" s="1"/>
  <c r="H16" i="1"/>
  <c r="G16" i="1"/>
  <c r="F16" i="1"/>
  <c r="E16" i="1"/>
  <c r="D16" i="1"/>
  <c r="C16" i="1"/>
  <c r="T62" i="1" s="1"/>
  <c r="AG15" i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F15" i="1"/>
  <c r="E15" i="1"/>
  <c r="G15" i="1" s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V61" i="1"/>
  <c r="AG63" i="1" s="1"/>
  <c r="N13" i="1"/>
  <c r="X41" i="1"/>
  <c r="X45" i="1"/>
  <c r="W61" i="1"/>
  <c r="U62" i="1"/>
  <c r="AC62" i="1"/>
  <c r="AB62" i="1"/>
  <c r="G13" i="1"/>
  <c r="AD62" i="1"/>
  <c r="P13" i="1"/>
  <c r="Z61" i="1"/>
  <c r="AE63" i="1" s="1"/>
  <c r="AA61" i="1"/>
  <c r="AF63" i="1" s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<sst xmlns="http://schemas.openxmlformats.org/spreadsheetml/2006/main" count="196" uniqueCount="171">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</sst>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639A83A7-E0C6-4E18-9CA6-BB5A5D0C7BE1}"/>
    <cellStyle name="Normal 3" xfId="1" xr:uid="{BF1F79C5-C59E-4EB5-BBB2-246EE2074A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7DE-4521-8C49-15A23F58467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7DE-4521-8C49-15A23F584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15F30D-E55F-4DC8-A24E-D8DD2CC69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0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45056</v>
          </cell>
        </row>
      </sheetData>
      <sheetData sheetId="2">
        <row r="6">
          <cell r="W6">
            <v>0</v>
          </cell>
        </row>
        <row r="13">
          <cell r="H13">
            <v>49.99</v>
          </cell>
          <cell r="I13">
            <v>995</v>
          </cell>
          <cell r="J13">
            <v>973</v>
          </cell>
          <cell r="K13">
            <v>114</v>
          </cell>
          <cell r="L13">
            <v>136</v>
          </cell>
          <cell r="M13">
            <v>-22</v>
          </cell>
          <cell r="V13">
            <v>50.07</v>
          </cell>
          <cell r="W13">
            <v>1451</v>
          </cell>
          <cell r="X13">
            <v>1354</v>
          </cell>
          <cell r="Y13">
            <v>707</v>
          </cell>
          <cell r="Z13">
            <v>803</v>
          </cell>
          <cell r="AA13">
            <v>-96</v>
          </cell>
        </row>
        <row r="14">
          <cell r="H14">
            <v>49.99</v>
          </cell>
          <cell r="I14">
            <v>977</v>
          </cell>
          <cell r="J14">
            <v>944</v>
          </cell>
          <cell r="K14">
            <v>37</v>
          </cell>
          <cell r="L14">
            <v>69</v>
          </cell>
          <cell r="M14">
            <v>-32</v>
          </cell>
          <cell r="V14">
            <v>50.04</v>
          </cell>
          <cell r="W14">
            <v>1437</v>
          </cell>
          <cell r="X14">
            <v>1358</v>
          </cell>
          <cell r="Y14">
            <v>708</v>
          </cell>
          <cell r="Z14">
            <v>787</v>
          </cell>
          <cell r="AA14">
            <v>-79</v>
          </cell>
        </row>
        <row r="15">
          <cell r="H15">
            <v>49.99</v>
          </cell>
          <cell r="I15">
            <v>971</v>
          </cell>
          <cell r="J15">
            <v>939</v>
          </cell>
          <cell r="K15">
            <v>31</v>
          </cell>
          <cell r="L15">
            <v>63</v>
          </cell>
          <cell r="M15">
            <v>-32</v>
          </cell>
          <cell r="V15">
            <v>50.15</v>
          </cell>
          <cell r="W15">
            <v>1420</v>
          </cell>
          <cell r="X15">
            <v>1391</v>
          </cell>
          <cell r="Y15">
            <v>744</v>
          </cell>
          <cell r="Z15">
            <v>773</v>
          </cell>
          <cell r="AA15">
            <v>-29</v>
          </cell>
        </row>
        <row r="16">
          <cell r="H16">
            <v>50.02</v>
          </cell>
          <cell r="I16">
            <v>1002</v>
          </cell>
          <cell r="J16">
            <v>938</v>
          </cell>
          <cell r="K16">
            <v>31</v>
          </cell>
          <cell r="L16">
            <v>94</v>
          </cell>
          <cell r="M16">
            <v>-63</v>
          </cell>
          <cell r="V16">
            <v>50.02</v>
          </cell>
          <cell r="W16">
            <v>1393</v>
          </cell>
          <cell r="X16">
            <v>1388</v>
          </cell>
          <cell r="Y16">
            <v>740</v>
          </cell>
          <cell r="Z16">
            <v>745</v>
          </cell>
          <cell r="AA16">
            <v>-5</v>
          </cell>
        </row>
        <row r="17">
          <cell r="H17">
            <v>50.02</v>
          </cell>
          <cell r="I17">
            <v>991</v>
          </cell>
          <cell r="J17">
            <v>938</v>
          </cell>
          <cell r="K17">
            <v>9</v>
          </cell>
          <cell r="L17">
            <v>62</v>
          </cell>
          <cell r="M17">
            <v>-53</v>
          </cell>
          <cell r="V17">
            <v>50.07</v>
          </cell>
          <cell r="W17">
            <v>1340</v>
          </cell>
          <cell r="X17">
            <v>1355</v>
          </cell>
          <cell r="Y17">
            <v>752</v>
          </cell>
          <cell r="Z17">
            <v>738</v>
          </cell>
          <cell r="AA17">
            <v>14</v>
          </cell>
        </row>
        <row r="18">
          <cell r="H18">
            <v>50.02</v>
          </cell>
          <cell r="I18">
            <v>995</v>
          </cell>
          <cell r="J18">
            <v>953</v>
          </cell>
          <cell r="K18">
            <v>7</v>
          </cell>
          <cell r="L18">
            <v>50</v>
          </cell>
          <cell r="M18">
            <v>-43</v>
          </cell>
          <cell r="V18">
            <v>50</v>
          </cell>
          <cell r="W18">
            <v>1325</v>
          </cell>
          <cell r="X18">
            <v>1364</v>
          </cell>
          <cell r="Y18">
            <v>768</v>
          </cell>
          <cell r="Z18">
            <v>729</v>
          </cell>
          <cell r="AA18">
            <v>39</v>
          </cell>
        </row>
        <row r="19">
          <cell r="H19">
            <v>50.03</v>
          </cell>
          <cell r="I19">
            <v>965</v>
          </cell>
          <cell r="J19">
            <v>987</v>
          </cell>
          <cell r="K19">
            <v>49</v>
          </cell>
          <cell r="L19">
            <v>28</v>
          </cell>
          <cell r="M19">
            <v>21</v>
          </cell>
          <cell r="V19">
            <v>49.96</v>
          </cell>
          <cell r="W19">
            <v>1322</v>
          </cell>
          <cell r="X19">
            <v>1275</v>
          </cell>
          <cell r="Y19">
            <v>739</v>
          </cell>
          <cell r="Z19">
            <v>786</v>
          </cell>
          <cell r="AA19">
            <v>-47</v>
          </cell>
        </row>
        <row r="20">
          <cell r="H20">
            <v>50.01</v>
          </cell>
          <cell r="I20">
            <v>963</v>
          </cell>
          <cell r="J20">
            <v>991</v>
          </cell>
          <cell r="K20">
            <v>62</v>
          </cell>
          <cell r="L20">
            <v>34</v>
          </cell>
          <cell r="M20">
            <v>28</v>
          </cell>
          <cell r="V20">
            <v>50.01</v>
          </cell>
          <cell r="W20">
            <v>1350</v>
          </cell>
          <cell r="X20">
            <v>1331</v>
          </cell>
          <cell r="Y20">
            <v>766</v>
          </cell>
          <cell r="Z20">
            <v>778</v>
          </cell>
          <cell r="AA20">
            <v>-12</v>
          </cell>
        </row>
        <row r="21">
          <cell r="H21">
            <v>50</v>
          </cell>
          <cell r="I21">
            <v>911</v>
          </cell>
          <cell r="J21">
            <v>944</v>
          </cell>
          <cell r="K21">
            <v>151</v>
          </cell>
          <cell r="L21">
            <v>118</v>
          </cell>
          <cell r="M21">
            <v>33</v>
          </cell>
          <cell r="V21">
            <v>49.96</v>
          </cell>
          <cell r="W21">
            <v>1338</v>
          </cell>
          <cell r="X21">
            <v>1279</v>
          </cell>
          <cell r="Y21">
            <v>626</v>
          </cell>
          <cell r="Z21">
            <v>685</v>
          </cell>
          <cell r="AA21">
            <v>-59</v>
          </cell>
        </row>
        <row r="22">
          <cell r="H22">
            <v>49.99</v>
          </cell>
          <cell r="I22">
            <v>957</v>
          </cell>
          <cell r="J22">
            <v>888</v>
          </cell>
          <cell r="K22">
            <v>187</v>
          </cell>
          <cell r="L22">
            <v>257</v>
          </cell>
          <cell r="M22">
            <v>-70</v>
          </cell>
          <cell r="V22">
            <v>49.95</v>
          </cell>
          <cell r="W22">
            <v>1353</v>
          </cell>
          <cell r="X22">
            <v>1286</v>
          </cell>
          <cell r="Y22">
            <v>608</v>
          </cell>
          <cell r="Z22">
            <v>675</v>
          </cell>
          <cell r="AA22">
            <v>-67</v>
          </cell>
        </row>
        <row r="23">
          <cell r="H23">
            <v>49.97</v>
          </cell>
          <cell r="I23">
            <v>982</v>
          </cell>
          <cell r="J23">
            <v>983</v>
          </cell>
          <cell r="K23">
            <v>301</v>
          </cell>
          <cell r="L23">
            <v>300</v>
          </cell>
          <cell r="M23">
            <v>1</v>
          </cell>
          <cell r="V23">
            <v>49.96</v>
          </cell>
          <cell r="W23">
            <v>1343</v>
          </cell>
          <cell r="X23">
            <v>1283</v>
          </cell>
          <cell r="Y23">
            <v>612</v>
          </cell>
          <cell r="Z23">
            <v>672</v>
          </cell>
          <cell r="AA23">
            <v>-60</v>
          </cell>
        </row>
        <row r="24">
          <cell r="H24">
            <v>50.01</v>
          </cell>
          <cell r="I24">
            <v>961</v>
          </cell>
          <cell r="J24">
            <v>972</v>
          </cell>
          <cell r="K24">
            <v>347</v>
          </cell>
          <cell r="L24">
            <v>336</v>
          </cell>
          <cell r="M24">
            <v>11</v>
          </cell>
          <cell r="V24">
            <v>49.94</v>
          </cell>
          <cell r="W24">
            <v>1359</v>
          </cell>
          <cell r="X24">
            <v>1287</v>
          </cell>
          <cell r="Y24">
            <v>611</v>
          </cell>
          <cell r="Z24">
            <v>683</v>
          </cell>
          <cell r="AA24">
            <v>-72</v>
          </cell>
        </row>
        <row r="25">
          <cell r="H25">
            <v>49.96</v>
          </cell>
          <cell r="I25">
            <v>954</v>
          </cell>
          <cell r="J25">
            <v>948</v>
          </cell>
          <cell r="K25">
            <v>418</v>
          </cell>
          <cell r="L25">
            <v>424</v>
          </cell>
          <cell r="M25">
            <v>-6</v>
          </cell>
          <cell r="V25">
            <v>50</v>
          </cell>
          <cell r="W25">
            <v>1329</v>
          </cell>
          <cell r="X25">
            <v>1373</v>
          </cell>
          <cell r="Y25">
            <v>739</v>
          </cell>
          <cell r="Z25">
            <v>695</v>
          </cell>
          <cell r="AA25">
            <v>44</v>
          </cell>
        </row>
        <row r="26">
          <cell r="H26">
            <v>50.01</v>
          </cell>
          <cell r="I26">
            <v>971</v>
          </cell>
          <cell r="J26">
            <v>938</v>
          </cell>
          <cell r="K26">
            <v>429</v>
          </cell>
          <cell r="L26">
            <v>462</v>
          </cell>
          <cell r="M26">
            <v>-33</v>
          </cell>
          <cell r="V26">
            <v>50</v>
          </cell>
          <cell r="W26">
            <v>1350</v>
          </cell>
          <cell r="X26">
            <v>1380</v>
          </cell>
          <cell r="Y26">
            <v>760</v>
          </cell>
          <cell r="Z26">
            <v>731</v>
          </cell>
          <cell r="AA26">
            <v>29</v>
          </cell>
        </row>
        <row r="27">
          <cell r="H27">
            <v>50</v>
          </cell>
          <cell r="I27">
            <v>970</v>
          </cell>
          <cell r="J27">
            <v>906</v>
          </cell>
          <cell r="K27">
            <v>397</v>
          </cell>
          <cell r="L27">
            <v>461</v>
          </cell>
          <cell r="M27">
            <v>-64</v>
          </cell>
          <cell r="V27">
            <v>50.04</v>
          </cell>
          <cell r="W27">
            <v>1364</v>
          </cell>
          <cell r="X27">
            <v>1295</v>
          </cell>
          <cell r="Y27">
            <v>726</v>
          </cell>
          <cell r="Z27">
            <v>796</v>
          </cell>
          <cell r="AA27">
            <v>-70</v>
          </cell>
        </row>
        <row r="28">
          <cell r="H28">
            <v>50.03</v>
          </cell>
          <cell r="I28">
            <v>963</v>
          </cell>
          <cell r="J28">
            <v>966</v>
          </cell>
          <cell r="K28">
            <v>457</v>
          </cell>
          <cell r="L28">
            <v>454</v>
          </cell>
          <cell r="M28">
            <v>3</v>
          </cell>
          <cell r="V28">
            <v>49.99</v>
          </cell>
          <cell r="W28">
            <v>1370</v>
          </cell>
          <cell r="X28">
            <v>1339</v>
          </cell>
          <cell r="Y28">
            <v>729</v>
          </cell>
          <cell r="Z28">
            <v>759</v>
          </cell>
          <cell r="AA28">
            <v>-30</v>
          </cell>
        </row>
        <row r="29">
          <cell r="H29">
            <v>49.98</v>
          </cell>
          <cell r="I29">
            <v>974</v>
          </cell>
          <cell r="J29">
            <v>958</v>
          </cell>
          <cell r="K29">
            <v>452</v>
          </cell>
          <cell r="L29">
            <v>469</v>
          </cell>
          <cell r="M29">
            <v>-17</v>
          </cell>
          <cell r="V29">
            <v>50.04</v>
          </cell>
          <cell r="W29">
            <v>1370</v>
          </cell>
          <cell r="X29">
            <v>1371</v>
          </cell>
          <cell r="Y29">
            <v>779</v>
          </cell>
          <cell r="Z29">
            <v>778</v>
          </cell>
          <cell r="AA29">
            <v>1</v>
          </cell>
        </row>
        <row r="30">
          <cell r="H30">
            <v>49.98</v>
          </cell>
          <cell r="I30">
            <v>979</v>
          </cell>
          <cell r="J30">
            <v>969</v>
          </cell>
          <cell r="K30">
            <v>462</v>
          </cell>
          <cell r="L30">
            <v>472</v>
          </cell>
          <cell r="M30">
            <v>-10</v>
          </cell>
          <cell r="V30">
            <v>49.97</v>
          </cell>
          <cell r="W30">
            <v>1380</v>
          </cell>
          <cell r="X30">
            <v>1357</v>
          </cell>
          <cell r="Y30">
            <v>760</v>
          </cell>
          <cell r="Z30">
            <v>783</v>
          </cell>
          <cell r="AA30">
            <v>-23</v>
          </cell>
        </row>
        <row r="31">
          <cell r="H31">
            <v>49.99</v>
          </cell>
          <cell r="I31">
            <v>1007</v>
          </cell>
          <cell r="J31">
            <v>971</v>
          </cell>
          <cell r="K31">
            <v>462</v>
          </cell>
          <cell r="L31">
            <v>497</v>
          </cell>
          <cell r="M31">
            <v>-35</v>
          </cell>
          <cell r="V31">
            <v>50.02</v>
          </cell>
          <cell r="W31">
            <v>1372</v>
          </cell>
          <cell r="X31">
            <v>1330</v>
          </cell>
          <cell r="Y31">
            <v>684</v>
          </cell>
          <cell r="Z31">
            <v>726</v>
          </cell>
          <cell r="AA31">
            <v>-42</v>
          </cell>
        </row>
        <row r="32">
          <cell r="H32">
            <v>49.99</v>
          </cell>
          <cell r="I32">
            <v>1026</v>
          </cell>
          <cell r="J32">
            <v>998</v>
          </cell>
          <cell r="K32">
            <v>522</v>
          </cell>
          <cell r="L32">
            <v>551</v>
          </cell>
          <cell r="M32">
            <v>-29</v>
          </cell>
          <cell r="V32">
            <v>50.01</v>
          </cell>
          <cell r="W32">
            <v>1378</v>
          </cell>
          <cell r="X32">
            <v>1340</v>
          </cell>
          <cell r="Y32">
            <v>666</v>
          </cell>
          <cell r="Z32">
            <v>704</v>
          </cell>
          <cell r="AA32">
            <v>-38</v>
          </cell>
        </row>
        <row r="33">
          <cell r="H33">
            <v>49.98</v>
          </cell>
          <cell r="I33">
            <v>1094</v>
          </cell>
          <cell r="J33">
            <v>1099</v>
          </cell>
          <cell r="K33">
            <v>624</v>
          </cell>
          <cell r="L33">
            <v>618</v>
          </cell>
          <cell r="M33">
            <v>6</v>
          </cell>
          <cell r="V33">
            <v>50.01</v>
          </cell>
          <cell r="W33">
            <v>1361</v>
          </cell>
          <cell r="X33">
            <v>1369</v>
          </cell>
          <cell r="Y33">
            <v>692</v>
          </cell>
          <cell r="Z33">
            <v>684</v>
          </cell>
          <cell r="AA33">
            <v>8</v>
          </cell>
        </row>
        <row r="34">
          <cell r="H34">
            <v>50.01</v>
          </cell>
          <cell r="I34">
            <v>1192</v>
          </cell>
          <cell r="J34">
            <v>1144</v>
          </cell>
          <cell r="K34">
            <v>664</v>
          </cell>
          <cell r="L34">
            <v>712</v>
          </cell>
          <cell r="M34">
            <v>-48</v>
          </cell>
          <cell r="V34">
            <v>49.98</v>
          </cell>
          <cell r="W34">
            <v>1353</v>
          </cell>
          <cell r="X34">
            <v>1323</v>
          </cell>
          <cell r="Y34">
            <v>641</v>
          </cell>
          <cell r="Z34">
            <v>671</v>
          </cell>
          <cell r="AA34">
            <v>-30</v>
          </cell>
        </row>
        <row r="35">
          <cell r="H35">
            <v>50.02</v>
          </cell>
          <cell r="I35">
            <v>1300</v>
          </cell>
          <cell r="J35">
            <v>1288</v>
          </cell>
          <cell r="K35">
            <v>742</v>
          </cell>
          <cell r="L35">
            <v>754</v>
          </cell>
          <cell r="M35">
            <v>-12</v>
          </cell>
          <cell r="V35">
            <v>49.98</v>
          </cell>
          <cell r="W35">
            <v>1337</v>
          </cell>
          <cell r="X35">
            <v>1319</v>
          </cell>
          <cell r="Y35">
            <v>602</v>
          </cell>
          <cell r="Z35">
            <v>620</v>
          </cell>
          <cell r="AA35">
            <v>-18</v>
          </cell>
        </row>
        <row r="36">
          <cell r="H36">
            <v>50.06</v>
          </cell>
          <cell r="I36">
            <v>1387</v>
          </cell>
          <cell r="J36">
            <v>1404</v>
          </cell>
          <cell r="K36">
            <v>839</v>
          </cell>
          <cell r="L36">
            <v>822</v>
          </cell>
          <cell r="M36">
            <v>17</v>
          </cell>
          <cell r="V36">
            <v>50</v>
          </cell>
          <cell r="W36">
            <v>1320</v>
          </cell>
          <cell r="X36">
            <v>1285</v>
          </cell>
          <cell r="Y36">
            <v>568</v>
          </cell>
          <cell r="Z36">
            <v>603</v>
          </cell>
          <cell r="AA36">
            <v>-35</v>
          </cell>
        </row>
        <row r="37">
          <cell r="H37">
            <v>50.11</v>
          </cell>
          <cell r="I37">
            <v>1484</v>
          </cell>
          <cell r="J37">
            <v>1465</v>
          </cell>
          <cell r="K37">
            <v>902</v>
          </cell>
          <cell r="L37">
            <v>921</v>
          </cell>
          <cell r="M37">
            <v>-19</v>
          </cell>
          <cell r="V37">
            <v>50.06</v>
          </cell>
          <cell r="W37">
            <v>1292</v>
          </cell>
          <cell r="X37">
            <v>1244</v>
          </cell>
          <cell r="Y37">
            <v>518</v>
          </cell>
          <cell r="Z37">
            <v>566</v>
          </cell>
          <cell r="AA37">
            <v>-48</v>
          </cell>
        </row>
        <row r="38">
          <cell r="H38">
            <v>50.03</v>
          </cell>
          <cell r="I38">
            <v>1553</v>
          </cell>
          <cell r="J38">
            <v>1519</v>
          </cell>
          <cell r="K38">
            <v>953</v>
          </cell>
          <cell r="L38">
            <v>987</v>
          </cell>
          <cell r="M38">
            <v>-34</v>
          </cell>
          <cell r="V38">
            <v>50</v>
          </cell>
          <cell r="W38">
            <v>1286</v>
          </cell>
          <cell r="X38">
            <v>1188</v>
          </cell>
          <cell r="Y38">
            <v>415</v>
          </cell>
          <cell r="Z38">
            <v>513</v>
          </cell>
          <cell r="AA38">
            <v>-98</v>
          </cell>
        </row>
        <row r="39">
          <cell r="H39">
            <v>50.04</v>
          </cell>
          <cell r="I39">
            <v>1604</v>
          </cell>
          <cell r="J39">
            <v>1512</v>
          </cell>
          <cell r="K39">
            <v>956</v>
          </cell>
          <cell r="L39">
            <v>1049</v>
          </cell>
          <cell r="M39">
            <v>-93</v>
          </cell>
          <cell r="V39">
            <v>50.06</v>
          </cell>
          <cell r="W39">
            <v>1291</v>
          </cell>
          <cell r="X39">
            <v>1240</v>
          </cell>
          <cell r="Y39">
            <v>526</v>
          </cell>
          <cell r="Z39">
            <v>577</v>
          </cell>
          <cell r="AA39">
            <v>-51</v>
          </cell>
        </row>
        <row r="40">
          <cell r="H40">
            <v>50.02</v>
          </cell>
          <cell r="I40">
            <v>1623</v>
          </cell>
          <cell r="J40">
            <v>1589</v>
          </cell>
          <cell r="K40">
            <v>1030</v>
          </cell>
          <cell r="L40">
            <v>1064</v>
          </cell>
          <cell r="M40">
            <v>-34</v>
          </cell>
          <cell r="V40">
            <v>50.07</v>
          </cell>
          <cell r="W40">
            <v>1298</v>
          </cell>
          <cell r="X40">
            <v>1308</v>
          </cell>
          <cell r="Y40">
            <v>661</v>
          </cell>
          <cell r="Z40">
            <v>651</v>
          </cell>
          <cell r="AA40">
            <v>10</v>
          </cell>
        </row>
        <row r="41">
          <cell r="H41">
            <v>50.02</v>
          </cell>
          <cell r="I41">
            <v>1666</v>
          </cell>
          <cell r="J41">
            <v>1700</v>
          </cell>
          <cell r="K41">
            <v>1057</v>
          </cell>
          <cell r="L41">
            <v>1024</v>
          </cell>
          <cell r="M41">
            <v>33</v>
          </cell>
          <cell r="V41">
            <v>50.04</v>
          </cell>
          <cell r="W41">
            <v>1327</v>
          </cell>
          <cell r="X41">
            <v>1365</v>
          </cell>
          <cell r="Y41">
            <v>544</v>
          </cell>
          <cell r="Z41">
            <v>506</v>
          </cell>
          <cell r="AA41">
            <v>38</v>
          </cell>
        </row>
        <row r="42">
          <cell r="H42">
            <v>50.01</v>
          </cell>
          <cell r="I42">
            <v>1702</v>
          </cell>
          <cell r="J42">
            <v>1690</v>
          </cell>
          <cell r="K42">
            <v>1079</v>
          </cell>
          <cell r="L42">
            <v>1090</v>
          </cell>
          <cell r="M42">
            <v>-11</v>
          </cell>
          <cell r="V42">
            <v>49.99</v>
          </cell>
          <cell r="W42">
            <v>1338</v>
          </cell>
          <cell r="X42">
            <v>1389</v>
          </cell>
          <cell r="Y42">
            <v>532</v>
          </cell>
          <cell r="Z42">
            <v>481</v>
          </cell>
          <cell r="AA42">
            <v>51</v>
          </cell>
        </row>
        <row r="43">
          <cell r="H43">
            <v>50.04</v>
          </cell>
          <cell r="I43">
            <v>1687</v>
          </cell>
          <cell r="J43">
            <v>1662</v>
          </cell>
          <cell r="K43">
            <v>1055</v>
          </cell>
          <cell r="L43">
            <v>1080</v>
          </cell>
          <cell r="M43">
            <v>-25</v>
          </cell>
          <cell r="V43">
            <v>49.98</v>
          </cell>
          <cell r="W43">
            <v>1378</v>
          </cell>
          <cell r="X43">
            <v>1371</v>
          </cell>
          <cell r="Y43">
            <v>503</v>
          </cell>
          <cell r="Z43">
            <v>510</v>
          </cell>
          <cell r="AA43">
            <v>-7</v>
          </cell>
        </row>
        <row r="44">
          <cell r="H44">
            <v>50.02</v>
          </cell>
          <cell r="I44">
            <v>1665</v>
          </cell>
          <cell r="J44">
            <v>1686</v>
          </cell>
          <cell r="K44">
            <v>1078</v>
          </cell>
          <cell r="L44">
            <v>1056</v>
          </cell>
          <cell r="M44">
            <v>22</v>
          </cell>
          <cell r="V44">
            <v>49.99</v>
          </cell>
          <cell r="W44">
            <v>1396</v>
          </cell>
          <cell r="X44">
            <v>1383</v>
          </cell>
          <cell r="Y44">
            <v>500</v>
          </cell>
          <cell r="Z44">
            <v>541</v>
          </cell>
          <cell r="AA44">
            <v>-41</v>
          </cell>
        </row>
        <row r="45">
          <cell r="H45">
            <v>49.96</v>
          </cell>
          <cell r="I45">
            <v>1633</v>
          </cell>
          <cell r="J45">
            <v>1641</v>
          </cell>
          <cell r="K45">
            <v>1043</v>
          </cell>
          <cell r="L45">
            <v>1034</v>
          </cell>
          <cell r="M45">
            <v>9</v>
          </cell>
          <cell r="V45">
            <v>50.03</v>
          </cell>
          <cell r="W45">
            <v>1388</v>
          </cell>
          <cell r="X45">
            <v>1392</v>
          </cell>
          <cell r="Y45">
            <v>499</v>
          </cell>
          <cell r="Z45">
            <v>495</v>
          </cell>
          <cell r="AA45">
            <v>4</v>
          </cell>
        </row>
        <row r="46">
          <cell r="H46">
            <v>49.84</v>
          </cell>
          <cell r="I46">
            <v>1621</v>
          </cell>
          <cell r="J46">
            <v>1619</v>
          </cell>
          <cell r="K46">
            <v>1034</v>
          </cell>
          <cell r="L46">
            <v>1036</v>
          </cell>
          <cell r="M46">
            <v>-2</v>
          </cell>
          <cell r="V46">
            <v>50.02</v>
          </cell>
          <cell r="W46">
            <v>1365</v>
          </cell>
          <cell r="X46">
            <v>1372</v>
          </cell>
          <cell r="Y46">
            <v>500</v>
          </cell>
          <cell r="Z46">
            <v>493</v>
          </cell>
          <cell r="AA46">
            <v>7</v>
          </cell>
        </row>
        <row r="47">
          <cell r="H47">
            <v>49.97</v>
          </cell>
          <cell r="I47">
            <v>1602</v>
          </cell>
          <cell r="J47">
            <v>1639</v>
          </cell>
          <cell r="K47">
            <v>1049</v>
          </cell>
          <cell r="L47">
            <v>1012</v>
          </cell>
          <cell r="M47">
            <v>37</v>
          </cell>
          <cell r="V47">
            <v>49.99</v>
          </cell>
          <cell r="W47">
            <v>1337</v>
          </cell>
          <cell r="X47">
            <v>1340</v>
          </cell>
          <cell r="Y47">
            <v>402</v>
          </cell>
          <cell r="Z47">
            <v>399</v>
          </cell>
          <cell r="AA47">
            <v>3</v>
          </cell>
        </row>
        <row r="48">
          <cell r="H48">
            <v>50.03</v>
          </cell>
          <cell r="I48">
            <v>1587</v>
          </cell>
          <cell r="J48">
            <v>1659</v>
          </cell>
          <cell r="K48">
            <v>1068</v>
          </cell>
          <cell r="L48">
            <v>996</v>
          </cell>
          <cell r="M48">
            <v>72</v>
          </cell>
          <cell r="V48">
            <v>49.99</v>
          </cell>
          <cell r="W48">
            <v>1312</v>
          </cell>
          <cell r="X48">
            <v>1312</v>
          </cell>
          <cell r="Y48">
            <v>374</v>
          </cell>
          <cell r="Z48">
            <v>374</v>
          </cell>
          <cell r="AA48">
            <v>0</v>
          </cell>
        </row>
        <row r="49">
          <cell r="H49">
            <v>49.97</v>
          </cell>
          <cell r="I49">
            <v>1582</v>
          </cell>
          <cell r="J49">
            <v>1679</v>
          </cell>
          <cell r="K49">
            <v>1089</v>
          </cell>
          <cell r="L49">
            <v>992</v>
          </cell>
          <cell r="M49">
            <v>97</v>
          </cell>
          <cell r="V49">
            <v>49.96</v>
          </cell>
          <cell r="W49">
            <v>1292</v>
          </cell>
          <cell r="X49">
            <v>1326</v>
          </cell>
          <cell r="Y49">
            <v>393</v>
          </cell>
          <cell r="Z49">
            <v>359</v>
          </cell>
          <cell r="AA49">
            <v>34</v>
          </cell>
        </row>
        <row r="50">
          <cell r="H50">
            <v>50.04</v>
          </cell>
          <cell r="I50">
            <v>1585</v>
          </cell>
          <cell r="J50">
            <v>1638</v>
          </cell>
          <cell r="K50">
            <v>1040</v>
          </cell>
          <cell r="L50">
            <v>986</v>
          </cell>
          <cell r="M50">
            <v>54</v>
          </cell>
          <cell r="V50">
            <v>49.95</v>
          </cell>
          <cell r="W50">
            <v>1267</v>
          </cell>
          <cell r="X50">
            <v>1258</v>
          </cell>
          <cell r="Y50">
            <v>395</v>
          </cell>
          <cell r="Z50">
            <v>404</v>
          </cell>
          <cell r="AA50">
            <v>-9</v>
          </cell>
        </row>
        <row r="51">
          <cell r="H51">
            <v>50.02</v>
          </cell>
          <cell r="I51">
            <v>1563</v>
          </cell>
          <cell r="J51">
            <v>1536</v>
          </cell>
          <cell r="K51">
            <v>946</v>
          </cell>
          <cell r="L51">
            <v>973</v>
          </cell>
          <cell r="M51">
            <v>-27</v>
          </cell>
          <cell r="V51">
            <v>49.92</v>
          </cell>
          <cell r="W51">
            <v>1244</v>
          </cell>
          <cell r="X51">
            <v>1248</v>
          </cell>
          <cell r="Y51">
            <v>395</v>
          </cell>
          <cell r="Z51">
            <v>391</v>
          </cell>
          <cell r="AA51">
            <v>4</v>
          </cell>
        </row>
        <row r="52">
          <cell r="H52">
            <v>50.04</v>
          </cell>
          <cell r="I52">
            <v>1559</v>
          </cell>
          <cell r="J52">
            <v>1540</v>
          </cell>
          <cell r="K52">
            <v>948</v>
          </cell>
          <cell r="L52">
            <v>967</v>
          </cell>
          <cell r="M52">
            <v>-19</v>
          </cell>
          <cell r="V52">
            <v>49.97</v>
          </cell>
          <cell r="W52">
            <v>1210</v>
          </cell>
          <cell r="X52">
            <v>1234</v>
          </cell>
          <cell r="Y52">
            <v>395</v>
          </cell>
          <cell r="Z52">
            <v>371</v>
          </cell>
          <cell r="AA52">
            <v>24</v>
          </cell>
        </row>
        <row r="53">
          <cell r="H53">
            <v>50.02</v>
          </cell>
          <cell r="I53">
            <v>1538</v>
          </cell>
          <cell r="J53">
            <v>1495</v>
          </cell>
          <cell r="K53">
            <v>900</v>
          </cell>
          <cell r="L53">
            <v>943</v>
          </cell>
          <cell r="M53">
            <v>-43</v>
          </cell>
          <cell r="V53">
            <v>49.91</v>
          </cell>
          <cell r="W53">
            <v>1196</v>
          </cell>
          <cell r="X53">
            <v>1167</v>
          </cell>
          <cell r="Y53">
            <v>394</v>
          </cell>
          <cell r="Z53">
            <v>423</v>
          </cell>
          <cell r="AA53">
            <v>-29</v>
          </cell>
        </row>
        <row r="54">
          <cell r="H54">
            <v>50.07</v>
          </cell>
          <cell r="I54">
            <v>1520</v>
          </cell>
          <cell r="J54">
            <v>1501</v>
          </cell>
          <cell r="K54">
            <v>898</v>
          </cell>
          <cell r="L54">
            <v>917</v>
          </cell>
          <cell r="M54">
            <v>-19</v>
          </cell>
          <cell r="V54">
            <v>49.9</v>
          </cell>
          <cell r="W54">
            <v>1172</v>
          </cell>
          <cell r="X54">
            <v>1167</v>
          </cell>
          <cell r="Y54">
            <v>393</v>
          </cell>
          <cell r="Z54">
            <v>398</v>
          </cell>
          <cell r="AA54">
            <v>-5</v>
          </cell>
        </row>
        <row r="55">
          <cell r="H55">
            <v>50.06</v>
          </cell>
          <cell r="I55">
            <v>1507</v>
          </cell>
          <cell r="J55">
            <v>1599</v>
          </cell>
          <cell r="K55">
            <v>1000</v>
          </cell>
          <cell r="L55">
            <v>907</v>
          </cell>
          <cell r="M55">
            <v>93</v>
          </cell>
          <cell r="V55">
            <v>49.97</v>
          </cell>
          <cell r="W55">
            <v>1137</v>
          </cell>
          <cell r="X55">
            <v>1161</v>
          </cell>
          <cell r="Y55">
            <v>405</v>
          </cell>
          <cell r="Z55">
            <v>381</v>
          </cell>
          <cell r="AA55">
            <v>24</v>
          </cell>
        </row>
        <row r="56">
          <cell r="H56">
            <v>50.01</v>
          </cell>
          <cell r="I56">
            <v>1483</v>
          </cell>
          <cell r="J56">
            <v>1576</v>
          </cell>
          <cell r="K56">
            <v>1002</v>
          </cell>
          <cell r="L56">
            <v>909</v>
          </cell>
          <cell r="M56">
            <v>93</v>
          </cell>
          <cell r="V56">
            <v>49.97</v>
          </cell>
          <cell r="W56">
            <v>1105</v>
          </cell>
          <cell r="X56">
            <v>1070</v>
          </cell>
          <cell r="Y56">
            <v>310</v>
          </cell>
          <cell r="Z56">
            <v>345</v>
          </cell>
          <cell r="AA56">
            <v>-35</v>
          </cell>
        </row>
        <row r="57">
          <cell r="H57">
            <v>50.07</v>
          </cell>
          <cell r="I57">
            <v>1474</v>
          </cell>
          <cell r="J57">
            <v>1453</v>
          </cell>
          <cell r="K57">
            <v>848</v>
          </cell>
          <cell r="L57">
            <v>869</v>
          </cell>
          <cell r="M57">
            <v>-21</v>
          </cell>
          <cell r="V57">
            <v>49.95</v>
          </cell>
          <cell r="W57">
            <v>1085</v>
          </cell>
          <cell r="X57">
            <v>1075</v>
          </cell>
          <cell r="Y57">
            <v>234</v>
          </cell>
          <cell r="Z57">
            <v>244</v>
          </cell>
          <cell r="AA57">
            <v>-10</v>
          </cell>
        </row>
        <row r="58">
          <cell r="H58">
            <v>50.02</v>
          </cell>
          <cell r="I58">
            <v>1459</v>
          </cell>
          <cell r="J58">
            <v>1454</v>
          </cell>
          <cell r="K58">
            <v>844</v>
          </cell>
          <cell r="L58">
            <v>848</v>
          </cell>
          <cell r="M58">
            <v>-4</v>
          </cell>
          <cell r="V58">
            <v>49.98</v>
          </cell>
          <cell r="W58">
            <v>1070</v>
          </cell>
          <cell r="X58">
            <v>1017</v>
          </cell>
          <cell r="Y58">
            <v>133</v>
          </cell>
          <cell r="Z58">
            <v>186</v>
          </cell>
          <cell r="AA58">
            <v>-53</v>
          </cell>
        </row>
        <row r="59">
          <cell r="H59">
            <v>50.01</v>
          </cell>
          <cell r="I59">
            <v>1469</v>
          </cell>
          <cell r="J59">
            <v>1321</v>
          </cell>
          <cell r="K59">
            <v>684</v>
          </cell>
          <cell r="L59">
            <v>832</v>
          </cell>
          <cell r="M59">
            <v>-148</v>
          </cell>
          <cell r="V59">
            <v>50.03</v>
          </cell>
          <cell r="W59">
            <v>1051</v>
          </cell>
          <cell r="X59">
            <v>976</v>
          </cell>
          <cell r="Y59">
            <v>58</v>
          </cell>
          <cell r="Z59">
            <v>134</v>
          </cell>
          <cell r="AA59">
            <v>-76</v>
          </cell>
        </row>
        <row r="60">
          <cell r="H60">
            <v>50.07</v>
          </cell>
          <cell r="I60">
            <v>1461</v>
          </cell>
          <cell r="J60">
            <v>1324</v>
          </cell>
          <cell r="K60">
            <v>677</v>
          </cell>
          <cell r="L60">
            <v>814</v>
          </cell>
          <cell r="M60">
            <v>-137</v>
          </cell>
          <cell r="V60">
            <v>50.04</v>
          </cell>
          <cell r="W60">
            <v>1036</v>
          </cell>
          <cell r="X60">
            <v>986</v>
          </cell>
          <cell r="Y60">
            <v>-5</v>
          </cell>
          <cell r="Z60">
            <v>46</v>
          </cell>
          <cell r="AA60">
            <v>-51</v>
          </cell>
        </row>
      </sheetData>
      <sheetData sheetId="3"/>
      <sheetData sheetId="4">
        <row r="12">
          <cell r="E12">
            <v>981.38613861386136</v>
          </cell>
          <cell r="W12">
            <v>498.20413861386135</v>
          </cell>
          <cell r="X12">
            <v>725.21225040000002</v>
          </cell>
          <cell r="Y12">
            <v>242.0302504</v>
          </cell>
          <cell r="AJ12">
            <v>1420.2351485148513</v>
          </cell>
          <cell r="BD12">
            <v>847.74544851485132</v>
          </cell>
          <cell r="BE12">
            <v>817.34432068350009</v>
          </cell>
          <cell r="BF12">
            <v>244.8546206835</v>
          </cell>
        </row>
        <row r="13">
          <cell r="E13">
            <v>979.43894389438947</v>
          </cell>
          <cell r="W13">
            <v>496.25694389438945</v>
          </cell>
          <cell r="X13">
            <v>661.38160039999991</v>
          </cell>
          <cell r="Y13">
            <v>178.19960039999998</v>
          </cell>
          <cell r="AJ13">
            <v>1396.8688118811883</v>
          </cell>
          <cell r="BD13">
            <v>824.37911188118835</v>
          </cell>
          <cell r="BE13">
            <v>817.37432068350006</v>
          </cell>
          <cell r="BF13">
            <v>244.88462068349997</v>
          </cell>
        </row>
        <row r="14">
          <cell r="E14">
            <v>977.24834983498351</v>
          </cell>
          <cell r="W14">
            <v>494.0663498349835</v>
          </cell>
          <cell r="X14">
            <v>655.29087040000002</v>
          </cell>
          <cell r="Y14">
            <v>172.10887040000003</v>
          </cell>
          <cell r="AJ14">
            <v>1388.8366336633665</v>
          </cell>
          <cell r="BD14">
            <v>816.34693366336649</v>
          </cell>
          <cell r="BE14">
            <v>817.35432068350008</v>
          </cell>
          <cell r="BF14">
            <v>244.86462068349999</v>
          </cell>
        </row>
        <row r="15">
          <cell r="E15">
            <v>974.57095709570956</v>
          </cell>
          <cell r="W15">
            <v>523.18745709570953</v>
          </cell>
          <cell r="X15">
            <v>628.45047340000008</v>
          </cell>
          <cell r="Y15">
            <v>177.06697340000005</v>
          </cell>
          <cell r="AJ15">
            <v>1365.9570957095709</v>
          </cell>
          <cell r="BD15">
            <v>793.46739570957095</v>
          </cell>
          <cell r="BE15">
            <v>817.92653768349999</v>
          </cell>
          <cell r="BF15">
            <v>245.43683768349996</v>
          </cell>
        </row>
        <row r="16">
          <cell r="E16">
            <v>961.91419141914184</v>
          </cell>
          <cell r="W16">
            <v>520.53069141914182</v>
          </cell>
          <cell r="X16">
            <v>616.30609439999989</v>
          </cell>
          <cell r="Y16">
            <v>174.92259439999998</v>
          </cell>
          <cell r="AJ16">
            <v>1316.5470297029701</v>
          </cell>
          <cell r="BD16">
            <v>764.05732970297015</v>
          </cell>
          <cell r="BE16">
            <v>797.84653768350006</v>
          </cell>
          <cell r="BF16">
            <v>245.35683768349992</v>
          </cell>
        </row>
        <row r="17">
          <cell r="E17">
            <v>959.48019801980195</v>
          </cell>
          <cell r="W17">
            <v>518.09669801980192</v>
          </cell>
          <cell r="X17">
            <v>610.09293939999998</v>
          </cell>
          <cell r="Y17">
            <v>168.70943939999992</v>
          </cell>
          <cell r="AJ17">
            <v>1286.1221122112211</v>
          </cell>
          <cell r="BD17">
            <v>733.63241221122109</v>
          </cell>
          <cell r="BE17">
            <v>797.21432068349998</v>
          </cell>
          <cell r="BF17">
            <v>244.72462068349995</v>
          </cell>
        </row>
        <row r="18">
          <cell r="E18">
            <v>962.1575907590759</v>
          </cell>
          <cell r="W18">
            <v>552.58129075907596</v>
          </cell>
          <cell r="X18">
            <v>581.51470040000004</v>
          </cell>
          <cell r="Y18">
            <v>171.93840039999998</v>
          </cell>
          <cell r="AJ18">
            <v>1295.6146864686468</v>
          </cell>
          <cell r="BD18">
            <v>816.73068646864681</v>
          </cell>
          <cell r="BE18">
            <v>732.91292068350003</v>
          </cell>
          <cell r="BF18">
            <v>254.02892068349996</v>
          </cell>
        </row>
        <row r="19">
          <cell r="E19">
            <v>958.26320132013211</v>
          </cell>
          <cell r="W19">
            <v>558.68690132013216</v>
          </cell>
          <cell r="X19">
            <v>571.30427659999998</v>
          </cell>
          <cell r="Y19">
            <v>171.72797659999995</v>
          </cell>
          <cell r="AJ19">
            <v>1312.8960396039604</v>
          </cell>
          <cell r="BD19">
            <v>834.01203960396037</v>
          </cell>
          <cell r="BE19">
            <v>732.50292068350007</v>
          </cell>
          <cell r="BF19">
            <v>253.61892068349999</v>
          </cell>
        </row>
        <row r="20">
          <cell r="E20">
            <v>944.63283828382828</v>
          </cell>
          <cell r="W20">
            <v>554.93733828382824</v>
          </cell>
          <cell r="X20">
            <v>557.61136160000012</v>
          </cell>
          <cell r="Y20">
            <v>167.9158616</v>
          </cell>
          <cell r="AJ20">
            <v>1296.1014851485147</v>
          </cell>
          <cell r="BD20">
            <v>757.21748514851481</v>
          </cell>
          <cell r="BE20">
            <v>792.24292068350007</v>
          </cell>
          <cell r="BF20">
            <v>253.3589206835</v>
          </cell>
        </row>
        <row r="21">
          <cell r="E21">
            <v>951.20462046204625</v>
          </cell>
          <cell r="W21">
            <v>561.50912046204621</v>
          </cell>
          <cell r="X21">
            <v>557.70859960000007</v>
          </cell>
          <cell r="Y21">
            <v>168.0130996</v>
          </cell>
          <cell r="AJ21">
            <v>1313.1394389438944</v>
          </cell>
          <cell r="BD21">
            <v>774.25543894389455</v>
          </cell>
          <cell r="BE21">
            <v>791.94292068349989</v>
          </cell>
          <cell r="BF21">
            <v>253.05892068349999</v>
          </cell>
        </row>
        <row r="22">
          <cell r="E22">
            <v>955.3424092409241</v>
          </cell>
          <cell r="W22">
            <v>565.64690924092406</v>
          </cell>
          <cell r="X22">
            <v>555.29272760000003</v>
          </cell>
          <cell r="Y22">
            <v>165.59722759999997</v>
          </cell>
          <cell r="AJ22">
            <v>1310.4620462046205</v>
          </cell>
          <cell r="BD22">
            <v>771.57804620462059</v>
          </cell>
          <cell r="BE22">
            <v>791.23292068349986</v>
          </cell>
          <cell r="BF22">
            <v>252.34892068349995</v>
          </cell>
        </row>
        <row r="23">
          <cell r="E23">
            <v>949.01402640264018</v>
          </cell>
          <cell r="W23">
            <v>559.31852640264015</v>
          </cell>
          <cell r="X23">
            <v>555.36030760000006</v>
          </cell>
          <cell r="Y23">
            <v>165.66480759999999</v>
          </cell>
          <cell r="AJ23">
            <v>1304.8638613861385</v>
          </cell>
          <cell r="BD23">
            <v>765.97986138613862</v>
          </cell>
          <cell r="BE23">
            <v>790.95435604349984</v>
          </cell>
          <cell r="BF23">
            <v>252.07035604349994</v>
          </cell>
        </row>
        <row r="24">
          <cell r="E24">
            <v>931.73267326732673</v>
          </cell>
          <cell r="W24">
            <v>542.03717326732681</v>
          </cell>
          <cell r="X24">
            <v>555.42108360000009</v>
          </cell>
          <cell r="Y24">
            <v>165.72558359999996</v>
          </cell>
          <cell r="AJ24">
            <v>1294.8844884488449</v>
          </cell>
          <cell r="BD24">
            <v>756.00048844884498</v>
          </cell>
          <cell r="BE24">
            <v>1060.1043560435</v>
          </cell>
          <cell r="BF24">
            <v>521.22035604350003</v>
          </cell>
        </row>
        <row r="25">
          <cell r="E25">
            <v>924.67409240924098</v>
          </cell>
          <cell r="W25">
            <v>534.97859240924095</v>
          </cell>
          <cell r="X25">
            <v>560.26175960000012</v>
          </cell>
          <cell r="Y25">
            <v>170.56625959999988</v>
          </cell>
          <cell r="AJ25">
            <v>1297.8052805280529</v>
          </cell>
          <cell r="BD25">
            <v>758.92128052805299</v>
          </cell>
          <cell r="BE25">
            <v>1078.5537680435</v>
          </cell>
          <cell r="BF25">
            <v>539.66976804349997</v>
          </cell>
        </row>
        <row r="26">
          <cell r="E26">
            <v>926.37788778877882</v>
          </cell>
          <cell r="W26">
            <v>526.6823877887789</v>
          </cell>
          <cell r="X26">
            <v>575.86977360000003</v>
          </cell>
          <cell r="Y26">
            <v>176.17427359999991</v>
          </cell>
          <cell r="AJ26">
            <v>1300.2392739273928</v>
          </cell>
          <cell r="BD26">
            <v>821.35527392739277</v>
          </cell>
          <cell r="BE26">
            <v>984.53360804350007</v>
          </cell>
          <cell r="BF26">
            <v>505.6496080435</v>
          </cell>
        </row>
        <row r="27">
          <cell r="E27">
            <v>932.70627062706262</v>
          </cell>
          <cell r="W27">
            <v>533.01077062706258</v>
          </cell>
          <cell r="X27">
            <v>575.64861359999998</v>
          </cell>
          <cell r="Y27">
            <v>175.95311359999988</v>
          </cell>
          <cell r="AJ27">
            <v>1297.5618811881188</v>
          </cell>
          <cell r="BD27">
            <v>818.67788118811882</v>
          </cell>
          <cell r="BE27">
            <v>989.86097804350004</v>
          </cell>
          <cell r="BF27">
            <v>510.97697804350003</v>
          </cell>
        </row>
        <row r="28">
          <cell r="E28">
            <v>934.89686468646869</v>
          </cell>
          <cell r="W28">
            <v>535.20136468646865</v>
          </cell>
          <cell r="X28">
            <v>580.95794260000002</v>
          </cell>
          <cell r="Y28">
            <v>181.26244259999993</v>
          </cell>
          <cell r="AJ28">
            <v>1289.0429042904291</v>
          </cell>
          <cell r="BD28">
            <v>806.30960429042909</v>
          </cell>
          <cell r="BE28">
            <v>992.99914704349987</v>
          </cell>
          <cell r="BF28">
            <v>510.26584704350006</v>
          </cell>
        </row>
        <row r="29">
          <cell r="E29">
            <v>937.33085808580847</v>
          </cell>
          <cell r="W29">
            <v>537.63535808580855</v>
          </cell>
          <cell r="X29">
            <v>581.00656059999994</v>
          </cell>
          <cell r="Y29">
            <v>181.31106059999991</v>
          </cell>
          <cell r="AJ29">
            <v>1279.7937293729374</v>
          </cell>
          <cell r="BD29">
            <v>797.06042937293739</v>
          </cell>
          <cell r="BE29">
            <v>992.79136404349993</v>
          </cell>
          <cell r="BF29">
            <v>510.0580640435</v>
          </cell>
        </row>
        <row r="30">
          <cell r="E30">
            <v>946.5800330033004</v>
          </cell>
          <cell r="W30">
            <v>546.88453300330048</v>
          </cell>
          <cell r="X30">
            <v>581.05517859999998</v>
          </cell>
          <cell r="Y30">
            <v>181.35967859999994</v>
          </cell>
          <cell r="AJ30">
            <v>1278.8201320132011</v>
          </cell>
          <cell r="BD30">
            <v>796.08683201320116</v>
          </cell>
          <cell r="BE30">
            <v>991.90478704349994</v>
          </cell>
          <cell r="BF30">
            <v>509.17148704350006</v>
          </cell>
        </row>
        <row r="31">
          <cell r="E31">
            <v>966.29537953795375</v>
          </cell>
          <cell r="W31">
            <v>566.59987953795371</v>
          </cell>
          <cell r="X31">
            <v>581.23458659999994</v>
          </cell>
          <cell r="Y31">
            <v>181.53908659999991</v>
          </cell>
          <cell r="AJ31">
            <v>1255.453795379538</v>
          </cell>
          <cell r="BD31">
            <v>772.72049537953797</v>
          </cell>
          <cell r="BE31">
            <v>990.00113468349991</v>
          </cell>
          <cell r="BF31">
            <v>507.26783468350004</v>
          </cell>
        </row>
        <row r="32">
          <cell r="E32">
            <v>1008.1600660066006</v>
          </cell>
          <cell r="W32">
            <v>608.46456600660053</v>
          </cell>
          <cell r="X32">
            <v>650.87554860000012</v>
          </cell>
          <cell r="Y32">
            <v>251.18004860000008</v>
          </cell>
          <cell r="AJ32">
            <v>1234.2780528052804</v>
          </cell>
          <cell r="BD32">
            <v>751.54475280528038</v>
          </cell>
          <cell r="BE32">
            <v>956.52506368350009</v>
          </cell>
          <cell r="BF32">
            <v>473.79176368350005</v>
          </cell>
        </row>
        <row r="33">
          <cell r="E33">
            <v>1069.0099009900991</v>
          </cell>
          <cell r="W33">
            <v>669.3144009900991</v>
          </cell>
          <cell r="X33">
            <v>717.66273760000013</v>
          </cell>
          <cell r="Y33">
            <v>317.96723760000009</v>
          </cell>
          <cell r="AJ33">
            <v>1240.6064356435645</v>
          </cell>
          <cell r="BD33">
            <v>757.87313564356452</v>
          </cell>
          <cell r="BE33">
            <v>927.54798168349998</v>
          </cell>
          <cell r="BF33">
            <v>444.81468168350011</v>
          </cell>
        </row>
        <row r="34">
          <cell r="E34">
            <v>1145.6806930693069</v>
          </cell>
          <cell r="W34">
            <v>675.98519306930689</v>
          </cell>
          <cell r="X34">
            <v>825.42629959999988</v>
          </cell>
          <cell r="Y34">
            <v>355.73079960000001</v>
          </cell>
          <cell r="AJ34">
            <v>1232.5742574257426</v>
          </cell>
          <cell r="BD34">
            <v>749.84095742574266</v>
          </cell>
          <cell r="BE34">
            <v>981.08761268349997</v>
          </cell>
          <cell r="BF34">
            <v>498.3543126835001</v>
          </cell>
        </row>
        <row r="35">
          <cell r="E35">
            <v>1220.647689768977</v>
          </cell>
          <cell r="W35">
            <v>747.99832976897699</v>
          </cell>
          <cell r="X35">
            <v>887.23096759999999</v>
          </cell>
          <cell r="Y35">
            <v>414.58160760000004</v>
          </cell>
          <cell r="AJ35">
            <v>1235.2516501650166</v>
          </cell>
          <cell r="BD35">
            <v>752.51835016501661</v>
          </cell>
          <cell r="BE35">
            <v>957.21326168349992</v>
          </cell>
          <cell r="BF35">
            <v>474.47996168349994</v>
          </cell>
        </row>
        <row r="36">
          <cell r="E36">
            <v>1315.5734323432343</v>
          </cell>
          <cell r="W36">
            <v>772.92407234323434</v>
          </cell>
          <cell r="X36">
            <v>1010.7084706000001</v>
          </cell>
          <cell r="Y36">
            <v>468.05911059999994</v>
          </cell>
          <cell r="AJ36">
            <v>1230.6270627062706</v>
          </cell>
          <cell r="BD36">
            <v>734.84718270627059</v>
          </cell>
          <cell r="BE36">
            <v>1029.4443126834999</v>
          </cell>
          <cell r="BF36">
            <v>533.66443268349997</v>
          </cell>
        </row>
        <row r="37">
          <cell r="E37">
            <v>1393.704620462046</v>
          </cell>
          <cell r="W37">
            <v>851.05526046204602</v>
          </cell>
          <cell r="X37">
            <v>1060.2892425999999</v>
          </cell>
          <cell r="Y37">
            <v>517.63988260000008</v>
          </cell>
          <cell r="AJ37">
            <v>1227.9496699669967</v>
          </cell>
          <cell r="BD37">
            <v>730.2871099669967</v>
          </cell>
          <cell r="BE37">
            <v>1114.2981696835</v>
          </cell>
          <cell r="BF37">
            <v>616.63560968349998</v>
          </cell>
        </row>
        <row r="38">
          <cell r="E38">
            <v>1428.0239273927393</v>
          </cell>
          <cell r="W38">
            <v>895.37456739273944</v>
          </cell>
          <cell r="X38">
            <v>1059.9325536000001</v>
          </cell>
          <cell r="Y38">
            <v>527.28319360000012</v>
          </cell>
          <cell r="AJ38">
            <v>1241.8234323432343</v>
          </cell>
          <cell r="BD38">
            <v>824.16087234323436</v>
          </cell>
          <cell r="BE38">
            <v>1151.8859709099997</v>
          </cell>
          <cell r="BF38">
            <v>734.22341090999998</v>
          </cell>
        </row>
        <row r="39">
          <cell r="E39">
            <v>1467.9414191419144</v>
          </cell>
          <cell r="W39">
            <v>935.29205914191448</v>
          </cell>
          <cell r="X39">
            <v>1129.2989676000002</v>
          </cell>
          <cell r="Y39">
            <v>596.64960759999997</v>
          </cell>
          <cell r="AJ39">
            <v>1251.3484598459845</v>
          </cell>
          <cell r="BD39">
            <v>833.68589984598452</v>
          </cell>
          <cell r="BE39">
            <v>1312.6996940434997</v>
          </cell>
          <cell r="BF39">
            <v>895.03713404349992</v>
          </cell>
        </row>
        <row r="40">
          <cell r="E40">
            <v>1496.6625412541252</v>
          </cell>
          <cell r="W40">
            <v>942.01318125412536</v>
          </cell>
          <cell r="X40">
            <v>1239.6437646000004</v>
          </cell>
          <cell r="Y40">
            <v>684.99440460000005</v>
          </cell>
          <cell r="AJ40">
            <v>1278.0899339933992</v>
          </cell>
          <cell r="BD40">
            <v>839.11547399339918</v>
          </cell>
          <cell r="BE40">
            <v>1363.5261800435001</v>
          </cell>
          <cell r="BF40">
            <v>924.55172004350004</v>
          </cell>
        </row>
        <row r="41">
          <cell r="E41">
            <v>1517.5948844884488</v>
          </cell>
          <cell r="W41">
            <v>1025.5747844884488</v>
          </cell>
          <cell r="X41">
            <v>1174.2045366000002</v>
          </cell>
          <cell r="Y41">
            <v>682.18443660000003</v>
          </cell>
          <cell r="AJ41">
            <v>1328.4735973597358</v>
          </cell>
          <cell r="BD41">
            <v>857.70063735973577</v>
          </cell>
          <cell r="BE41">
            <v>1391.2267720435002</v>
          </cell>
          <cell r="BF41">
            <v>920.45381204350008</v>
          </cell>
        </row>
        <row r="42">
          <cell r="E42">
            <v>1519.0552805280529</v>
          </cell>
          <cell r="W42">
            <v>1027.0351805280529</v>
          </cell>
          <cell r="X42">
            <v>1109.2304966000002</v>
          </cell>
          <cell r="Y42">
            <v>617.21039660000008</v>
          </cell>
          <cell r="AJ42">
            <v>1335.5321782178219</v>
          </cell>
          <cell r="BD42">
            <v>864.75921821782185</v>
          </cell>
          <cell r="BE42">
            <v>1393.3882670435</v>
          </cell>
          <cell r="BF42">
            <v>922.61530704350002</v>
          </cell>
        </row>
        <row r="43">
          <cell r="E43">
            <v>1511.023102310231</v>
          </cell>
          <cell r="W43">
            <v>1019.0030023102311</v>
          </cell>
          <cell r="X43">
            <v>1128.5982226000001</v>
          </cell>
          <cell r="Y43">
            <v>636.57812260000014</v>
          </cell>
          <cell r="AJ43">
            <v>1343.0775577557756</v>
          </cell>
          <cell r="BD43">
            <v>874.93385775577553</v>
          </cell>
          <cell r="BE43">
            <v>1390.2367900435002</v>
          </cell>
          <cell r="BF43">
            <v>922.09309004350007</v>
          </cell>
        </row>
        <row r="44">
          <cell r="E44">
            <v>1508.832508250825</v>
          </cell>
          <cell r="W44">
            <v>1016.812408250825</v>
          </cell>
          <cell r="X44">
            <v>1093.7022626000003</v>
          </cell>
          <cell r="Y44">
            <v>601.68216259999997</v>
          </cell>
          <cell r="AJ44">
            <v>1283.2013201320133</v>
          </cell>
          <cell r="BD44">
            <v>825.0576201320132</v>
          </cell>
          <cell r="BE44">
            <v>1380.2367900435002</v>
          </cell>
          <cell r="BF44">
            <v>922.09309004350007</v>
          </cell>
        </row>
        <row r="45">
          <cell r="E45">
            <v>1494.4719471947196</v>
          </cell>
          <cell r="W45">
            <v>1002.4518471947197</v>
          </cell>
          <cell r="X45">
            <v>1089.7024226000003</v>
          </cell>
          <cell r="Y45">
            <v>597.68232260000013</v>
          </cell>
          <cell r="AJ45">
            <v>1255.9405940594061</v>
          </cell>
          <cell r="BD45">
            <v>797.79689405940599</v>
          </cell>
          <cell r="BE45">
            <v>1380.2367900435002</v>
          </cell>
          <cell r="BF45">
            <v>922.09309004350007</v>
          </cell>
        </row>
        <row r="46">
          <cell r="E46">
            <v>1497.8795379537955</v>
          </cell>
          <cell r="W46">
            <v>1005.8594379537956</v>
          </cell>
          <cell r="X46">
            <v>1113.0500026</v>
          </cell>
          <cell r="Y46">
            <v>621.02990260000001</v>
          </cell>
          <cell r="AJ46">
            <v>1234.2780528052804</v>
          </cell>
          <cell r="BD46">
            <v>706.1343528052804</v>
          </cell>
          <cell r="BE46">
            <v>1368.2508250434998</v>
          </cell>
          <cell r="BF46">
            <v>840.10712504349988</v>
          </cell>
        </row>
        <row r="47">
          <cell r="E47">
            <v>1492.7681518151815</v>
          </cell>
          <cell r="W47">
            <v>1000.7480518151815</v>
          </cell>
          <cell r="X47">
            <v>1130.1553916000003</v>
          </cell>
          <cell r="Y47">
            <v>638.13529160000007</v>
          </cell>
          <cell r="AJ47">
            <v>1212.3721122112211</v>
          </cell>
          <cell r="BD47">
            <v>684.2284122112211</v>
          </cell>
          <cell r="BE47">
            <v>1365.2582900435</v>
          </cell>
          <cell r="BF47">
            <v>837.11459004350002</v>
          </cell>
        </row>
        <row r="48">
          <cell r="E48">
            <v>1496.9059405940593</v>
          </cell>
          <cell r="W48">
            <v>944.21474059405921</v>
          </cell>
          <cell r="X48">
            <v>1181.7388596000001</v>
          </cell>
          <cell r="Y48">
            <v>629.04765960000009</v>
          </cell>
          <cell r="AJ48">
            <v>1202.6361386138615</v>
          </cell>
          <cell r="BD48">
            <v>674.49243861386151</v>
          </cell>
          <cell r="BE48">
            <v>1327.8493780435001</v>
          </cell>
          <cell r="BF48">
            <v>799.70567804350026</v>
          </cell>
        </row>
        <row r="49">
          <cell r="E49">
            <v>1497.003300330033</v>
          </cell>
          <cell r="W49">
            <v>912.513600330033</v>
          </cell>
          <cell r="X49">
            <v>1161.8830765999996</v>
          </cell>
          <cell r="Y49">
            <v>577.39337660000001</v>
          </cell>
          <cell r="AJ49">
            <v>1179.5132013201321</v>
          </cell>
          <cell r="BD49">
            <v>651.36950132013214</v>
          </cell>
          <cell r="BE49">
            <v>1327.7180030435002</v>
          </cell>
          <cell r="BF49">
            <v>799.57430304350032</v>
          </cell>
        </row>
        <row r="50">
          <cell r="E50">
            <v>1487.9001650165017</v>
          </cell>
          <cell r="W50">
            <v>903.41046501650169</v>
          </cell>
          <cell r="X50">
            <v>1066.3530765999999</v>
          </cell>
          <cell r="Y50">
            <v>481.86337660000004</v>
          </cell>
          <cell r="AJ50">
            <v>1145.1938943894388</v>
          </cell>
          <cell r="BD50">
            <v>627.05019438943884</v>
          </cell>
          <cell r="BE50">
            <v>1317.5866280435002</v>
          </cell>
          <cell r="BF50">
            <v>799.44292804350016</v>
          </cell>
        </row>
        <row r="51">
          <cell r="E51">
            <v>1484.7359735973596</v>
          </cell>
          <cell r="W51">
            <v>900.24627359735962</v>
          </cell>
          <cell r="X51">
            <v>1066.6608595999996</v>
          </cell>
          <cell r="Y51">
            <v>482.17115960000001</v>
          </cell>
          <cell r="AJ51">
            <v>1113.3085808580859</v>
          </cell>
          <cell r="BD51">
            <v>595.16488085808589</v>
          </cell>
          <cell r="BE51">
            <v>1317.5866280435002</v>
          </cell>
          <cell r="BF51">
            <v>799.44292804350016</v>
          </cell>
        </row>
        <row r="52">
          <cell r="E52">
            <v>1476.6064356435645</v>
          </cell>
          <cell r="W52">
            <v>892.11673564356454</v>
          </cell>
          <cell r="X52">
            <v>1077.0258595999999</v>
          </cell>
          <cell r="Y52">
            <v>492.53615960000002</v>
          </cell>
          <cell r="AJ52">
            <v>1108.197194719472</v>
          </cell>
          <cell r="BD52">
            <v>601.60139471947195</v>
          </cell>
          <cell r="BE52">
            <v>1232.2944300435001</v>
          </cell>
          <cell r="BF52">
            <v>725.69863004349997</v>
          </cell>
        </row>
        <row r="53">
          <cell r="E53">
            <v>1469.1584158415842</v>
          </cell>
          <cell r="W53">
            <v>884.66871584158423</v>
          </cell>
          <cell r="X53">
            <v>1077.6658595999997</v>
          </cell>
          <cell r="Y53">
            <v>493.17615960000001</v>
          </cell>
          <cell r="AJ53">
            <v>1087.9950495049507</v>
          </cell>
          <cell r="BD53">
            <v>641.3992495049506</v>
          </cell>
          <cell r="BE53">
            <v>1172.2944300435001</v>
          </cell>
          <cell r="BF53">
            <v>725.69863004349997</v>
          </cell>
        </row>
        <row r="54">
          <cell r="E54">
            <v>1462.5866336633665</v>
          </cell>
          <cell r="W54">
            <v>878.09693366336649</v>
          </cell>
          <cell r="X54">
            <v>1078.2058595999997</v>
          </cell>
          <cell r="Y54">
            <v>493.71615960000008</v>
          </cell>
          <cell r="AJ54">
            <v>1054.4059405940595</v>
          </cell>
          <cell r="BD54">
            <v>607.81014059405948</v>
          </cell>
          <cell r="BE54">
            <v>1172.2944300435001</v>
          </cell>
          <cell r="BF54">
            <v>725.69863004349997</v>
          </cell>
        </row>
        <row r="55">
          <cell r="E55">
            <v>1459.4224422442244</v>
          </cell>
          <cell r="W55">
            <v>874.93274224422441</v>
          </cell>
          <cell r="X55">
            <v>1030.4908596</v>
          </cell>
          <cell r="Y55">
            <v>446.00115960000005</v>
          </cell>
          <cell r="AJ55">
            <v>1029.0924092409241</v>
          </cell>
          <cell r="BD55">
            <v>582.49660924092404</v>
          </cell>
          <cell r="BE55">
            <v>1130.0035030435001</v>
          </cell>
          <cell r="BF55">
            <v>683.40770304350019</v>
          </cell>
        </row>
        <row r="56">
          <cell r="E56">
            <v>1442.3844884488449</v>
          </cell>
          <cell r="W56">
            <v>857.89478844884491</v>
          </cell>
          <cell r="X56">
            <v>828.41786560000003</v>
          </cell>
          <cell r="Y56">
            <v>243.92816560000003</v>
          </cell>
          <cell r="AJ56">
            <v>995.99009900990097</v>
          </cell>
          <cell r="BD56">
            <v>556.58179900990103</v>
          </cell>
          <cell r="BE56">
            <v>1022.3870420435002</v>
          </cell>
          <cell r="BF56">
            <v>582.97874204350012</v>
          </cell>
        </row>
        <row r="57">
          <cell r="E57">
            <v>1441.167491749175</v>
          </cell>
          <cell r="W57">
            <v>856.67779174917507</v>
          </cell>
          <cell r="X57">
            <v>828.74786560000007</v>
          </cell>
          <cell r="Y57">
            <v>244.25816560000001</v>
          </cell>
          <cell r="AJ57">
            <v>973.11056105610567</v>
          </cell>
          <cell r="BD57">
            <v>533.70226105610573</v>
          </cell>
          <cell r="BE57">
            <v>950.22056004349986</v>
          </cell>
          <cell r="BF57">
            <v>510.81226004349992</v>
          </cell>
        </row>
        <row r="58">
          <cell r="E58">
            <v>1436.7863036303631</v>
          </cell>
          <cell r="W58">
            <v>852.29660363036317</v>
          </cell>
          <cell r="X58">
            <v>828.96786559999998</v>
          </cell>
          <cell r="Y58">
            <v>244.47816559999998</v>
          </cell>
          <cell r="AJ58">
            <v>971.65016501650166</v>
          </cell>
          <cell r="BD58">
            <v>532.24186501650161</v>
          </cell>
          <cell r="BE58">
            <v>898.11931104350003</v>
          </cell>
          <cell r="BF58">
            <v>458.71101104349998</v>
          </cell>
        </row>
        <row r="59">
          <cell r="E59">
            <v>1430.9447194719471</v>
          </cell>
          <cell r="W59">
            <v>846.45501947194714</v>
          </cell>
          <cell r="X59">
            <v>829.30786560000013</v>
          </cell>
          <cell r="Y59">
            <v>244.81816560000001</v>
          </cell>
          <cell r="AJ59">
            <v>971.65016501650166</v>
          </cell>
          <cell r="BD59">
            <v>532.24186501650161</v>
          </cell>
          <cell r="BE59">
            <v>809.1663920435002</v>
          </cell>
          <cell r="BF59">
            <v>369.75809204350008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35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219.09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B97B6-7A9C-466C-8962-55BA1A2762CE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45056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45055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No.35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45056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45056</v>
      </c>
      <c r="Q6" s="14"/>
      <c r="R6" s="15" t="str">
        <f>"Based on Revision No." &amp; '[1]Frm-1 Anticipated Gen.'!$T$2 &amp; " of NRLDC"</f>
        <v>Based on Revision No.35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981.38613861386136</v>
      </c>
      <c r="D13" s="94">
        <f>'[1]Annx-A (DA) '!X12</f>
        <v>725.21225040000002</v>
      </c>
      <c r="E13" s="95">
        <f>'[1]Annx-A (DA) '!Y12</f>
        <v>242.0302504</v>
      </c>
      <c r="F13" s="96">
        <f>'[1]Annx-A (DA) '!W12</f>
        <v>498.20413861386135</v>
      </c>
      <c r="G13" s="97">
        <f t="shared" ref="G13:G60" si="0">E13-F13</f>
        <v>-256.17388821386135</v>
      </c>
      <c r="H13" s="98">
        <f>'[1]DA HPSLDC'!H13</f>
        <v>49.99</v>
      </c>
      <c r="I13" s="99">
        <f>'[1]DA HPSLDC'!I13</f>
        <v>995</v>
      </c>
      <c r="J13" s="99">
        <f>'[1]DA HPSLDC'!J13</f>
        <v>973</v>
      </c>
      <c r="K13" s="99">
        <f>'[1]DA HPSLDC'!K13</f>
        <v>114</v>
      </c>
      <c r="L13" s="99">
        <f>'[1]DA HPSLDC'!L13</f>
        <v>136</v>
      </c>
      <c r="M13" s="99">
        <f>'[1]DA HPSLDC'!M13</f>
        <v>-22</v>
      </c>
      <c r="N13" s="100">
        <f>(I13-C13)/C13</f>
        <v>1.3872074253430211E-2</v>
      </c>
      <c r="O13" s="100">
        <f>(J13-D13)/D13</f>
        <v>0.34167617750986629</v>
      </c>
      <c r="P13" s="100">
        <f>(K13-E13)/E13</f>
        <v>-0.52898449755105492</v>
      </c>
      <c r="Q13" s="100">
        <f>(L13-F13)/F13</f>
        <v>-0.7270195298288995</v>
      </c>
      <c r="R13" s="92">
        <v>49</v>
      </c>
      <c r="S13" s="92" t="s">
        <v>64</v>
      </c>
      <c r="T13" s="93">
        <f>'[1]Annx-A (DA) '!AJ12</f>
        <v>1420.2351485148513</v>
      </c>
      <c r="U13" s="94">
        <f>'[1]Annx-A (DA) '!BE12</f>
        <v>817.34432068350009</v>
      </c>
      <c r="V13" s="95">
        <f>'[1]Annx-A (DA) '!BF12</f>
        <v>244.8546206835</v>
      </c>
      <c r="W13" s="96">
        <f>'[1]Annx-A (DA) '!BD12</f>
        <v>847.74544851485132</v>
      </c>
      <c r="X13" s="97">
        <f t="shared" ref="X13:X60" si="1">V13-W13</f>
        <v>-602.89082783135132</v>
      </c>
      <c r="Y13" s="98">
        <f>'[1]DA HPSLDC'!V13</f>
        <v>50.07</v>
      </c>
      <c r="Z13" s="99">
        <f>'[1]DA HPSLDC'!W13</f>
        <v>1451</v>
      </c>
      <c r="AA13" s="99">
        <f>'[1]DA HPSLDC'!X13</f>
        <v>1354</v>
      </c>
      <c r="AB13" s="99">
        <f>'[1]DA HPSLDC'!Y13</f>
        <v>707</v>
      </c>
      <c r="AC13" s="99">
        <f>'[1]DA HPSLDC'!Z13</f>
        <v>803</v>
      </c>
      <c r="AD13" s="99">
        <f>'[1]DA HPSLDC'!AA13</f>
        <v>-96</v>
      </c>
      <c r="AE13" s="100">
        <f>(Z13-T13)/T13</f>
        <v>2.1661801228704772E-2</v>
      </c>
      <c r="AF13" s="100">
        <f>(AA13-U13)/U13</f>
        <v>0.65658458220854132</v>
      </c>
      <c r="AG13" s="100">
        <f>(AB13-V13)/V13</f>
        <v>1.8874276418653779</v>
      </c>
      <c r="AH13" s="100">
        <f>(AC13-W13)/W13</f>
        <v>-5.2781703037438885E-2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979.43894389438947</v>
      </c>
      <c r="D14" s="94">
        <f>'[1]Annx-A (DA) '!X13</f>
        <v>661.38160039999991</v>
      </c>
      <c r="E14" s="95">
        <f>'[1]Annx-A (DA) '!Y13</f>
        <v>178.19960039999998</v>
      </c>
      <c r="F14" s="96">
        <f>'[1]Annx-A (DA) '!W13</f>
        <v>496.25694389438945</v>
      </c>
      <c r="G14" s="97">
        <f t="shared" si="0"/>
        <v>-318.05734349438944</v>
      </c>
      <c r="H14" s="98">
        <f>'[1]DA HPSLDC'!H14</f>
        <v>49.99</v>
      </c>
      <c r="I14" s="99">
        <f>'[1]DA HPSLDC'!I14</f>
        <v>977</v>
      </c>
      <c r="J14" s="99">
        <f>'[1]DA HPSLDC'!J14</f>
        <v>944</v>
      </c>
      <c r="K14" s="99">
        <f>'[1]DA HPSLDC'!K14</f>
        <v>37</v>
      </c>
      <c r="L14" s="99">
        <f>'[1]DA HPSLDC'!L14</f>
        <v>69</v>
      </c>
      <c r="M14" s="99">
        <f>'[1]DA HPSLDC'!M14</f>
        <v>-32</v>
      </c>
      <c r="N14" s="100">
        <f t="shared" ref="N14:Q60" si="2">(I14-C14)/C14</f>
        <v>-2.4901438824679336E-3</v>
      </c>
      <c r="O14" s="100">
        <f t="shared" si="2"/>
        <v>0.42731518298826887</v>
      </c>
      <c r="P14" s="100">
        <f t="shared" si="2"/>
        <v>-0.79236766010166648</v>
      </c>
      <c r="Q14" s="100">
        <f t="shared" si="2"/>
        <v>-0.860959124403337</v>
      </c>
      <c r="R14" s="92">
        <v>50</v>
      </c>
      <c r="S14" s="92" t="s">
        <v>66</v>
      </c>
      <c r="T14" s="93">
        <f>'[1]Annx-A (DA) '!AJ13</f>
        <v>1396.8688118811883</v>
      </c>
      <c r="U14" s="94">
        <f>'[1]Annx-A (DA) '!BE13</f>
        <v>817.37432068350006</v>
      </c>
      <c r="V14" s="95">
        <f>'[1]Annx-A (DA) '!BF13</f>
        <v>244.88462068349997</v>
      </c>
      <c r="W14" s="96">
        <f>'[1]Annx-A (DA) '!BD13</f>
        <v>824.37911188118835</v>
      </c>
      <c r="X14" s="97">
        <f t="shared" si="1"/>
        <v>-579.49449119768838</v>
      </c>
      <c r="Y14" s="98">
        <f>'[1]DA HPSLDC'!V14</f>
        <v>50.04</v>
      </c>
      <c r="Z14" s="99">
        <f>'[1]DA HPSLDC'!W14</f>
        <v>1437</v>
      </c>
      <c r="AA14" s="99">
        <f>'[1]DA HPSLDC'!X14</f>
        <v>1358</v>
      </c>
      <c r="AB14" s="99">
        <f>'[1]DA HPSLDC'!Y14</f>
        <v>708</v>
      </c>
      <c r="AC14" s="99">
        <f>'[1]DA HPSLDC'!Z14</f>
        <v>787</v>
      </c>
      <c r="AD14" s="99">
        <f>'[1]DA HPSLDC'!AA14</f>
        <v>-79</v>
      </c>
      <c r="AE14" s="100">
        <f t="shared" ref="AE14:AH60" si="3">(Z14-T14)/T14</f>
        <v>2.8729389458388929E-2</v>
      </c>
      <c r="AF14" s="100">
        <f t="shared" si="3"/>
        <v>0.66141749946881256</v>
      </c>
      <c r="AG14" s="100">
        <f t="shared" si="3"/>
        <v>1.8911574684596115</v>
      </c>
      <c r="AH14" s="100">
        <f t="shared" si="3"/>
        <v>-4.5342138516696821E-2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977.24834983498351</v>
      </c>
      <c r="D15" s="94">
        <f>'[1]Annx-A (DA) '!X14</f>
        <v>655.29087040000002</v>
      </c>
      <c r="E15" s="95">
        <f>'[1]Annx-A (DA) '!Y14</f>
        <v>172.10887040000003</v>
      </c>
      <c r="F15" s="96">
        <f>'[1]Annx-A (DA) '!W14</f>
        <v>494.0663498349835</v>
      </c>
      <c r="G15" s="97">
        <f t="shared" si="0"/>
        <v>-321.9574794349835</v>
      </c>
      <c r="H15" s="98">
        <f>'[1]DA HPSLDC'!H15</f>
        <v>49.99</v>
      </c>
      <c r="I15" s="99">
        <f>'[1]DA HPSLDC'!I15</f>
        <v>971</v>
      </c>
      <c r="J15" s="99">
        <f>'[1]DA HPSLDC'!J15</f>
        <v>939</v>
      </c>
      <c r="K15" s="99">
        <f>'[1]DA HPSLDC'!K15</f>
        <v>31</v>
      </c>
      <c r="L15" s="99">
        <f>'[1]DA HPSLDC'!L15</f>
        <v>63</v>
      </c>
      <c r="M15" s="99">
        <f>'[1]DA HPSLDC'!M15</f>
        <v>-32</v>
      </c>
      <c r="N15" s="100">
        <f t="shared" si="2"/>
        <v>-6.3938197859721123E-3</v>
      </c>
      <c r="O15" s="100">
        <f t="shared" si="2"/>
        <v>0.43295144555702325</v>
      </c>
      <c r="P15" s="100">
        <f t="shared" si="2"/>
        <v>-0.81988145103763344</v>
      </c>
      <c r="Q15" s="100">
        <f t="shared" si="2"/>
        <v>-0.87248676210990328</v>
      </c>
      <c r="R15" s="92">
        <v>51</v>
      </c>
      <c r="S15" s="92" t="s">
        <v>68</v>
      </c>
      <c r="T15" s="93">
        <f>'[1]Annx-A (DA) '!AJ14</f>
        <v>1388.8366336633665</v>
      </c>
      <c r="U15" s="94">
        <f>'[1]Annx-A (DA) '!BE14</f>
        <v>817.35432068350008</v>
      </c>
      <c r="V15" s="95">
        <f>'[1]Annx-A (DA) '!BF14</f>
        <v>244.86462068349999</v>
      </c>
      <c r="W15" s="96">
        <f>'[1]Annx-A (DA) '!BD14</f>
        <v>816.34693366336649</v>
      </c>
      <c r="X15" s="97">
        <f t="shared" si="1"/>
        <v>-571.48231297986649</v>
      </c>
      <c r="Y15" s="98">
        <f>'[1]DA HPSLDC'!V15</f>
        <v>50.15</v>
      </c>
      <c r="Z15" s="99">
        <f>'[1]DA HPSLDC'!W15</f>
        <v>1420</v>
      </c>
      <c r="AA15" s="99">
        <f>'[1]DA HPSLDC'!X15</f>
        <v>1391</v>
      </c>
      <c r="AB15" s="99">
        <f>'[1]DA HPSLDC'!Y15</f>
        <v>744</v>
      </c>
      <c r="AC15" s="99">
        <f>'[1]DA HPSLDC'!Z15</f>
        <v>773</v>
      </c>
      <c r="AD15" s="99">
        <f>'[1]DA HPSLDC'!AA15</f>
        <v>-29</v>
      </c>
      <c r="AE15" s="100">
        <f t="shared" si="3"/>
        <v>2.243846798196359E-2</v>
      </c>
      <c r="AF15" s="100">
        <f t="shared" si="3"/>
        <v>0.70183232020697883</v>
      </c>
      <c r="AG15" s="100">
        <f t="shared" si="3"/>
        <v>2.0384136259588841</v>
      </c>
      <c r="AH15" s="100">
        <f t="shared" si="3"/>
        <v>-5.3098666603482676E-2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974.57095709570956</v>
      </c>
      <c r="D16" s="94">
        <f>'[1]Annx-A (DA) '!X15</f>
        <v>628.45047340000008</v>
      </c>
      <c r="E16" s="95">
        <f>'[1]Annx-A (DA) '!Y15</f>
        <v>177.06697340000005</v>
      </c>
      <c r="F16" s="96">
        <f>'[1]Annx-A (DA) '!W15</f>
        <v>523.18745709570953</v>
      </c>
      <c r="G16" s="97">
        <f t="shared" si="0"/>
        <v>-346.12048369570948</v>
      </c>
      <c r="H16" s="98">
        <f>'[1]DA HPSLDC'!H16</f>
        <v>50.02</v>
      </c>
      <c r="I16" s="99">
        <f>'[1]DA HPSLDC'!I16</f>
        <v>1002</v>
      </c>
      <c r="J16" s="99">
        <f>'[1]DA HPSLDC'!J16</f>
        <v>938</v>
      </c>
      <c r="K16" s="99">
        <f>'[1]DA HPSLDC'!K16</f>
        <v>31</v>
      </c>
      <c r="L16" s="99">
        <f>'[1]DA HPSLDC'!L16</f>
        <v>94</v>
      </c>
      <c r="M16" s="99">
        <f>'[1]DA HPSLDC'!M16</f>
        <v>-63</v>
      </c>
      <c r="N16" s="100">
        <f t="shared" si="2"/>
        <v>2.8144736619312903E-2</v>
      </c>
      <c r="O16" s="100">
        <f t="shared" si="2"/>
        <v>0.49255993861424924</v>
      </c>
      <c r="P16" s="100">
        <f t="shared" si="2"/>
        <v>-0.82492500207833797</v>
      </c>
      <c r="Q16" s="100">
        <f t="shared" si="2"/>
        <v>-0.82033208417914338</v>
      </c>
      <c r="R16" s="92">
        <v>52</v>
      </c>
      <c r="S16" s="92" t="s">
        <v>70</v>
      </c>
      <c r="T16" s="93">
        <f>'[1]Annx-A (DA) '!AJ15</f>
        <v>1365.9570957095709</v>
      </c>
      <c r="U16" s="94">
        <f>'[1]Annx-A (DA) '!BE15</f>
        <v>817.92653768349999</v>
      </c>
      <c r="V16" s="95">
        <f>'[1]Annx-A (DA) '!BF15</f>
        <v>245.43683768349996</v>
      </c>
      <c r="W16" s="96">
        <f>'[1]Annx-A (DA) '!BD15</f>
        <v>793.46739570957095</v>
      </c>
      <c r="X16" s="97">
        <f t="shared" si="1"/>
        <v>-548.03055802607105</v>
      </c>
      <c r="Y16" s="98">
        <f>'[1]DA HPSLDC'!V16</f>
        <v>50.02</v>
      </c>
      <c r="Z16" s="99">
        <f>'[1]DA HPSLDC'!W16</f>
        <v>1393</v>
      </c>
      <c r="AA16" s="99">
        <f>'[1]DA HPSLDC'!X16</f>
        <v>1388</v>
      </c>
      <c r="AB16" s="99">
        <f>'[1]DA HPSLDC'!Y16</f>
        <v>740</v>
      </c>
      <c r="AC16" s="99">
        <f>'[1]DA HPSLDC'!Z16</f>
        <v>745</v>
      </c>
      <c r="AD16" s="99">
        <f>'[1]DA HPSLDC'!AA16</f>
        <v>-5</v>
      </c>
      <c r="AE16" s="100">
        <f t="shared" si="3"/>
        <v>1.9797769911932085E-2</v>
      </c>
      <c r="AF16" s="100">
        <f t="shared" si="3"/>
        <v>0.69697391642413276</v>
      </c>
      <c r="AG16" s="100">
        <f t="shared" si="3"/>
        <v>2.0150323276013595</v>
      </c>
      <c r="AH16" s="100">
        <f t="shared" si="3"/>
        <v>-6.1083033747376857E-2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961.91419141914184</v>
      </c>
      <c r="D17" s="94">
        <f>'[1]Annx-A (DA) '!X16</f>
        <v>616.30609439999989</v>
      </c>
      <c r="E17" s="95">
        <f>'[1]Annx-A (DA) '!Y16</f>
        <v>174.92259439999998</v>
      </c>
      <c r="F17" s="96">
        <f>'[1]Annx-A (DA) '!W16</f>
        <v>520.53069141914182</v>
      </c>
      <c r="G17" s="97">
        <f t="shared" si="0"/>
        <v>-345.60809701914184</v>
      </c>
      <c r="H17" s="98">
        <f>'[1]DA HPSLDC'!H17</f>
        <v>50.02</v>
      </c>
      <c r="I17" s="99">
        <f>'[1]DA HPSLDC'!I17</f>
        <v>991</v>
      </c>
      <c r="J17" s="99">
        <f>'[1]DA HPSLDC'!J17</f>
        <v>938</v>
      </c>
      <c r="K17" s="99">
        <f>'[1]DA HPSLDC'!K17</f>
        <v>9</v>
      </c>
      <c r="L17" s="99">
        <f>'[1]DA HPSLDC'!L17</f>
        <v>62</v>
      </c>
      <c r="M17" s="99">
        <f>'[1]DA HPSLDC'!M17</f>
        <v>-53</v>
      </c>
      <c r="N17" s="100">
        <f t="shared" si="2"/>
        <v>3.0237425375694852E-2</v>
      </c>
      <c r="O17" s="100">
        <f t="shared" si="2"/>
        <v>0.521970995456702</v>
      </c>
      <c r="P17" s="100">
        <f t="shared" si="2"/>
        <v>-0.94854867073707205</v>
      </c>
      <c r="Q17" s="100">
        <f t="shared" si="2"/>
        <v>-0.88089078891589057</v>
      </c>
      <c r="R17" s="92">
        <v>53</v>
      </c>
      <c r="S17" s="92" t="s">
        <v>72</v>
      </c>
      <c r="T17" s="93">
        <f>'[1]Annx-A (DA) '!AJ16</f>
        <v>1316.5470297029701</v>
      </c>
      <c r="U17" s="94">
        <f>'[1]Annx-A (DA) '!BE16</f>
        <v>797.84653768350006</v>
      </c>
      <c r="V17" s="95">
        <f>'[1]Annx-A (DA) '!BF16</f>
        <v>245.35683768349992</v>
      </c>
      <c r="W17" s="96">
        <f>'[1]Annx-A (DA) '!BD16</f>
        <v>764.05732970297015</v>
      </c>
      <c r="X17" s="97">
        <f t="shared" si="1"/>
        <v>-518.70049201947018</v>
      </c>
      <c r="Y17" s="98">
        <f>'[1]DA HPSLDC'!V17</f>
        <v>50.07</v>
      </c>
      <c r="Z17" s="99">
        <f>'[1]DA HPSLDC'!W17</f>
        <v>1340</v>
      </c>
      <c r="AA17" s="99">
        <f>'[1]DA HPSLDC'!X17</f>
        <v>1355</v>
      </c>
      <c r="AB17" s="99">
        <f>'[1]DA HPSLDC'!Y17</f>
        <v>752</v>
      </c>
      <c r="AC17" s="99">
        <f>'[1]DA HPSLDC'!Z17</f>
        <v>738</v>
      </c>
      <c r="AD17" s="99">
        <f>'[1]DA HPSLDC'!AA17</f>
        <v>14</v>
      </c>
      <c r="AE17" s="100">
        <f t="shared" si="3"/>
        <v>1.7814001146864589E-2</v>
      </c>
      <c r="AF17" s="100">
        <f t="shared" si="3"/>
        <v>0.6983215894301702</v>
      </c>
      <c r="AG17" s="100">
        <f t="shared" si="3"/>
        <v>2.0649237539083733</v>
      </c>
      <c r="AH17" s="100">
        <f t="shared" si="3"/>
        <v>-3.4103893372896543E-2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959.48019801980195</v>
      </c>
      <c r="D18" s="94">
        <f>'[1]Annx-A (DA) '!X17</f>
        <v>610.09293939999998</v>
      </c>
      <c r="E18" s="95">
        <f>'[1]Annx-A (DA) '!Y17</f>
        <v>168.70943939999992</v>
      </c>
      <c r="F18" s="96">
        <f>'[1]Annx-A (DA) '!W17</f>
        <v>518.09669801980192</v>
      </c>
      <c r="G18" s="97">
        <f t="shared" si="0"/>
        <v>-349.38725861980197</v>
      </c>
      <c r="H18" s="98">
        <f>'[1]DA HPSLDC'!H18</f>
        <v>50.02</v>
      </c>
      <c r="I18" s="99">
        <f>'[1]DA HPSLDC'!I18</f>
        <v>995</v>
      </c>
      <c r="J18" s="99">
        <f>'[1]DA HPSLDC'!J18</f>
        <v>953</v>
      </c>
      <c r="K18" s="99">
        <f>'[1]DA HPSLDC'!K18</f>
        <v>7</v>
      </c>
      <c r="L18" s="99">
        <f>'[1]DA HPSLDC'!L18</f>
        <v>50</v>
      </c>
      <c r="M18" s="99">
        <f>'[1]DA HPSLDC'!M18</f>
        <v>-43</v>
      </c>
      <c r="N18" s="100">
        <f t="shared" si="2"/>
        <v>3.7019838505791644E-2</v>
      </c>
      <c r="O18" s="100">
        <f t="shared" si="2"/>
        <v>0.56205708746151739</v>
      </c>
      <c r="P18" s="100">
        <f t="shared" si="2"/>
        <v>-0.95850854566943688</v>
      </c>
      <c r="Q18" s="100">
        <f t="shared" si="2"/>
        <v>-0.90349291900314532</v>
      </c>
      <c r="R18" s="92">
        <v>54</v>
      </c>
      <c r="S18" s="92" t="s">
        <v>74</v>
      </c>
      <c r="T18" s="93">
        <f>'[1]Annx-A (DA) '!AJ17</f>
        <v>1286.1221122112211</v>
      </c>
      <c r="U18" s="94">
        <f>'[1]Annx-A (DA) '!BE17</f>
        <v>797.21432068349998</v>
      </c>
      <c r="V18" s="95">
        <f>'[1]Annx-A (DA) '!BF17</f>
        <v>244.72462068349995</v>
      </c>
      <c r="W18" s="96">
        <f>'[1]Annx-A (DA) '!BD17</f>
        <v>733.63241221122109</v>
      </c>
      <c r="X18" s="97">
        <f t="shared" si="1"/>
        <v>-488.90779152772114</v>
      </c>
      <c r="Y18" s="98">
        <f>'[1]DA HPSLDC'!V18</f>
        <v>50</v>
      </c>
      <c r="Z18" s="99">
        <f>'[1]DA HPSLDC'!W18</f>
        <v>1325</v>
      </c>
      <c r="AA18" s="99">
        <f>'[1]DA HPSLDC'!X18</f>
        <v>1364</v>
      </c>
      <c r="AB18" s="99">
        <f>'[1]DA HPSLDC'!Y18</f>
        <v>768</v>
      </c>
      <c r="AC18" s="99">
        <f>'[1]DA HPSLDC'!Z18</f>
        <v>729</v>
      </c>
      <c r="AD18" s="99">
        <f>'[1]DA HPSLDC'!AA18</f>
        <v>39</v>
      </c>
      <c r="AE18" s="100">
        <f t="shared" si="3"/>
        <v>3.0228768652407697E-2</v>
      </c>
      <c r="AF18" s="100">
        <f t="shared" si="3"/>
        <v>0.71095772443043981</v>
      </c>
      <c r="AG18" s="100">
        <f t="shared" si="3"/>
        <v>2.1382212294579346</v>
      </c>
      <c r="AH18" s="100">
        <f t="shared" si="3"/>
        <v>-6.3143505304770675E-3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962.1575907590759</v>
      </c>
      <c r="D19" s="94">
        <f>'[1]Annx-A (DA) '!X18</f>
        <v>581.51470040000004</v>
      </c>
      <c r="E19" s="95">
        <f>'[1]Annx-A (DA) '!Y18</f>
        <v>171.93840039999998</v>
      </c>
      <c r="F19" s="96">
        <f>'[1]Annx-A (DA) '!W18</f>
        <v>552.58129075907596</v>
      </c>
      <c r="G19" s="97">
        <f t="shared" si="0"/>
        <v>-380.64289035907598</v>
      </c>
      <c r="H19" s="98">
        <f>'[1]DA HPSLDC'!H19</f>
        <v>50.03</v>
      </c>
      <c r="I19" s="99">
        <f>'[1]DA HPSLDC'!I19</f>
        <v>965</v>
      </c>
      <c r="J19" s="99">
        <f>'[1]DA HPSLDC'!J19</f>
        <v>987</v>
      </c>
      <c r="K19" s="99">
        <f>'[1]DA HPSLDC'!K19</f>
        <v>49</v>
      </c>
      <c r="L19" s="99">
        <f>'[1]DA HPSLDC'!L19</f>
        <v>28</v>
      </c>
      <c r="M19" s="99">
        <f>'[1]DA HPSLDC'!M19</f>
        <v>21</v>
      </c>
      <c r="N19" s="100">
        <f t="shared" si="2"/>
        <v>2.954203415556524E-3</v>
      </c>
      <c r="O19" s="100">
        <f t="shared" si="2"/>
        <v>0.6972915720291909</v>
      </c>
      <c r="P19" s="100">
        <f t="shared" si="2"/>
        <v>-0.71501421505605678</v>
      </c>
      <c r="Q19" s="100">
        <f t="shared" si="2"/>
        <v>-0.94932872236492727</v>
      </c>
      <c r="R19" s="92">
        <v>55</v>
      </c>
      <c r="S19" s="92" t="s">
        <v>76</v>
      </c>
      <c r="T19" s="93">
        <f>'[1]Annx-A (DA) '!AJ18</f>
        <v>1295.6146864686468</v>
      </c>
      <c r="U19" s="94">
        <f>'[1]Annx-A (DA) '!BE18</f>
        <v>732.91292068350003</v>
      </c>
      <c r="V19" s="95">
        <f>'[1]Annx-A (DA) '!BF18</f>
        <v>254.02892068349996</v>
      </c>
      <c r="W19" s="96">
        <f>'[1]Annx-A (DA) '!BD18</f>
        <v>816.73068646864681</v>
      </c>
      <c r="X19" s="97">
        <f t="shared" si="1"/>
        <v>-562.70176578514679</v>
      </c>
      <c r="Y19" s="98">
        <f>'[1]DA HPSLDC'!V19</f>
        <v>49.96</v>
      </c>
      <c r="Z19" s="99">
        <f>'[1]DA HPSLDC'!W19</f>
        <v>1322</v>
      </c>
      <c r="AA19" s="99">
        <f>'[1]DA HPSLDC'!X19</f>
        <v>1275</v>
      </c>
      <c r="AB19" s="99">
        <f>'[1]DA HPSLDC'!Y19</f>
        <v>739</v>
      </c>
      <c r="AC19" s="99">
        <f>'[1]DA HPSLDC'!Z19</f>
        <v>786</v>
      </c>
      <c r="AD19" s="99">
        <f>'[1]DA HPSLDC'!AA19</f>
        <v>-47</v>
      </c>
      <c r="AE19" s="100">
        <f t="shared" si="3"/>
        <v>2.0365092960831985E-2</v>
      </c>
      <c r="AF19" s="100">
        <f t="shared" si="3"/>
        <v>0.73963367818779935</v>
      </c>
      <c r="AG19" s="100">
        <f t="shared" si="3"/>
        <v>1.9091175839806673</v>
      </c>
      <c r="AH19" s="100">
        <f t="shared" si="3"/>
        <v>-3.7626462404050397E-2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958.26320132013211</v>
      </c>
      <c r="D20" s="94">
        <f>'[1]Annx-A (DA) '!X19</f>
        <v>571.30427659999998</v>
      </c>
      <c r="E20" s="95">
        <f>'[1]Annx-A (DA) '!Y19</f>
        <v>171.72797659999995</v>
      </c>
      <c r="F20" s="96">
        <f>'[1]Annx-A (DA) '!W19</f>
        <v>558.68690132013216</v>
      </c>
      <c r="G20" s="97">
        <f t="shared" si="0"/>
        <v>-386.95892472013225</v>
      </c>
      <c r="H20" s="98">
        <f>'[1]DA HPSLDC'!H20</f>
        <v>50.01</v>
      </c>
      <c r="I20" s="99">
        <f>'[1]DA HPSLDC'!I20</f>
        <v>963</v>
      </c>
      <c r="J20" s="99">
        <f>'[1]DA HPSLDC'!J20</f>
        <v>991</v>
      </c>
      <c r="K20" s="99">
        <f>'[1]DA HPSLDC'!K20</f>
        <v>62</v>
      </c>
      <c r="L20" s="99">
        <f>'[1]DA HPSLDC'!L20</f>
        <v>34</v>
      </c>
      <c r="M20" s="99">
        <f>'[1]DA HPSLDC'!M20</f>
        <v>28</v>
      </c>
      <c r="N20" s="100">
        <f t="shared" si="2"/>
        <v>4.9431081913010252E-3</v>
      </c>
      <c r="O20" s="100">
        <f t="shared" si="2"/>
        <v>0.73462730910703644</v>
      </c>
      <c r="P20" s="100">
        <f t="shared" si="2"/>
        <v>-0.63896389378409513</v>
      </c>
      <c r="Q20" s="100">
        <f t="shared" si="2"/>
        <v>-0.93914301566823788</v>
      </c>
      <c r="R20" s="92">
        <v>56</v>
      </c>
      <c r="S20" s="92" t="s">
        <v>78</v>
      </c>
      <c r="T20" s="93">
        <f>'[1]Annx-A (DA) '!AJ19</f>
        <v>1312.8960396039604</v>
      </c>
      <c r="U20" s="94">
        <f>'[1]Annx-A (DA) '!BE19</f>
        <v>732.50292068350007</v>
      </c>
      <c r="V20" s="95">
        <f>'[1]Annx-A (DA) '!BF19</f>
        <v>253.61892068349999</v>
      </c>
      <c r="W20" s="96">
        <f>'[1]Annx-A (DA) '!BD19</f>
        <v>834.01203960396037</v>
      </c>
      <c r="X20" s="97">
        <f t="shared" si="1"/>
        <v>-580.39311892046044</v>
      </c>
      <c r="Y20" s="98">
        <f>'[1]DA HPSLDC'!V20</f>
        <v>50.01</v>
      </c>
      <c r="Z20" s="99">
        <f>'[1]DA HPSLDC'!W20</f>
        <v>1350</v>
      </c>
      <c r="AA20" s="99">
        <f>'[1]DA HPSLDC'!X20</f>
        <v>1331</v>
      </c>
      <c r="AB20" s="99">
        <f>'[1]DA HPSLDC'!Y20</f>
        <v>766</v>
      </c>
      <c r="AC20" s="99">
        <f>'[1]DA HPSLDC'!Z20</f>
        <v>778</v>
      </c>
      <c r="AD20" s="99">
        <f>'[1]DA HPSLDC'!AA20</f>
        <v>-12</v>
      </c>
      <c r="AE20" s="100">
        <f t="shared" si="3"/>
        <v>2.8261156463867579E-2</v>
      </c>
      <c r="AF20" s="100">
        <f t="shared" si="3"/>
        <v>0.81705760129671701</v>
      </c>
      <c r="AG20" s="100">
        <f t="shared" si="3"/>
        <v>2.0202793937283507</v>
      </c>
      <c r="AH20" s="100">
        <f t="shared" si="3"/>
        <v>-6.7159749433063701E-2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944.63283828382828</v>
      </c>
      <c r="D21" s="94">
        <f>'[1]Annx-A (DA) '!X20</f>
        <v>557.61136160000012</v>
      </c>
      <c r="E21" s="95">
        <f>'[1]Annx-A (DA) '!Y20</f>
        <v>167.9158616</v>
      </c>
      <c r="F21" s="96">
        <f>'[1]Annx-A (DA) '!W20</f>
        <v>554.93733828382824</v>
      </c>
      <c r="G21" s="97">
        <f t="shared" si="0"/>
        <v>-387.02147668382827</v>
      </c>
      <c r="H21" s="98">
        <f>'[1]DA HPSLDC'!H21</f>
        <v>50</v>
      </c>
      <c r="I21" s="99">
        <f>'[1]DA HPSLDC'!I21</f>
        <v>911</v>
      </c>
      <c r="J21" s="99">
        <f>'[1]DA HPSLDC'!J21</f>
        <v>944</v>
      </c>
      <c r="K21" s="99">
        <f>'[1]DA HPSLDC'!K21</f>
        <v>151</v>
      </c>
      <c r="L21" s="99">
        <f>'[1]DA HPSLDC'!L21</f>
        <v>118</v>
      </c>
      <c r="M21" s="99">
        <f>'[1]DA HPSLDC'!M21</f>
        <v>33</v>
      </c>
      <c r="N21" s="100">
        <f t="shared" si="2"/>
        <v>-3.5604138370767514E-2</v>
      </c>
      <c r="O21" s="100">
        <f t="shared" si="2"/>
        <v>0.69293537579884168</v>
      </c>
      <c r="P21" s="100">
        <f t="shared" si="2"/>
        <v>-0.10074010542432282</v>
      </c>
      <c r="Q21" s="100">
        <f t="shared" si="2"/>
        <v>-0.78736337986389426</v>
      </c>
      <c r="R21" s="92">
        <v>57</v>
      </c>
      <c r="S21" s="92" t="s">
        <v>80</v>
      </c>
      <c r="T21" s="93">
        <f>'[1]Annx-A (DA) '!AJ20</f>
        <v>1296.1014851485147</v>
      </c>
      <c r="U21" s="94">
        <f>'[1]Annx-A (DA) '!BE20</f>
        <v>792.24292068350007</v>
      </c>
      <c r="V21" s="95">
        <f>'[1]Annx-A (DA) '!BF20</f>
        <v>253.3589206835</v>
      </c>
      <c r="W21" s="96">
        <f>'[1]Annx-A (DA) '!BD20</f>
        <v>757.21748514851481</v>
      </c>
      <c r="X21" s="97">
        <f t="shared" si="1"/>
        <v>-503.85856446501481</v>
      </c>
      <c r="Y21" s="98">
        <f>'[1]DA HPSLDC'!V21</f>
        <v>49.96</v>
      </c>
      <c r="Z21" s="99">
        <f>'[1]DA HPSLDC'!W21</f>
        <v>1338</v>
      </c>
      <c r="AA21" s="99">
        <f>'[1]DA HPSLDC'!X21</f>
        <v>1279</v>
      </c>
      <c r="AB21" s="99">
        <f>'[1]DA HPSLDC'!Y21</f>
        <v>626</v>
      </c>
      <c r="AC21" s="99">
        <f>'[1]DA HPSLDC'!Z21</f>
        <v>685</v>
      </c>
      <c r="AD21" s="99">
        <f>'[1]DA HPSLDC'!AA21</f>
        <v>-59</v>
      </c>
      <c r="AE21" s="100">
        <f t="shared" si="3"/>
        <v>3.2326569587013715E-2</v>
      </c>
      <c r="AF21" s="100">
        <f t="shared" si="3"/>
        <v>0.61440382313111097</v>
      </c>
      <c r="AG21" s="100">
        <f t="shared" si="3"/>
        <v>1.4708030738022015</v>
      </c>
      <c r="AH21" s="100">
        <f t="shared" si="3"/>
        <v>-9.5372183771417568E-2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951.20462046204625</v>
      </c>
      <c r="D22" s="94">
        <f>'[1]Annx-A (DA) '!X21</f>
        <v>557.70859960000007</v>
      </c>
      <c r="E22" s="95">
        <f>'[1]Annx-A (DA) '!Y21</f>
        <v>168.0130996</v>
      </c>
      <c r="F22" s="96">
        <f>'[1]Annx-A (DA) '!W21</f>
        <v>561.50912046204621</v>
      </c>
      <c r="G22" s="97">
        <f t="shared" si="0"/>
        <v>-393.49602086204618</v>
      </c>
      <c r="H22" s="98">
        <f>'[1]DA HPSLDC'!H22</f>
        <v>49.99</v>
      </c>
      <c r="I22" s="99">
        <f>'[1]DA HPSLDC'!I22</f>
        <v>957</v>
      </c>
      <c r="J22" s="99">
        <f>'[1]DA HPSLDC'!J22</f>
        <v>888</v>
      </c>
      <c r="K22" s="99">
        <f>'[1]DA HPSLDC'!K22</f>
        <v>187</v>
      </c>
      <c r="L22" s="99">
        <f>'[1]DA HPSLDC'!L22</f>
        <v>257</v>
      </c>
      <c r="M22" s="99">
        <f>'[1]DA HPSLDC'!M22</f>
        <v>-70</v>
      </c>
      <c r="N22" s="100">
        <f t="shared" si="2"/>
        <v>6.0926738719358324E-3</v>
      </c>
      <c r="O22" s="100">
        <f t="shared" si="2"/>
        <v>0.59222934815222794</v>
      </c>
      <c r="P22" s="100">
        <f t="shared" si="2"/>
        <v>0.11300845258615773</v>
      </c>
      <c r="Q22" s="100">
        <f t="shared" si="2"/>
        <v>-0.54230485198793621</v>
      </c>
      <c r="R22" s="92">
        <v>58</v>
      </c>
      <c r="S22" s="92" t="s">
        <v>82</v>
      </c>
      <c r="T22" s="93">
        <f>'[1]Annx-A (DA) '!AJ21</f>
        <v>1313.1394389438944</v>
      </c>
      <c r="U22" s="94">
        <f>'[1]Annx-A (DA) '!BE21</f>
        <v>791.94292068349989</v>
      </c>
      <c r="V22" s="95">
        <f>'[1]Annx-A (DA) '!BF21</f>
        <v>253.05892068349999</v>
      </c>
      <c r="W22" s="96">
        <f>'[1]Annx-A (DA) '!BD21</f>
        <v>774.25543894389455</v>
      </c>
      <c r="X22" s="97">
        <f t="shared" si="1"/>
        <v>-521.19651826039455</v>
      </c>
      <c r="Y22" s="98">
        <f>'[1]DA HPSLDC'!V22</f>
        <v>49.95</v>
      </c>
      <c r="Z22" s="99">
        <f>'[1]DA HPSLDC'!W22</f>
        <v>1353</v>
      </c>
      <c r="AA22" s="99">
        <f>'[1]DA HPSLDC'!X22</f>
        <v>1286</v>
      </c>
      <c r="AB22" s="99">
        <f>'[1]DA HPSLDC'!Y22</f>
        <v>608</v>
      </c>
      <c r="AC22" s="99">
        <f>'[1]DA HPSLDC'!Z22</f>
        <v>675</v>
      </c>
      <c r="AD22" s="99">
        <f>'[1]DA HPSLDC'!AA22</f>
        <v>-67</v>
      </c>
      <c r="AE22" s="100">
        <f t="shared" si="3"/>
        <v>3.0355162501374423E-2</v>
      </c>
      <c r="AF22" s="100">
        <f t="shared" si="3"/>
        <v>0.62385440467110398</v>
      </c>
      <c r="AG22" s="100">
        <f t="shared" si="3"/>
        <v>1.4026025178556092</v>
      </c>
      <c r="AH22" s="100">
        <f t="shared" si="3"/>
        <v>-0.1281946938329315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955.3424092409241</v>
      </c>
      <c r="D23" s="94">
        <f>'[1]Annx-A (DA) '!X22</f>
        <v>555.29272760000003</v>
      </c>
      <c r="E23" s="95">
        <f>'[1]Annx-A (DA) '!Y22</f>
        <v>165.59722759999997</v>
      </c>
      <c r="F23" s="96">
        <f>'[1]Annx-A (DA) '!W22</f>
        <v>565.64690924092406</v>
      </c>
      <c r="G23" s="97">
        <f t="shared" si="0"/>
        <v>-400.04968164092406</v>
      </c>
      <c r="H23" s="98">
        <f>'[1]DA HPSLDC'!H23</f>
        <v>49.97</v>
      </c>
      <c r="I23" s="99">
        <f>'[1]DA HPSLDC'!I23</f>
        <v>982</v>
      </c>
      <c r="J23" s="99">
        <f>'[1]DA HPSLDC'!J23</f>
        <v>983</v>
      </c>
      <c r="K23" s="99">
        <f>'[1]DA HPSLDC'!K23</f>
        <v>301</v>
      </c>
      <c r="L23" s="99">
        <f>'[1]DA HPSLDC'!L23</f>
        <v>300</v>
      </c>
      <c r="M23" s="99">
        <f>'[1]DA HPSLDC'!M23</f>
        <v>1</v>
      </c>
      <c r="N23" s="100">
        <f t="shared" si="2"/>
        <v>2.7903702904026766E-2</v>
      </c>
      <c r="O23" s="100">
        <f t="shared" si="2"/>
        <v>0.77023748221693789</v>
      </c>
      <c r="P23" s="100">
        <f t="shared" si="2"/>
        <v>0.81766328073478001</v>
      </c>
      <c r="Q23" s="100">
        <f t="shared" si="2"/>
        <v>-0.46963380317486714</v>
      </c>
      <c r="R23" s="92">
        <v>59</v>
      </c>
      <c r="S23" s="92" t="s">
        <v>84</v>
      </c>
      <c r="T23" s="93">
        <f>'[1]Annx-A (DA) '!AJ22</f>
        <v>1310.4620462046205</v>
      </c>
      <c r="U23" s="94">
        <f>'[1]Annx-A (DA) '!BE22</f>
        <v>791.23292068349986</v>
      </c>
      <c r="V23" s="95">
        <f>'[1]Annx-A (DA) '!BF22</f>
        <v>252.34892068349995</v>
      </c>
      <c r="W23" s="96">
        <f>'[1]Annx-A (DA) '!BD22</f>
        <v>771.57804620462059</v>
      </c>
      <c r="X23" s="97">
        <f t="shared" si="1"/>
        <v>-519.22912552112064</v>
      </c>
      <c r="Y23" s="98">
        <f>'[1]DA HPSLDC'!V23</f>
        <v>49.96</v>
      </c>
      <c r="Z23" s="99">
        <f>'[1]DA HPSLDC'!W23</f>
        <v>1343</v>
      </c>
      <c r="AA23" s="99">
        <f>'[1]DA HPSLDC'!X23</f>
        <v>1283</v>
      </c>
      <c r="AB23" s="99">
        <f>'[1]DA HPSLDC'!Y23</f>
        <v>612</v>
      </c>
      <c r="AC23" s="99">
        <f>'[1]DA HPSLDC'!Z23</f>
        <v>672</v>
      </c>
      <c r="AD23" s="99">
        <f>'[1]DA HPSLDC'!AA23</f>
        <v>-60</v>
      </c>
      <c r="AE23" s="100">
        <f t="shared" si="3"/>
        <v>2.482937517314325E-2</v>
      </c>
      <c r="AF23" s="100">
        <f t="shared" si="3"/>
        <v>0.62151999298979033</v>
      </c>
      <c r="AG23" s="100">
        <f t="shared" si="3"/>
        <v>1.4252134637325442</v>
      </c>
      <c r="AH23" s="100">
        <f t="shared" si="3"/>
        <v>-0.12905764581359375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949.01402640264018</v>
      </c>
      <c r="D24" s="94">
        <f>'[1]Annx-A (DA) '!X23</f>
        <v>555.36030760000006</v>
      </c>
      <c r="E24" s="95">
        <f>'[1]Annx-A (DA) '!Y23</f>
        <v>165.66480759999999</v>
      </c>
      <c r="F24" s="96">
        <f>'[1]Annx-A (DA) '!W23</f>
        <v>559.31852640264015</v>
      </c>
      <c r="G24" s="97">
        <f t="shared" si="0"/>
        <v>-393.65371880264013</v>
      </c>
      <c r="H24" s="98">
        <f>'[1]DA HPSLDC'!H24</f>
        <v>50.01</v>
      </c>
      <c r="I24" s="99">
        <f>'[1]DA HPSLDC'!I24</f>
        <v>961</v>
      </c>
      <c r="J24" s="99">
        <f>'[1]DA HPSLDC'!J24</f>
        <v>972</v>
      </c>
      <c r="K24" s="99">
        <f>'[1]DA HPSLDC'!K24</f>
        <v>347</v>
      </c>
      <c r="L24" s="99">
        <f>'[1]DA HPSLDC'!L24</f>
        <v>336</v>
      </c>
      <c r="M24" s="99">
        <f>'[1]DA HPSLDC'!M24</f>
        <v>11</v>
      </c>
      <c r="N24" s="100">
        <f t="shared" si="2"/>
        <v>1.2629922492077585E-2</v>
      </c>
      <c r="O24" s="100">
        <f t="shared" si="2"/>
        <v>0.75021510665844338</v>
      </c>
      <c r="P24" s="100">
        <f t="shared" si="2"/>
        <v>1.0945909093610056</v>
      </c>
      <c r="Q24" s="100">
        <f t="shared" si="2"/>
        <v>-0.39926896010213409</v>
      </c>
      <c r="R24" s="92">
        <v>60</v>
      </c>
      <c r="S24" s="92" t="s">
        <v>86</v>
      </c>
      <c r="T24" s="93">
        <f>'[1]Annx-A (DA) '!AJ23</f>
        <v>1304.8638613861385</v>
      </c>
      <c r="U24" s="94">
        <f>'[1]Annx-A (DA) '!BE23</f>
        <v>790.95435604349984</v>
      </c>
      <c r="V24" s="95">
        <f>'[1]Annx-A (DA) '!BF23</f>
        <v>252.07035604349994</v>
      </c>
      <c r="W24" s="96">
        <f>'[1]Annx-A (DA) '!BD23</f>
        <v>765.97986138613862</v>
      </c>
      <c r="X24" s="97">
        <f t="shared" si="1"/>
        <v>-513.90950534263868</v>
      </c>
      <c r="Y24" s="98">
        <f>'[1]DA HPSLDC'!V24</f>
        <v>49.94</v>
      </c>
      <c r="Z24" s="99">
        <f>'[1]DA HPSLDC'!W24</f>
        <v>1359</v>
      </c>
      <c r="AA24" s="99">
        <f>'[1]DA HPSLDC'!X24</f>
        <v>1287</v>
      </c>
      <c r="AB24" s="99">
        <f>'[1]DA HPSLDC'!Y24</f>
        <v>611</v>
      </c>
      <c r="AC24" s="99">
        <f>'[1]DA HPSLDC'!Z24</f>
        <v>683</v>
      </c>
      <c r="AD24" s="99">
        <f>'[1]DA HPSLDC'!AA24</f>
        <v>-72</v>
      </c>
      <c r="AE24" s="100">
        <f t="shared" si="3"/>
        <v>4.1487959177866587E-2</v>
      </c>
      <c r="AF24" s="100">
        <f t="shared" si="3"/>
        <v>0.62714825472080626</v>
      </c>
      <c r="AG24" s="100">
        <f t="shared" si="3"/>
        <v>1.4239264370085603</v>
      </c>
      <c r="AH24" s="100">
        <f t="shared" si="3"/>
        <v>-0.10833164887125876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931.73267326732673</v>
      </c>
      <c r="D25" s="94">
        <f>'[1]Annx-A (DA) '!X24</f>
        <v>555.42108360000009</v>
      </c>
      <c r="E25" s="95">
        <f>'[1]Annx-A (DA) '!Y24</f>
        <v>165.72558359999996</v>
      </c>
      <c r="F25" s="96">
        <f>'[1]Annx-A (DA) '!W24</f>
        <v>542.03717326732681</v>
      </c>
      <c r="G25" s="97">
        <f t="shared" si="0"/>
        <v>-376.31158966732687</v>
      </c>
      <c r="H25" s="98">
        <f>'[1]DA HPSLDC'!H25</f>
        <v>49.96</v>
      </c>
      <c r="I25" s="99">
        <f>'[1]DA HPSLDC'!I25</f>
        <v>954</v>
      </c>
      <c r="J25" s="99">
        <f>'[1]DA HPSLDC'!J25</f>
        <v>948</v>
      </c>
      <c r="K25" s="99">
        <f>'[1]DA HPSLDC'!K25</f>
        <v>418</v>
      </c>
      <c r="L25" s="99">
        <f>'[1]DA HPSLDC'!L25</f>
        <v>424</v>
      </c>
      <c r="M25" s="99">
        <f>'[1]DA HPSLDC'!M25</f>
        <v>-6</v>
      </c>
      <c r="N25" s="100">
        <f t="shared" si="2"/>
        <v>2.3898836406142078E-2</v>
      </c>
      <c r="O25" s="100">
        <f t="shared" si="2"/>
        <v>0.70681313329964457</v>
      </c>
      <c r="P25" s="100">
        <f t="shared" si="2"/>
        <v>1.5222418344828208</v>
      </c>
      <c r="Q25" s="100">
        <f t="shared" si="2"/>
        <v>-0.21776582693731997</v>
      </c>
      <c r="R25" s="92">
        <v>61</v>
      </c>
      <c r="S25" s="92" t="s">
        <v>88</v>
      </c>
      <c r="T25" s="93">
        <f>'[1]Annx-A (DA) '!AJ24</f>
        <v>1294.8844884488449</v>
      </c>
      <c r="U25" s="94">
        <f>'[1]Annx-A (DA) '!BE24</f>
        <v>1060.1043560435</v>
      </c>
      <c r="V25" s="95">
        <f>'[1]Annx-A (DA) '!BF24</f>
        <v>521.22035604350003</v>
      </c>
      <c r="W25" s="96">
        <f>'[1]Annx-A (DA) '!BD24</f>
        <v>756.00048844884498</v>
      </c>
      <c r="X25" s="97">
        <f t="shared" si="1"/>
        <v>-234.78013240534494</v>
      </c>
      <c r="Y25" s="98">
        <f>'[1]DA HPSLDC'!V25</f>
        <v>50</v>
      </c>
      <c r="Z25" s="99">
        <f>'[1]DA HPSLDC'!W25</f>
        <v>1329</v>
      </c>
      <c r="AA25" s="99">
        <f>'[1]DA HPSLDC'!X25</f>
        <v>1373</v>
      </c>
      <c r="AB25" s="99">
        <f>'[1]DA HPSLDC'!Y25</f>
        <v>739</v>
      </c>
      <c r="AC25" s="99">
        <f>'[1]DA HPSLDC'!Z25</f>
        <v>695</v>
      </c>
      <c r="AD25" s="99">
        <f>'[1]DA HPSLDC'!AA25</f>
        <v>44</v>
      </c>
      <c r="AE25" s="100">
        <f t="shared" si="3"/>
        <v>2.6346374410602783E-2</v>
      </c>
      <c r="AF25" s="100">
        <f t="shared" si="3"/>
        <v>0.29515551197646495</v>
      </c>
      <c r="AG25" s="100">
        <f t="shared" si="3"/>
        <v>0.4178264364224572</v>
      </c>
      <c r="AH25" s="100">
        <f t="shared" si="3"/>
        <v>-8.068842465168935E-2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924.67409240924098</v>
      </c>
      <c r="D26" s="94">
        <f>'[1]Annx-A (DA) '!X25</f>
        <v>560.26175960000012</v>
      </c>
      <c r="E26" s="95">
        <f>'[1]Annx-A (DA) '!Y25</f>
        <v>170.56625959999988</v>
      </c>
      <c r="F26" s="96">
        <f>'[1]Annx-A (DA) '!W25</f>
        <v>534.97859240924095</v>
      </c>
      <c r="G26" s="97">
        <f t="shared" si="0"/>
        <v>-364.41233280924109</v>
      </c>
      <c r="H26" s="98">
        <f>'[1]DA HPSLDC'!H26</f>
        <v>50.01</v>
      </c>
      <c r="I26" s="99">
        <f>'[1]DA HPSLDC'!I26</f>
        <v>971</v>
      </c>
      <c r="J26" s="99">
        <f>'[1]DA HPSLDC'!J26</f>
        <v>938</v>
      </c>
      <c r="K26" s="99">
        <f>'[1]DA HPSLDC'!K26</f>
        <v>429</v>
      </c>
      <c r="L26" s="99">
        <f>'[1]DA HPSLDC'!L26</f>
        <v>462</v>
      </c>
      <c r="M26" s="99">
        <f>'[1]DA HPSLDC'!M26</f>
        <v>-33</v>
      </c>
      <c r="N26" s="100">
        <f t="shared" si="2"/>
        <v>5.009971401930028E-2</v>
      </c>
      <c r="O26" s="100">
        <f t="shared" si="2"/>
        <v>0.674217424137044</v>
      </c>
      <c r="P26" s="100">
        <f t="shared" si="2"/>
        <v>1.5151515956676365</v>
      </c>
      <c r="Q26" s="100">
        <f t="shared" si="2"/>
        <v>-0.13641404243969213</v>
      </c>
      <c r="R26" s="92">
        <v>62</v>
      </c>
      <c r="S26" s="92" t="s">
        <v>90</v>
      </c>
      <c r="T26" s="93">
        <f>'[1]Annx-A (DA) '!AJ25</f>
        <v>1297.8052805280529</v>
      </c>
      <c r="U26" s="94">
        <f>'[1]Annx-A (DA) '!BE25</f>
        <v>1078.5537680435</v>
      </c>
      <c r="V26" s="95">
        <f>'[1]Annx-A (DA) '!BF25</f>
        <v>539.66976804349997</v>
      </c>
      <c r="W26" s="96">
        <f>'[1]Annx-A (DA) '!BD25</f>
        <v>758.92128052805299</v>
      </c>
      <c r="X26" s="97">
        <f t="shared" si="1"/>
        <v>-219.25151248455302</v>
      </c>
      <c r="Y26" s="98">
        <f>'[1]DA HPSLDC'!V26</f>
        <v>50</v>
      </c>
      <c r="Z26" s="99">
        <f>'[1]DA HPSLDC'!W26</f>
        <v>1350</v>
      </c>
      <c r="AA26" s="99">
        <f>'[1]DA HPSLDC'!X26</f>
        <v>1380</v>
      </c>
      <c r="AB26" s="99">
        <f>'[1]DA HPSLDC'!Y26</f>
        <v>760</v>
      </c>
      <c r="AC26" s="99">
        <f>'[1]DA HPSLDC'!Z26</f>
        <v>731</v>
      </c>
      <c r="AD26" s="99">
        <f>'[1]DA HPSLDC'!AA26</f>
        <v>29</v>
      </c>
      <c r="AE26" s="100">
        <f t="shared" si="3"/>
        <v>4.0217681539028757E-2</v>
      </c>
      <c r="AF26" s="100">
        <f t="shared" si="3"/>
        <v>0.27949114906280886</v>
      </c>
      <c r="AG26" s="100">
        <f t="shared" si="3"/>
        <v>0.40826862092956884</v>
      </c>
      <c r="AH26" s="100">
        <f t="shared" si="3"/>
        <v>-3.6790746608957287E-2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926.37788778877882</v>
      </c>
      <c r="D27" s="94">
        <f>'[1]Annx-A (DA) '!X26</f>
        <v>575.86977360000003</v>
      </c>
      <c r="E27" s="95">
        <f>'[1]Annx-A (DA) '!Y26</f>
        <v>176.17427359999991</v>
      </c>
      <c r="F27" s="96">
        <f>'[1]Annx-A (DA) '!W26</f>
        <v>526.6823877887789</v>
      </c>
      <c r="G27" s="97">
        <f t="shared" si="0"/>
        <v>-350.50811418877902</v>
      </c>
      <c r="H27" s="98">
        <f>'[1]DA HPSLDC'!H27</f>
        <v>50</v>
      </c>
      <c r="I27" s="99">
        <f>'[1]DA HPSLDC'!I27</f>
        <v>970</v>
      </c>
      <c r="J27" s="99">
        <f>'[1]DA HPSLDC'!J27</f>
        <v>906</v>
      </c>
      <c r="K27" s="99">
        <f>'[1]DA HPSLDC'!K27</f>
        <v>397</v>
      </c>
      <c r="L27" s="99">
        <f>'[1]DA HPSLDC'!L27</f>
        <v>461</v>
      </c>
      <c r="M27" s="99">
        <f>'[1]DA HPSLDC'!M27</f>
        <v>-64</v>
      </c>
      <c r="N27" s="100">
        <f t="shared" si="2"/>
        <v>4.7088896212047052E-2</v>
      </c>
      <c r="O27" s="100">
        <f t="shared" si="2"/>
        <v>0.57327236388223579</v>
      </c>
      <c r="P27" s="100">
        <f t="shared" si="2"/>
        <v>1.2534504720103481</v>
      </c>
      <c r="Q27" s="100">
        <f t="shared" si="2"/>
        <v>-0.12470967192303421</v>
      </c>
      <c r="R27" s="92">
        <v>63</v>
      </c>
      <c r="S27" s="92" t="s">
        <v>92</v>
      </c>
      <c r="T27" s="93">
        <f>'[1]Annx-A (DA) '!AJ26</f>
        <v>1300.2392739273928</v>
      </c>
      <c r="U27" s="94">
        <f>'[1]Annx-A (DA) '!BE26</f>
        <v>984.53360804350007</v>
      </c>
      <c r="V27" s="95">
        <f>'[1]Annx-A (DA) '!BF26</f>
        <v>505.6496080435</v>
      </c>
      <c r="W27" s="96">
        <f>'[1]Annx-A (DA) '!BD26</f>
        <v>821.35527392739277</v>
      </c>
      <c r="X27" s="97">
        <f t="shared" si="1"/>
        <v>-315.70566588389278</v>
      </c>
      <c r="Y27" s="98">
        <f>'[1]DA HPSLDC'!V27</f>
        <v>50.04</v>
      </c>
      <c r="Z27" s="99">
        <f>'[1]DA HPSLDC'!W27</f>
        <v>1364</v>
      </c>
      <c r="AA27" s="99">
        <f>'[1]DA HPSLDC'!X27</f>
        <v>1295</v>
      </c>
      <c r="AB27" s="99">
        <f>'[1]DA HPSLDC'!Y27</f>
        <v>726</v>
      </c>
      <c r="AC27" s="99">
        <f>'[1]DA HPSLDC'!Z27</f>
        <v>796</v>
      </c>
      <c r="AD27" s="99">
        <f>'[1]DA HPSLDC'!AA27</f>
        <v>-70</v>
      </c>
      <c r="AE27" s="100">
        <f t="shared" si="3"/>
        <v>4.9037686640564973E-2</v>
      </c>
      <c r="AF27" s="100">
        <f t="shared" si="3"/>
        <v>0.31534361998415644</v>
      </c>
      <c r="AG27" s="100">
        <f t="shared" si="3"/>
        <v>0.43577684715132564</v>
      </c>
      <c r="AH27" s="100">
        <f t="shared" si="3"/>
        <v>-3.0870044586374885E-2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932.70627062706262</v>
      </c>
      <c r="D28" s="94">
        <f>'[1]Annx-A (DA) '!X27</f>
        <v>575.64861359999998</v>
      </c>
      <c r="E28" s="95">
        <f>'[1]Annx-A (DA) '!Y27</f>
        <v>175.95311359999988</v>
      </c>
      <c r="F28" s="96">
        <f>'[1]Annx-A (DA) '!W27</f>
        <v>533.01077062706258</v>
      </c>
      <c r="G28" s="97">
        <f t="shared" si="0"/>
        <v>-357.0576570270627</v>
      </c>
      <c r="H28" s="98">
        <f>'[1]DA HPSLDC'!H28</f>
        <v>50.03</v>
      </c>
      <c r="I28" s="99">
        <f>'[1]DA HPSLDC'!I28</f>
        <v>963</v>
      </c>
      <c r="J28" s="99">
        <f>'[1]DA HPSLDC'!J28</f>
        <v>966</v>
      </c>
      <c r="K28" s="99">
        <f>'[1]DA HPSLDC'!K28</f>
        <v>457</v>
      </c>
      <c r="L28" s="99">
        <f>'[1]DA HPSLDC'!L28</f>
        <v>454</v>
      </c>
      <c r="M28" s="99">
        <f>'[1]DA HPSLDC'!M28</f>
        <v>3</v>
      </c>
      <c r="N28" s="100">
        <f t="shared" si="2"/>
        <v>3.2479388556668293E-2</v>
      </c>
      <c r="O28" s="100">
        <f t="shared" si="2"/>
        <v>0.67810705555045925</v>
      </c>
      <c r="P28" s="100">
        <f t="shared" si="2"/>
        <v>1.5972828252355535</v>
      </c>
      <c r="Q28" s="100">
        <f t="shared" si="2"/>
        <v>-0.14823484811406354</v>
      </c>
      <c r="R28" s="92">
        <v>64</v>
      </c>
      <c r="S28" s="92" t="s">
        <v>94</v>
      </c>
      <c r="T28" s="93">
        <f>'[1]Annx-A (DA) '!AJ27</f>
        <v>1297.5618811881188</v>
      </c>
      <c r="U28" s="94">
        <f>'[1]Annx-A (DA) '!BE27</f>
        <v>989.86097804350004</v>
      </c>
      <c r="V28" s="95">
        <f>'[1]Annx-A (DA) '!BF27</f>
        <v>510.97697804350003</v>
      </c>
      <c r="W28" s="96">
        <f>'[1]Annx-A (DA) '!BD27</f>
        <v>818.67788118811882</v>
      </c>
      <c r="X28" s="97">
        <f t="shared" si="1"/>
        <v>-307.70090314461879</v>
      </c>
      <c r="Y28" s="98">
        <f>'[1]DA HPSLDC'!V28</f>
        <v>49.99</v>
      </c>
      <c r="Z28" s="99">
        <f>'[1]DA HPSLDC'!W28</f>
        <v>1370</v>
      </c>
      <c r="AA28" s="99">
        <f>'[1]DA HPSLDC'!X28</f>
        <v>1339</v>
      </c>
      <c r="AB28" s="99">
        <f>'[1]DA HPSLDC'!Y28</f>
        <v>729</v>
      </c>
      <c r="AC28" s="99">
        <f>'[1]DA HPSLDC'!Z28</f>
        <v>759</v>
      </c>
      <c r="AD28" s="99">
        <f>'[1]DA HPSLDC'!AA28</f>
        <v>-30</v>
      </c>
      <c r="AE28" s="100">
        <f t="shared" si="3"/>
        <v>5.5826330799385732E-2</v>
      </c>
      <c r="AF28" s="100">
        <f t="shared" si="3"/>
        <v>0.35271520920704164</v>
      </c>
      <c r="AG28" s="100">
        <f t="shared" si="3"/>
        <v>0.42667875721387089</v>
      </c>
      <c r="AH28" s="100">
        <f t="shared" si="3"/>
        <v>-7.2895436116474019E-2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934.89686468646869</v>
      </c>
      <c r="D29" s="94">
        <f>'[1]Annx-A (DA) '!X28</f>
        <v>580.95794260000002</v>
      </c>
      <c r="E29" s="95">
        <f>'[1]Annx-A (DA) '!Y28</f>
        <v>181.26244259999993</v>
      </c>
      <c r="F29" s="96">
        <f>'[1]Annx-A (DA) '!W28</f>
        <v>535.20136468646865</v>
      </c>
      <c r="G29" s="97">
        <f t="shared" si="0"/>
        <v>-353.93892208646872</v>
      </c>
      <c r="H29" s="98">
        <f>'[1]DA HPSLDC'!H29</f>
        <v>49.98</v>
      </c>
      <c r="I29" s="99">
        <f>'[1]DA HPSLDC'!I29</f>
        <v>974</v>
      </c>
      <c r="J29" s="99">
        <f>'[1]DA HPSLDC'!J29</f>
        <v>958</v>
      </c>
      <c r="K29" s="99">
        <f>'[1]DA HPSLDC'!K29</f>
        <v>452</v>
      </c>
      <c r="L29" s="99">
        <f>'[1]DA HPSLDC'!L29</f>
        <v>469</v>
      </c>
      <c r="M29" s="99">
        <f>'[1]DA HPSLDC'!M29</f>
        <v>-17</v>
      </c>
      <c r="N29" s="100">
        <f t="shared" si="2"/>
        <v>4.1826148734219061E-2</v>
      </c>
      <c r="O29" s="100">
        <f t="shared" si="2"/>
        <v>0.64900060701915596</v>
      </c>
      <c r="P29" s="100">
        <f t="shared" si="2"/>
        <v>1.4936219192270785</v>
      </c>
      <c r="Q29" s="100">
        <f t="shared" si="2"/>
        <v>-0.12369431218706009</v>
      </c>
      <c r="R29" s="92">
        <v>65</v>
      </c>
      <c r="S29" s="92" t="s">
        <v>96</v>
      </c>
      <c r="T29" s="93">
        <f>'[1]Annx-A (DA) '!AJ28</f>
        <v>1289.0429042904291</v>
      </c>
      <c r="U29" s="94">
        <f>'[1]Annx-A (DA) '!BE28</f>
        <v>992.99914704349987</v>
      </c>
      <c r="V29" s="95">
        <f>'[1]Annx-A (DA) '!BF28</f>
        <v>510.26584704350006</v>
      </c>
      <c r="W29" s="96">
        <f>'[1]Annx-A (DA) '!BD28</f>
        <v>806.30960429042909</v>
      </c>
      <c r="X29" s="97">
        <f t="shared" si="1"/>
        <v>-296.04375724692903</v>
      </c>
      <c r="Y29" s="98">
        <f>'[1]DA HPSLDC'!V29</f>
        <v>50.04</v>
      </c>
      <c r="Z29" s="99">
        <f>'[1]DA HPSLDC'!W29</f>
        <v>1370</v>
      </c>
      <c r="AA29" s="99">
        <f>'[1]DA HPSLDC'!X29</f>
        <v>1371</v>
      </c>
      <c r="AB29" s="99">
        <f>'[1]DA HPSLDC'!Y29</f>
        <v>779</v>
      </c>
      <c r="AC29" s="99">
        <f>'[1]DA HPSLDC'!Z29</f>
        <v>778</v>
      </c>
      <c r="AD29" s="99">
        <f>'[1]DA HPSLDC'!AA29</f>
        <v>1</v>
      </c>
      <c r="AE29" s="100">
        <f t="shared" si="3"/>
        <v>6.2804035024834837E-2</v>
      </c>
      <c r="AF29" s="100">
        <f t="shared" si="3"/>
        <v>0.38066583851752411</v>
      </c>
      <c r="AG29" s="100">
        <f t="shared" si="3"/>
        <v>0.52665518281020762</v>
      </c>
      <c r="AH29" s="100">
        <f t="shared" si="3"/>
        <v>-3.5110091880081462E-2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937.33085808580847</v>
      </c>
      <c r="D30" s="94">
        <f>'[1]Annx-A (DA) '!X29</f>
        <v>581.00656059999994</v>
      </c>
      <c r="E30" s="95">
        <f>'[1]Annx-A (DA) '!Y29</f>
        <v>181.31106059999991</v>
      </c>
      <c r="F30" s="96">
        <f>'[1]Annx-A (DA) '!W29</f>
        <v>537.63535808580855</v>
      </c>
      <c r="G30" s="97">
        <f t="shared" si="0"/>
        <v>-356.32429748580864</v>
      </c>
      <c r="H30" s="98">
        <f>'[1]DA HPSLDC'!H30</f>
        <v>49.98</v>
      </c>
      <c r="I30" s="99">
        <f>'[1]DA HPSLDC'!I30</f>
        <v>979</v>
      </c>
      <c r="J30" s="99">
        <f>'[1]DA HPSLDC'!J30</f>
        <v>969</v>
      </c>
      <c r="K30" s="99">
        <f>'[1]DA HPSLDC'!K30</f>
        <v>462</v>
      </c>
      <c r="L30" s="99">
        <f>'[1]DA HPSLDC'!L30</f>
        <v>472</v>
      </c>
      <c r="M30" s="99">
        <f>'[1]DA HPSLDC'!M30</f>
        <v>-10</v>
      </c>
      <c r="N30" s="100">
        <f t="shared" si="2"/>
        <v>4.4455105211501429E-2</v>
      </c>
      <c r="O30" s="100">
        <f t="shared" si="2"/>
        <v>0.66779528100220231</v>
      </c>
      <c r="P30" s="100">
        <f t="shared" si="2"/>
        <v>1.5481070954586884</v>
      </c>
      <c r="Q30" s="100">
        <f t="shared" si="2"/>
        <v>-0.12208155043875092</v>
      </c>
      <c r="R30" s="92">
        <v>66</v>
      </c>
      <c r="S30" s="92" t="s">
        <v>98</v>
      </c>
      <c r="T30" s="93">
        <f>'[1]Annx-A (DA) '!AJ29</f>
        <v>1279.7937293729374</v>
      </c>
      <c r="U30" s="94">
        <f>'[1]Annx-A (DA) '!BE29</f>
        <v>992.79136404349993</v>
      </c>
      <c r="V30" s="95">
        <f>'[1]Annx-A (DA) '!BF29</f>
        <v>510.0580640435</v>
      </c>
      <c r="W30" s="96">
        <f>'[1]Annx-A (DA) '!BD29</f>
        <v>797.06042937293739</v>
      </c>
      <c r="X30" s="97">
        <f t="shared" si="1"/>
        <v>-287.0023653294374</v>
      </c>
      <c r="Y30" s="98">
        <f>'[1]DA HPSLDC'!V30</f>
        <v>49.97</v>
      </c>
      <c r="Z30" s="99">
        <f>'[1]DA HPSLDC'!W30</f>
        <v>1380</v>
      </c>
      <c r="AA30" s="99">
        <f>'[1]DA HPSLDC'!X30</f>
        <v>1357</v>
      </c>
      <c r="AB30" s="99">
        <f>'[1]DA HPSLDC'!Y30</f>
        <v>760</v>
      </c>
      <c r="AC30" s="99">
        <f>'[1]DA HPSLDC'!Z30</f>
        <v>783</v>
      </c>
      <c r="AD30" s="99">
        <f>'[1]DA HPSLDC'!AA30</f>
        <v>-23</v>
      </c>
      <c r="AE30" s="100">
        <f t="shared" si="3"/>
        <v>7.8298766689660876E-2</v>
      </c>
      <c r="AF30" s="100">
        <f t="shared" si="3"/>
        <v>0.3668531467408514</v>
      </c>
      <c r="AG30" s="100">
        <f t="shared" si="3"/>
        <v>0.49002643733358142</v>
      </c>
      <c r="AH30" s="100">
        <f t="shared" si="3"/>
        <v>-1.7640355554972162E-2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946.5800330033004</v>
      </c>
      <c r="D31" s="94">
        <f>'[1]Annx-A (DA) '!X30</f>
        <v>581.05517859999998</v>
      </c>
      <c r="E31" s="95">
        <f>'[1]Annx-A (DA) '!Y30</f>
        <v>181.35967859999994</v>
      </c>
      <c r="F31" s="96">
        <f>'[1]Annx-A (DA) '!W30</f>
        <v>546.88453300330048</v>
      </c>
      <c r="G31" s="97">
        <f t="shared" si="0"/>
        <v>-365.52485440330054</v>
      </c>
      <c r="H31" s="98">
        <f>'[1]DA HPSLDC'!H31</f>
        <v>49.99</v>
      </c>
      <c r="I31" s="99">
        <f>'[1]DA HPSLDC'!I31</f>
        <v>1007</v>
      </c>
      <c r="J31" s="99">
        <f>'[1]DA HPSLDC'!J31</f>
        <v>971</v>
      </c>
      <c r="K31" s="99">
        <f>'[1]DA HPSLDC'!K31</f>
        <v>462</v>
      </c>
      <c r="L31" s="99">
        <f>'[1]DA HPSLDC'!L31</f>
        <v>497</v>
      </c>
      <c r="M31" s="99">
        <f>'[1]DA HPSLDC'!M31</f>
        <v>-35</v>
      </c>
      <c r="N31" s="100">
        <f t="shared" si="2"/>
        <v>6.3829750142731914E-2</v>
      </c>
      <c r="O31" s="100">
        <f t="shared" si="2"/>
        <v>0.67109774727339477</v>
      </c>
      <c r="P31" s="100">
        <f t="shared" si="2"/>
        <v>1.5474240115906346</v>
      </c>
      <c r="Q31" s="100">
        <f t="shared" si="2"/>
        <v>-9.1215841723209637E-2</v>
      </c>
      <c r="R31" s="92">
        <v>67</v>
      </c>
      <c r="S31" s="92" t="s">
        <v>100</v>
      </c>
      <c r="T31" s="93">
        <f>'[1]Annx-A (DA) '!AJ30</f>
        <v>1278.8201320132011</v>
      </c>
      <c r="U31" s="94">
        <f>'[1]Annx-A (DA) '!BE30</f>
        <v>991.90478704349994</v>
      </c>
      <c r="V31" s="95">
        <f>'[1]Annx-A (DA) '!BF30</f>
        <v>509.17148704350006</v>
      </c>
      <c r="W31" s="96">
        <f>'[1]Annx-A (DA) '!BD30</f>
        <v>796.08683201320116</v>
      </c>
      <c r="X31" s="97">
        <f t="shared" si="1"/>
        <v>-286.9153449697011</v>
      </c>
      <c r="Y31" s="98">
        <f>'[1]DA HPSLDC'!V31</f>
        <v>50.02</v>
      </c>
      <c r="Z31" s="99">
        <f>'[1]DA HPSLDC'!W31</f>
        <v>1372</v>
      </c>
      <c r="AA31" s="99">
        <f>'[1]DA HPSLDC'!X31</f>
        <v>1330</v>
      </c>
      <c r="AB31" s="99">
        <f>'[1]DA HPSLDC'!Y31</f>
        <v>684</v>
      </c>
      <c r="AC31" s="99">
        <f>'[1]DA HPSLDC'!Z31</f>
        <v>726</v>
      </c>
      <c r="AD31" s="99">
        <f>'[1]DA HPSLDC'!AA31</f>
        <v>-42</v>
      </c>
      <c r="AE31" s="100">
        <f t="shared" si="3"/>
        <v>7.2863935790648759E-2</v>
      </c>
      <c r="AF31" s="100">
        <f t="shared" si="3"/>
        <v>0.34085450274338974</v>
      </c>
      <c r="AG31" s="100">
        <f t="shared" si="3"/>
        <v>0.3433588042638448</v>
      </c>
      <c r="AH31" s="100">
        <f t="shared" si="3"/>
        <v>-8.8039180143151693E-2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966.29537953795375</v>
      </c>
      <c r="D32" s="94">
        <f>'[1]Annx-A (DA) '!X31</f>
        <v>581.23458659999994</v>
      </c>
      <c r="E32" s="95">
        <f>'[1]Annx-A (DA) '!Y31</f>
        <v>181.53908659999991</v>
      </c>
      <c r="F32" s="96">
        <f>'[1]Annx-A (DA) '!W31</f>
        <v>566.59987953795371</v>
      </c>
      <c r="G32" s="97">
        <f t="shared" si="0"/>
        <v>-385.06079293795381</v>
      </c>
      <c r="H32" s="98">
        <f>'[1]DA HPSLDC'!H32</f>
        <v>49.99</v>
      </c>
      <c r="I32" s="99">
        <f>'[1]DA HPSLDC'!I32</f>
        <v>1026</v>
      </c>
      <c r="J32" s="99">
        <f>'[1]DA HPSLDC'!J32</f>
        <v>998</v>
      </c>
      <c r="K32" s="99">
        <f>'[1]DA HPSLDC'!K32</f>
        <v>522</v>
      </c>
      <c r="L32" s="99">
        <f>'[1]DA HPSLDC'!L32</f>
        <v>551</v>
      </c>
      <c r="M32" s="99">
        <f>'[1]DA HPSLDC'!M32</f>
        <v>-29</v>
      </c>
      <c r="N32" s="100">
        <f t="shared" si="2"/>
        <v>6.1787132305853275E-2</v>
      </c>
      <c r="O32" s="100">
        <f t="shared" si="2"/>
        <v>0.71703477908621771</v>
      </c>
      <c r="P32" s="100">
        <f t="shared" si="2"/>
        <v>1.8754138283738631</v>
      </c>
      <c r="Q32" s="100">
        <f t="shared" si="2"/>
        <v>-2.7532444148549724E-2</v>
      </c>
      <c r="R32" s="92">
        <v>68</v>
      </c>
      <c r="S32" s="92" t="s">
        <v>102</v>
      </c>
      <c r="T32" s="93">
        <f>'[1]Annx-A (DA) '!AJ31</f>
        <v>1255.453795379538</v>
      </c>
      <c r="U32" s="94">
        <f>'[1]Annx-A (DA) '!BE31</f>
        <v>990.00113468349991</v>
      </c>
      <c r="V32" s="95">
        <f>'[1]Annx-A (DA) '!BF31</f>
        <v>507.26783468350004</v>
      </c>
      <c r="W32" s="96">
        <f>'[1]Annx-A (DA) '!BD31</f>
        <v>772.72049537953797</v>
      </c>
      <c r="X32" s="97">
        <f t="shared" si="1"/>
        <v>-265.45266069603792</v>
      </c>
      <c r="Y32" s="98">
        <f>'[1]DA HPSLDC'!V32</f>
        <v>50.01</v>
      </c>
      <c r="Z32" s="99">
        <f>'[1]DA HPSLDC'!W32</f>
        <v>1378</v>
      </c>
      <c r="AA32" s="99">
        <f>'[1]DA HPSLDC'!X32</f>
        <v>1340</v>
      </c>
      <c r="AB32" s="99">
        <f>'[1]DA HPSLDC'!Y32</f>
        <v>666</v>
      </c>
      <c r="AC32" s="99">
        <f>'[1]DA HPSLDC'!Z32</f>
        <v>704</v>
      </c>
      <c r="AD32" s="99">
        <f>'[1]DA HPSLDC'!AA32</f>
        <v>-38</v>
      </c>
      <c r="AE32" s="100">
        <f t="shared" si="3"/>
        <v>9.7611082997614368E-2</v>
      </c>
      <c r="AF32" s="100">
        <f t="shared" si="3"/>
        <v>0.35353380218942232</v>
      </c>
      <c r="AG32" s="100">
        <f t="shared" si="3"/>
        <v>0.31291588873467174</v>
      </c>
      <c r="AH32" s="100">
        <f t="shared" si="3"/>
        <v>-8.8933185790270056E-2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1008.1600660066006</v>
      </c>
      <c r="D33" s="94">
        <f>'[1]Annx-A (DA) '!X32</f>
        <v>650.87554860000012</v>
      </c>
      <c r="E33" s="95">
        <f>'[1]Annx-A (DA) '!Y32</f>
        <v>251.18004860000008</v>
      </c>
      <c r="F33" s="96">
        <f>'[1]Annx-A (DA) '!W32</f>
        <v>608.46456600660053</v>
      </c>
      <c r="G33" s="97">
        <f t="shared" si="0"/>
        <v>-357.28451740660046</v>
      </c>
      <c r="H33" s="98">
        <f>'[1]DA HPSLDC'!H33</f>
        <v>49.98</v>
      </c>
      <c r="I33" s="99">
        <f>'[1]DA HPSLDC'!I33</f>
        <v>1094</v>
      </c>
      <c r="J33" s="99">
        <f>'[1]DA HPSLDC'!J33</f>
        <v>1099</v>
      </c>
      <c r="K33" s="99">
        <f>'[1]DA HPSLDC'!K33</f>
        <v>624</v>
      </c>
      <c r="L33" s="99">
        <f>'[1]DA HPSLDC'!L33</f>
        <v>618</v>
      </c>
      <c r="M33" s="99">
        <f>'[1]DA HPSLDC'!M33</f>
        <v>6</v>
      </c>
      <c r="N33" s="100">
        <f t="shared" si="2"/>
        <v>8.5145143998232337E-2</v>
      </c>
      <c r="O33" s="100">
        <f t="shared" si="2"/>
        <v>0.68849483186746308</v>
      </c>
      <c r="P33" s="100">
        <f t="shared" si="2"/>
        <v>1.4842737449808734</v>
      </c>
      <c r="Q33" s="100">
        <f t="shared" si="2"/>
        <v>1.5671305325109148E-2</v>
      </c>
      <c r="R33" s="92">
        <v>69</v>
      </c>
      <c r="S33" s="92" t="s">
        <v>104</v>
      </c>
      <c r="T33" s="93">
        <f>'[1]Annx-A (DA) '!AJ32</f>
        <v>1234.2780528052804</v>
      </c>
      <c r="U33" s="94">
        <f>'[1]Annx-A (DA) '!BE32</f>
        <v>956.52506368350009</v>
      </c>
      <c r="V33" s="95">
        <f>'[1]Annx-A (DA) '!BF32</f>
        <v>473.79176368350005</v>
      </c>
      <c r="W33" s="96">
        <f>'[1]Annx-A (DA) '!BD32</f>
        <v>751.54475280528038</v>
      </c>
      <c r="X33" s="97">
        <f t="shared" si="1"/>
        <v>-277.75298912178033</v>
      </c>
      <c r="Y33" s="98">
        <f>'[1]DA HPSLDC'!V33</f>
        <v>50.01</v>
      </c>
      <c r="Z33" s="99">
        <f>'[1]DA HPSLDC'!W33</f>
        <v>1361</v>
      </c>
      <c r="AA33" s="99">
        <f>'[1]DA HPSLDC'!X33</f>
        <v>1369</v>
      </c>
      <c r="AB33" s="99">
        <f>'[1]DA HPSLDC'!Y33</f>
        <v>692</v>
      </c>
      <c r="AC33" s="99">
        <f>'[1]DA HPSLDC'!Z33</f>
        <v>684</v>
      </c>
      <c r="AD33" s="99">
        <f>'[1]DA HPSLDC'!AA33</f>
        <v>8</v>
      </c>
      <c r="AE33" s="100">
        <f t="shared" si="3"/>
        <v>0.10266888154310501</v>
      </c>
      <c r="AF33" s="100">
        <f t="shared" si="3"/>
        <v>0.43122229827213576</v>
      </c>
      <c r="AG33" s="100">
        <f t="shared" si="3"/>
        <v>0.46055725962823257</v>
      </c>
      <c r="AH33" s="100">
        <f t="shared" si="3"/>
        <v>-8.9874558438678531E-2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1069.0099009900991</v>
      </c>
      <c r="D34" s="94">
        <f>'[1]Annx-A (DA) '!X33</f>
        <v>717.66273760000013</v>
      </c>
      <c r="E34" s="95">
        <f>'[1]Annx-A (DA) '!Y33</f>
        <v>317.96723760000009</v>
      </c>
      <c r="F34" s="96">
        <f>'[1]Annx-A (DA) '!W33</f>
        <v>669.3144009900991</v>
      </c>
      <c r="G34" s="97">
        <f t="shared" si="0"/>
        <v>-351.34716339009901</v>
      </c>
      <c r="H34" s="98">
        <f>'[1]DA HPSLDC'!H34</f>
        <v>50.01</v>
      </c>
      <c r="I34" s="99">
        <f>'[1]DA HPSLDC'!I34</f>
        <v>1192</v>
      </c>
      <c r="J34" s="99">
        <f>'[1]DA HPSLDC'!J34</f>
        <v>1144</v>
      </c>
      <c r="K34" s="99">
        <f>'[1]DA HPSLDC'!K34</f>
        <v>664</v>
      </c>
      <c r="L34" s="99">
        <f>'[1]DA HPSLDC'!L34</f>
        <v>712</v>
      </c>
      <c r="M34" s="99">
        <f>'[1]DA HPSLDC'!M34</f>
        <v>-48</v>
      </c>
      <c r="N34" s="100">
        <f t="shared" si="2"/>
        <v>0.11505047698434737</v>
      </c>
      <c r="O34" s="100">
        <f t="shared" si="2"/>
        <v>0.5940635343918681</v>
      </c>
      <c r="P34" s="100">
        <f t="shared" si="2"/>
        <v>1.0882654609696172</v>
      </c>
      <c r="Q34" s="100">
        <f t="shared" si="2"/>
        <v>6.3775109196451199E-2</v>
      </c>
      <c r="R34" s="92">
        <v>70</v>
      </c>
      <c r="S34" s="92" t="s">
        <v>106</v>
      </c>
      <c r="T34" s="93">
        <f>'[1]Annx-A (DA) '!AJ33</f>
        <v>1240.6064356435645</v>
      </c>
      <c r="U34" s="94">
        <f>'[1]Annx-A (DA) '!BE33</f>
        <v>927.54798168349998</v>
      </c>
      <c r="V34" s="95">
        <f>'[1]Annx-A (DA) '!BF33</f>
        <v>444.81468168350011</v>
      </c>
      <c r="W34" s="96">
        <f>'[1]Annx-A (DA) '!BD33</f>
        <v>757.87313564356452</v>
      </c>
      <c r="X34" s="97">
        <f t="shared" si="1"/>
        <v>-313.05845396006441</v>
      </c>
      <c r="Y34" s="98">
        <f>'[1]DA HPSLDC'!V34</f>
        <v>49.98</v>
      </c>
      <c r="Z34" s="99">
        <f>'[1]DA HPSLDC'!W34</f>
        <v>1353</v>
      </c>
      <c r="AA34" s="99">
        <f>'[1]DA HPSLDC'!X34</f>
        <v>1323</v>
      </c>
      <c r="AB34" s="99">
        <f>'[1]DA HPSLDC'!Y34</f>
        <v>641</v>
      </c>
      <c r="AC34" s="99">
        <f>'[1]DA HPSLDC'!Z34</f>
        <v>671</v>
      </c>
      <c r="AD34" s="99">
        <f>'[1]DA HPSLDC'!AA34</f>
        <v>-30</v>
      </c>
      <c r="AE34" s="100">
        <f t="shared" si="3"/>
        <v>9.0595664448678545E-2</v>
      </c>
      <c r="AF34" s="100">
        <f t="shared" si="3"/>
        <v>0.42634130646131579</v>
      </c>
      <c r="AG34" s="100">
        <f t="shared" si="3"/>
        <v>0.44104955702899218</v>
      </c>
      <c r="AH34" s="100">
        <f t="shared" si="3"/>
        <v>-0.11462754326262575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1145.6806930693069</v>
      </c>
      <c r="D35" s="94">
        <f>'[1]Annx-A (DA) '!X34</f>
        <v>825.42629959999988</v>
      </c>
      <c r="E35" s="95">
        <f>'[1]Annx-A (DA) '!Y34</f>
        <v>355.73079960000001</v>
      </c>
      <c r="F35" s="96">
        <f>'[1]Annx-A (DA) '!W34</f>
        <v>675.98519306930689</v>
      </c>
      <c r="G35" s="97">
        <f t="shared" si="0"/>
        <v>-320.25439346930688</v>
      </c>
      <c r="H35" s="98">
        <f>'[1]DA HPSLDC'!H35</f>
        <v>50.02</v>
      </c>
      <c r="I35" s="99">
        <f>'[1]DA HPSLDC'!I35</f>
        <v>1300</v>
      </c>
      <c r="J35" s="99">
        <f>'[1]DA HPSLDC'!J35</f>
        <v>1288</v>
      </c>
      <c r="K35" s="99">
        <f>'[1]DA HPSLDC'!K35</f>
        <v>742</v>
      </c>
      <c r="L35" s="99">
        <f>'[1]DA HPSLDC'!L35</f>
        <v>754</v>
      </c>
      <c r="M35" s="99">
        <f>'[1]DA HPSLDC'!M35</f>
        <v>-12</v>
      </c>
      <c r="N35" s="100">
        <f t="shared" si="2"/>
        <v>0.13469661124974344</v>
      </c>
      <c r="O35" s="100">
        <f t="shared" si="2"/>
        <v>0.5604058177261404</v>
      </c>
      <c r="P35" s="100">
        <f t="shared" si="2"/>
        <v>1.0858469405357611</v>
      </c>
      <c r="Q35" s="100">
        <f t="shared" si="2"/>
        <v>0.1154090470184226</v>
      </c>
      <c r="R35" s="92">
        <v>71</v>
      </c>
      <c r="S35" s="92" t="s">
        <v>108</v>
      </c>
      <c r="T35" s="93">
        <f>'[1]Annx-A (DA) '!AJ34</f>
        <v>1232.5742574257426</v>
      </c>
      <c r="U35" s="94">
        <f>'[1]Annx-A (DA) '!BE34</f>
        <v>981.08761268349997</v>
      </c>
      <c r="V35" s="95">
        <f>'[1]Annx-A (DA) '!BF34</f>
        <v>498.3543126835001</v>
      </c>
      <c r="W35" s="96">
        <f>'[1]Annx-A (DA) '!BD34</f>
        <v>749.84095742574266</v>
      </c>
      <c r="X35" s="97">
        <f t="shared" si="1"/>
        <v>-251.48664474224256</v>
      </c>
      <c r="Y35" s="98">
        <f>'[1]DA HPSLDC'!V35</f>
        <v>49.98</v>
      </c>
      <c r="Z35" s="99">
        <f>'[1]DA HPSLDC'!W35</f>
        <v>1337</v>
      </c>
      <c r="AA35" s="99">
        <f>'[1]DA HPSLDC'!X35</f>
        <v>1319</v>
      </c>
      <c r="AB35" s="99">
        <f>'[1]DA HPSLDC'!Y35</f>
        <v>602</v>
      </c>
      <c r="AC35" s="99">
        <f>'[1]DA HPSLDC'!Z35</f>
        <v>620</v>
      </c>
      <c r="AD35" s="99">
        <f>'[1]DA HPSLDC'!AA35</f>
        <v>-18</v>
      </c>
      <c r="AE35" s="100">
        <f t="shared" si="3"/>
        <v>8.4721664390714047E-2</v>
      </c>
      <c r="AF35" s="100">
        <f t="shared" si="3"/>
        <v>0.34442631111428679</v>
      </c>
      <c r="AG35" s="100">
        <f t="shared" si="3"/>
        <v>0.20797590123861184</v>
      </c>
      <c r="AH35" s="100">
        <f t="shared" si="3"/>
        <v>-0.17315799589221681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1220.647689768977</v>
      </c>
      <c r="D36" s="94">
        <f>'[1]Annx-A (DA) '!X35</f>
        <v>887.23096759999999</v>
      </c>
      <c r="E36" s="95">
        <f>'[1]Annx-A (DA) '!Y35</f>
        <v>414.58160760000004</v>
      </c>
      <c r="F36" s="96">
        <f>'[1]Annx-A (DA) '!W35</f>
        <v>747.99832976897699</v>
      </c>
      <c r="G36" s="97">
        <f t="shared" si="0"/>
        <v>-333.41672216897695</v>
      </c>
      <c r="H36" s="98">
        <f>'[1]DA HPSLDC'!H36</f>
        <v>50.06</v>
      </c>
      <c r="I36" s="99">
        <f>'[1]DA HPSLDC'!I36</f>
        <v>1387</v>
      </c>
      <c r="J36" s="99">
        <f>'[1]DA HPSLDC'!J36</f>
        <v>1404</v>
      </c>
      <c r="K36" s="99">
        <f>'[1]DA HPSLDC'!K36</f>
        <v>839</v>
      </c>
      <c r="L36" s="99">
        <f>'[1]DA HPSLDC'!L36</f>
        <v>822</v>
      </c>
      <c r="M36" s="99">
        <f>'[1]DA HPSLDC'!M36</f>
        <v>17</v>
      </c>
      <c r="N36" s="100">
        <f t="shared" si="2"/>
        <v>0.13628200145326724</v>
      </c>
      <c r="O36" s="100">
        <f t="shared" si="2"/>
        <v>0.58245152758574659</v>
      </c>
      <c r="P36" s="100">
        <f t="shared" si="2"/>
        <v>1.0237270168759891</v>
      </c>
      <c r="Q36" s="100">
        <f t="shared" si="2"/>
        <v>9.8932935122834825E-2</v>
      </c>
      <c r="R36" s="92">
        <v>72</v>
      </c>
      <c r="S36" s="92" t="s">
        <v>110</v>
      </c>
      <c r="T36" s="93">
        <f>'[1]Annx-A (DA) '!AJ35</f>
        <v>1235.2516501650166</v>
      </c>
      <c r="U36" s="94">
        <f>'[1]Annx-A (DA) '!BE35</f>
        <v>957.21326168349992</v>
      </c>
      <c r="V36" s="95">
        <f>'[1]Annx-A (DA) '!BF35</f>
        <v>474.47996168349994</v>
      </c>
      <c r="W36" s="96">
        <f>'[1]Annx-A (DA) '!BD35</f>
        <v>752.51835016501661</v>
      </c>
      <c r="X36" s="97">
        <f t="shared" si="1"/>
        <v>-278.03838848151668</v>
      </c>
      <c r="Y36" s="98">
        <f>'[1]DA HPSLDC'!V36</f>
        <v>50</v>
      </c>
      <c r="Z36" s="99">
        <f>'[1]DA HPSLDC'!W36</f>
        <v>1320</v>
      </c>
      <c r="AA36" s="99">
        <f>'[1]DA HPSLDC'!X36</f>
        <v>1285</v>
      </c>
      <c r="AB36" s="99">
        <f>'[1]DA HPSLDC'!Y36</f>
        <v>568</v>
      </c>
      <c r="AC36" s="99">
        <f>'[1]DA HPSLDC'!Z36</f>
        <v>603</v>
      </c>
      <c r="AD36" s="99">
        <f>'[1]DA HPSLDC'!AA36</f>
        <v>-35</v>
      </c>
      <c r="AE36" s="100">
        <f t="shared" si="3"/>
        <v>6.860816565083068E-2</v>
      </c>
      <c r="AF36" s="100">
        <f t="shared" si="3"/>
        <v>0.3424385677022535</v>
      </c>
      <c r="AG36" s="100">
        <f t="shared" si="3"/>
        <v>0.19710007981091993</v>
      </c>
      <c r="AH36" s="100">
        <f t="shared" si="3"/>
        <v>-0.19869063675620582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1315.5734323432343</v>
      </c>
      <c r="D37" s="94">
        <f>'[1]Annx-A (DA) '!X36</f>
        <v>1010.7084706000001</v>
      </c>
      <c r="E37" s="95">
        <f>'[1]Annx-A (DA) '!Y36</f>
        <v>468.05911059999994</v>
      </c>
      <c r="F37" s="96">
        <f>'[1]Annx-A (DA) '!W36</f>
        <v>772.92407234323434</v>
      </c>
      <c r="G37" s="97">
        <f t="shared" si="0"/>
        <v>-304.8649617432344</v>
      </c>
      <c r="H37" s="98">
        <f>'[1]DA HPSLDC'!H37</f>
        <v>50.11</v>
      </c>
      <c r="I37" s="99">
        <f>'[1]DA HPSLDC'!I37</f>
        <v>1484</v>
      </c>
      <c r="J37" s="99">
        <f>'[1]DA HPSLDC'!J37</f>
        <v>1465</v>
      </c>
      <c r="K37" s="99">
        <f>'[1]DA HPSLDC'!K37</f>
        <v>902</v>
      </c>
      <c r="L37" s="99">
        <f>'[1]DA HPSLDC'!L37</f>
        <v>921</v>
      </c>
      <c r="M37" s="99">
        <f>'[1]DA HPSLDC'!M37</f>
        <v>-19</v>
      </c>
      <c r="N37" s="100">
        <f t="shared" si="2"/>
        <v>0.12802521206039605</v>
      </c>
      <c r="O37" s="100">
        <f t="shared" si="2"/>
        <v>0.44947830419419849</v>
      </c>
      <c r="P37" s="100">
        <f t="shared" si="2"/>
        <v>0.92710702467416117</v>
      </c>
      <c r="Q37" s="100">
        <f t="shared" si="2"/>
        <v>0.19157887942065441</v>
      </c>
      <c r="R37" s="92">
        <v>73</v>
      </c>
      <c r="S37" s="92" t="s">
        <v>112</v>
      </c>
      <c r="T37" s="93">
        <f>'[1]Annx-A (DA) '!AJ36</f>
        <v>1230.6270627062706</v>
      </c>
      <c r="U37" s="94">
        <f>'[1]Annx-A (DA) '!BE36</f>
        <v>1029.4443126834999</v>
      </c>
      <c r="V37" s="95">
        <f>'[1]Annx-A (DA) '!BF36</f>
        <v>533.66443268349997</v>
      </c>
      <c r="W37" s="96">
        <f>'[1]Annx-A (DA) '!BD36</f>
        <v>734.84718270627059</v>
      </c>
      <c r="X37" s="97">
        <f t="shared" si="1"/>
        <v>-201.18275002277062</v>
      </c>
      <c r="Y37" s="98">
        <f>'[1]DA HPSLDC'!V37</f>
        <v>50.06</v>
      </c>
      <c r="Z37" s="99">
        <f>'[1]DA HPSLDC'!W37</f>
        <v>1292</v>
      </c>
      <c r="AA37" s="99">
        <f>'[1]DA HPSLDC'!X37</f>
        <v>1244</v>
      </c>
      <c r="AB37" s="99">
        <f>'[1]DA HPSLDC'!Y37</f>
        <v>518</v>
      </c>
      <c r="AC37" s="99">
        <f>'[1]DA HPSLDC'!Z37</f>
        <v>566</v>
      </c>
      <c r="AD37" s="99">
        <f>'[1]DA HPSLDC'!AA37</f>
        <v>-48</v>
      </c>
      <c r="AE37" s="100">
        <f t="shared" si="3"/>
        <v>4.9871272259171845E-2</v>
      </c>
      <c r="AF37" s="100">
        <f t="shared" si="3"/>
        <v>0.20841893502447734</v>
      </c>
      <c r="AG37" s="100">
        <f t="shared" si="3"/>
        <v>-2.9352588863253069E-2</v>
      </c>
      <c r="AH37" s="100">
        <f t="shared" si="3"/>
        <v>-0.22977183104172194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1393.704620462046</v>
      </c>
      <c r="D38" s="94">
        <f>'[1]Annx-A (DA) '!X37</f>
        <v>1060.2892425999999</v>
      </c>
      <c r="E38" s="95">
        <f>'[1]Annx-A (DA) '!Y37</f>
        <v>517.63988260000008</v>
      </c>
      <c r="F38" s="96">
        <f>'[1]Annx-A (DA) '!W37</f>
        <v>851.05526046204602</v>
      </c>
      <c r="G38" s="97">
        <f t="shared" si="0"/>
        <v>-333.41537786204594</v>
      </c>
      <c r="H38" s="98">
        <f>'[1]DA HPSLDC'!H38</f>
        <v>50.03</v>
      </c>
      <c r="I38" s="99">
        <f>'[1]DA HPSLDC'!I38</f>
        <v>1553</v>
      </c>
      <c r="J38" s="99">
        <f>'[1]DA HPSLDC'!J38</f>
        <v>1519</v>
      </c>
      <c r="K38" s="99">
        <f>'[1]DA HPSLDC'!K38</f>
        <v>953</v>
      </c>
      <c r="L38" s="99">
        <f>'[1]DA HPSLDC'!L38</f>
        <v>987</v>
      </c>
      <c r="M38" s="99">
        <f>'[1]DA HPSLDC'!M38</f>
        <v>-34</v>
      </c>
      <c r="N38" s="100">
        <f t="shared" si="2"/>
        <v>0.11429637040676796</v>
      </c>
      <c r="O38" s="100">
        <f t="shared" si="2"/>
        <v>0.43262794619623562</v>
      </c>
      <c r="P38" s="100">
        <f t="shared" si="2"/>
        <v>0.84104825001751105</v>
      </c>
      <c r="Q38" s="100">
        <f t="shared" si="2"/>
        <v>0.15973667733884669</v>
      </c>
      <c r="R38" s="92">
        <v>74</v>
      </c>
      <c r="S38" s="92" t="s">
        <v>114</v>
      </c>
      <c r="T38" s="93">
        <f>'[1]Annx-A (DA) '!AJ37</f>
        <v>1227.9496699669967</v>
      </c>
      <c r="U38" s="94">
        <f>'[1]Annx-A (DA) '!BE37</f>
        <v>1114.2981696835</v>
      </c>
      <c r="V38" s="95">
        <f>'[1]Annx-A (DA) '!BF37</f>
        <v>616.63560968349998</v>
      </c>
      <c r="W38" s="96">
        <f>'[1]Annx-A (DA) '!BD37</f>
        <v>730.2871099669967</v>
      </c>
      <c r="X38" s="97">
        <f t="shared" si="1"/>
        <v>-113.65150028349672</v>
      </c>
      <c r="Y38" s="98">
        <f>'[1]DA HPSLDC'!V38</f>
        <v>50</v>
      </c>
      <c r="Z38" s="99">
        <f>'[1]DA HPSLDC'!W38</f>
        <v>1286</v>
      </c>
      <c r="AA38" s="99">
        <f>'[1]DA HPSLDC'!X38</f>
        <v>1188</v>
      </c>
      <c r="AB38" s="99">
        <f>'[1]DA HPSLDC'!Y38</f>
        <v>415</v>
      </c>
      <c r="AC38" s="99">
        <f>'[1]DA HPSLDC'!Z38</f>
        <v>513</v>
      </c>
      <c r="AD38" s="99">
        <f>'[1]DA HPSLDC'!AA38</f>
        <v>-98</v>
      </c>
      <c r="AE38" s="100">
        <f t="shared" si="3"/>
        <v>4.7274193277452102E-2</v>
      </c>
      <c r="AF38" s="100">
        <f t="shared" si="3"/>
        <v>6.6141928903494435E-2</v>
      </c>
      <c r="AG38" s="100">
        <f t="shared" si="3"/>
        <v>-0.32699313260061857</v>
      </c>
      <c r="AH38" s="100">
        <f t="shared" si="3"/>
        <v>-0.29753655377652277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1428.0239273927393</v>
      </c>
      <c r="D39" s="94">
        <f>'[1]Annx-A (DA) '!X38</f>
        <v>1059.9325536000001</v>
      </c>
      <c r="E39" s="95">
        <f>'[1]Annx-A (DA) '!Y38</f>
        <v>527.28319360000012</v>
      </c>
      <c r="F39" s="96">
        <f>'[1]Annx-A (DA) '!W38</f>
        <v>895.37456739273944</v>
      </c>
      <c r="G39" s="97">
        <f t="shared" si="0"/>
        <v>-368.09137379273932</v>
      </c>
      <c r="H39" s="98">
        <f>'[1]DA HPSLDC'!H39</f>
        <v>50.04</v>
      </c>
      <c r="I39" s="99">
        <f>'[1]DA HPSLDC'!I39</f>
        <v>1604</v>
      </c>
      <c r="J39" s="99">
        <f>'[1]DA HPSLDC'!J39</f>
        <v>1512</v>
      </c>
      <c r="K39" s="99">
        <f>'[1]DA HPSLDC'!K39</f>
        <v>956</v>
      </c>
      <c r="L39" s="99">
        <f>'[1]DA HPSLDC'!L39</f>
        <v>1049</v>
      </c>
      <c r="M39" s="99">
        <f>'[1]DA HPSLDC'!M39</f>
        <v>-93</v>
      </c>
      <c r="N39" s="100">
        <f t="shared" si="2"/>
        <v>0.12323047900783754</v>
      </c>
      <c r="O39" s="100">
        <f t="shared" si="2"/>
        <v>0.42650586102349508</v>
      </c>
      <c r="P39" s="100">
        <f t="shared" si="2"/>
        <v>0.81306745901183941</v>
      </c>
      <c r="Q39" s="100">
        <f t="shared" si="2"/>
        <v>0.17157672129844584</v>
      </c>
      <c r="R39" s="92">
        <v>75</v>
      </c>
      <c r="S39" s="92" t="s">
        <v>116</v>
      </c>
      <c r="T39" s="93">
        <f>'[1]Annx-A (DA) '!AJ38</f>
        <v>1241.8234323432343</v>
      </c>
      <c r="U39" s="94">
        <f>'[1]Annx-A (DA) '!BE38</f>
        <v>1151.8859709099997</v>
      </c>
      <c r="V39" s="95">
        <f>'[1]Annx-A (DA) '!BF38</f>
        <v>734.22341090999998</v>
      </c>
      <c r="W39" s="96">
        <f>'[1]Annx-A (DA) '!BD38</f>
        <v>824.16087234323436</v>
      </c>
      <c r="X39" s="97">
        <f t="shared" si="1"/>
        <v>-89.937461433234375</v>
      </c>
      <c r="Y39" s="98">
        <f>'[1]DA HPSLDC'!V39</f>
        <v>50.06</v>
      </c>
      <c r="Z39" s="99">
        <f>'[1]DA HPSLDC'!W39</f>
        <v>1291</v>
      </c>
      <c r="AA39" s="99">
        <f>'[1]DA HPSLDC'!X39</f>
        <v>1240</v>
      </c>
      <c r="AB39" s="99">
        <f>'[1]DA HPSLDC'!Y39</f>
        <v>526</v>
      </c>
      <c r="AC39" s="99">
        <f>'[1]DA HPSLDC'!Z39</f>
        <v>577</v>
      </c>
      <c r="AD39" s="99">
        <f>'[1]DA HPSLDC'!AA39</f>
        <v>-51</v>
      </c>
      <c r="AE39" s="100">
        <f t="shared" si="3"/>
        <v>3.9600289683673386E-2</v>
      </c>
      <c r="AF39" s="100">
        <f t="shared" si="3"/>
        <v>7.649544426727363E-2</v>
      </c>
      <c r="AG39" s="100">
        <f t="shared" si="3"/>
        <v>-0.28359680148570432</v>
      </c>
      <c r="AH39" s="100">
        <f t="shared" si="3"/>
        <v>-0.29989396565322557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1467.9414191419144</v>
      </c>
      <c r="D40" s="94">
        <f>'[1]Annx-A (DA) '!X39</f>
        <v>1129.2989676000002</v>
      </c>
      <c r="E40" s="95">
        <f>'[1]Annx-A (DA) '!Y39</f>
        <v>596.64960759999997</v>
      </c>
      <c r="F40" s="96">
        <f>'[1]Annx-A (DA) '!W39</f>
        <v>935.29205914191448</v>
      </c>
      <c r="G40" s="97">
        <f t="shared" si="0"/>
        <v>-338.64245154191451</v>
      </c>
      <c r="H40" s="98">
        <f>'[1]DA HPSLDC'!H40</f>
        <v>50.02</v>
      </c>
      <c r="I40" s="99">
        <f>'[1]DA HPSLDC'!I40</f>
        <v>1623</v>
      </c>
      <c r="J40" s="99">
        <f>'[1]DA HPSLDC'!J40</f>
        <v>1589</v>
      </c>
      <c r="K40" s="99">
        <f>'[1]DA HPSLDC'!K40</f>
        <v>1030</v>
      </c>
      <c r="L40" s="99">
        <f>'[1]DA HPSLDC'!L40</f>
        <v>1064</v>
      </c>
      <c r="M40" s="99">
        <f>'[1]DA HPSLDC'!M40</f>
        <v>-34</v>
      </c>
      <c r="N40" s="100">
        <f t="shared" si="2"/>
        <v>0.10562995146545097</v>
      </c>
      <c r="O40" s="100">
        <f t="shared" si="2"/>
        <v>0.40706761060533153</v>
      </c>
      <c r="P40" s="100">
        <f t="shared" si="2"/>
        <v>0.72630633939932565</v>
      </c>
      <c r="Q40" s="100">
        <f t="shared" si="2"/>
        <v>0.13761256668443103</v>
      </c>
      <c r="R40" s="92">
        <v>76</v>
      </c>
      <c r="S40" s="92" t="s">
        <v>118</v>
      </c>
      <c r="T40" s="93">
        <f>'[1]Annx-A (DA) '!AJ39</f>
        <v>1251.3484598459845</v>
      </c>
      <c r="U40" s="94">
        <f>'[1]Annx-A (DA) '!BE39</f>
        <v>1312.6996940434997</v>
      </c>
      <c r="V40" s="95">
        <f>'[1]Annx-A (DA) '!BF39</f>
        <v>895.03713404349992</v>
      </c>
      <c r="W40" s="96">
        <f>'[1]Annx-A (DA) '!BD39</f>
        <v>833.68589984598452</v>
      </c>
      <c r="X40" s="97">
        <f t="shared" si="1"/>
        <v>61.351234197515396</v>
      </c>
      <c r="Y40" s="98">
        <f>'[1]DA HPSLDC'!V40</f>
        <v>50.07</v>
      </c>
      <c r="Z40" s="99">
        <f>'[1]DA HPSLDC'!W40</f>
        <v>1298</v>
      </c>
      <c r="AA40" s="99">
        <f>'[1]DA HPSLDC'!X40</f>
        <v>1308</v>
      </c>
      <c r="AB40" s="99">
        <f>'[1]DA HPSLDC'!Y40</f>
        <v>661</v>
      </c>
      <c r="AC40" s="99">
        <f>'[1]DA HPSLDC'!Z40</f>
        <v>651</v>
      </c>
      <c r="AD40" s="99">
        <f>'[1]DA HPSLDC'!AA40</f>
        <v>10</v>
      </c>
      <c r="AE40" s="100">
        <f t="shared" si="3"/>
        <v>3.7281014562288543E-2</v>
      </c>
      <c r="AF40" s="100">
        <f t="shared" si="3"/>
        <v>-3.5801745554028745E-3</v>
      </c>
      <c r="AG40" s="100">
        <f t="shared" si="3"/>
        <v>-0.261483155437577</v>
      </c>
      <c r="AH40" s="100">
        <f t="shared" si="3"/>
        <v>-0.2191303701786656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1496.6625412541252</v>
      </c>
      <c r="D41" s="94">
        <f>'[1]Annx-A (DA) '!X40</f>
        <v>1239.6437646000004</v>
      </c>
      <c r="E41" s="95">
        <f>'[1]Annx-A (DA) '!Y40</f>
        <v>684.99440460000005</v>
      </c>
      <c r="F41" s="96">
        <f>'[1]Annx-A (DA) '!W40</f>
        <v>942.01318125412536</v>
      </c>
      <c r="G41" s="97">
        <f t="shared" si="0"/>
        <v>-257.0187766541253</v>
      </c>
      <c r="H41" s="98">
        <f>'[1]DA HPSLDC'!H41</f>
        <v>50.02</v>
      </c>
      <c r="I41" s="99">
        <f>'[1]DA HPSLDC'!I41</f>
        <v>1666</v>
      </c>
      <c r="J41" s="99">
        <f>'[1]DA HPSLDC'!J41</f>
        <v>1700</v>
      </c>
      <c r="K41" s="99">
        <f>'[1]DA HPSLDC'!K41</f>
        <v>1057</v>
      </c>
      <c r="L41" s="99">
        <f>'[1]DA HPSLDC'!L41</f>
        <v>1024</v>
      </c>
      <c r="M41" s="99">
        <f>'[1]DA HPSLDC'!M41</f>
        <v>33</v>
      </c>
      <c r="N41" s="100">
        <f t="shared" si="2"/>
        <v>0.11314338007282443</v>
      </c>
      <c r="O41" s="100">
        <f t="shared" si="2"/>
        <v>0.37136171579788019</v>
      </c>
      <c r="P41" s="100">
        <f t="shared" si="2"/>
        <v>0.54307829801504914</v>
      </c>
      <c r="Q41" s="100">
        <f t="shared" si="2"/>
        <v>8.7033621585553153E-2</v>
      </c>
      <c r="R41" s="92">
        <v>77</v>
      </c>
      <c r="S41" s="92" t="s">
        <v>120</v>
      </c>
      <c r="T41" s="93">
        <f>'[1]Annx-A (DA) '!AJ40</f>
        <v>1278.0899339933992</v>
      </c>
      <c r="U41" s="94">
        <f>'[1]Annx-A (DA) '!BE40</f>
        <v>1363.5261800435001</v>
      </c>
      <c r="V41" s="95">
        <f>'[1]Annx-A (DA) '!BF40</f>
        <v>924.55172004350004</v>
      </c>
      <c r="W41" s="96">
        <f>'[1]Annx-A (DA) '!BD40</f>
        <v>839.11547399339918</v>
      </c>
      <c r="X41" s="97">
        <f t="shared" si="1"/>
        <v>85.436246050100863</v>
      </c>
      <c r="Y41" s="98">
        <f>'[1]DA HPSLDC'!V41</f>
        <v>50.04</v>
      </c>
      <c r="Z41" s="99">
        <f>'[1]DA HPSLDC'!W41</f>
        <v>1327</v>
      </c>
      <c r="AA41" s="99">
        <f>'[1]DA HPSLDC'!X41</f>
        <v>1365</v>
      </c>
      <c r="AB41" s="99">
        <f>'[1]DA HPSLDC'!Y41</f>
        <v>544</v>
      </c>
      <c r="AC41" s="99">
        <f>'[1]DA HPSLDC'!Z41</f>
        <v>506</v>
      </c>
      <c r="AD41" s="99">
        <f>'[1]DA HPSLDC'!AA41</f>
        <v>38</v>
      </c>
      <c r="AE41" s="100">
        <f t="shared" si="3"/>
        <v>3.8268094212886121E-2</v>
      </c>
      <c r="AF41" s="100">
        <f t="shared" si="3"/>
        <v>1.0808886386419944E-3</v>
      </c>
      <c r="AG41" s="100">
        <f t="shared" si="3"/>
        <v>-0.41160674064355762</v>
      </c>
      <c r="AH41" s="100">
        <f t="shared" si="3"/>
        <v>-0.39698406753016163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1517.5948844884488</v>
      </c>
      <c r="D42" s="94">
        <f>'[1]Annx-A (DA) '!X41</f>
        <v>1174.2045366000002</v>
      </c>
      <c r="E42" s="95">
        <f>'[1]Annx-A (DA) '!Y41</f>
        <v>682.18443660000003</v>
      </c>
      <c r="F42" s="96">
        <f>'[1]Annx-A (DA) '!W41</f>
        <v>1025.5747844884488</v>
      </c>
      <c r="G42" s="97">
        <f t="shared" si="0"/>
        <v>-343.39034788844879</v>
      </c>
      <c r="H42" s="98">
        <f>'[1]DA HPSLDC'!H42</f>
        <v>50.01</v>
      </c>
      <c r="I42" s="99">
        <f>'[1]DA HPSLDC'!I42</f>
        <v>1702</v>
      </c>
      <c r="J42" s="99">
        <f>'[1]DA HPSLDC'!J42</f>
        <v>1690</v>
      </c>
      <c r="K42" s="99">
        <f>'[1]DA HPSLDC'!K42</f>
        <v>1079</v>
      </c>
      <c r="L42" s="99">
        <f>'[1]DA HPSLDC'!L42</f>
        <v>1090</v>
      </c>
      <c r="M42" s="99">
        <f>'[1]DA HPSLDC'!M42</f>
        <v>-11</v>
      </c>
      <c r="N42" s="100">
        <f t="shared" si="2"/>
        <v>0.12151142402783635</v>
      </c>
      <c r="O42" s="100">
        <f t="shared" si="2"/>
        <v>0.43927224544160365</v>
      </c>
      <c r="P42" s="100">
        <f t="shared" si="2"/>
        <v>0.58168369448257207</v>
      </c>
      <c r="Q42" s="100">
        <f t="shared" si="2"/>
        <v>6.2818642273548234E-2</v>
      </c>
      <c r="R42" s="92">
        <v>78</v>
      </c>
      <c r="S42" s="92" t="s">
        <v>122</v>
      </c>
      <c r="T42" s="93">
        <f>'[1]Annx-A (DA) '!AJ41</f>
        <v>1328.4735973597358</v>
      </c>
      <c r="U42" s="94">
        <f>'[1]Annx-A (DA) '!BE41</f>
        <v>1391.2267720435002</v>
      </c>
      <c r="V42" s="95">
        <f>'[1]Annx-A (DA) '!BF41</f>
        <v>920.45381204350008</v>
      </c>
      <c r="W42" s="96">
        <f>'[1]Annx-A (DA) '!BD41</f>
        <v>857.70063735973577</v>
      </c>
      <c r="X42" s="97">
        <f t="shared" si="1"/>
        <v>62.753174683764314</v>
      </c>
      <c r="Y42" s="98">
        <f>'[1]DA HPSLDC'!V42</f>
        <v>49.99</v>
      </c>
      <c r="Z42" s="99">
        <f>'[1]DA HPSLDC'!W42</f>
        <v>1338</v>
      </c>
      <c r="AA42" s="99">
        <f>'[1]DA HPSLDC'!X42</f>
        <v>1389</v>
      </c>
      <c r="AB42" s="99">
        <f>'[1]DA HPSLDC'!Y42</f>
        <v>532</v>
      </c>
      <c r="AC42" s="99">
        <f>'[1]DA HPSLDC'!Z42</f>
        <v>481</v>
      </c>
      <c r="AD42" s="99">
        <f>'[1]DA HPSLDC'!AA42</f>
        <v>51</v>
      </c>
      <c r="AE42" s="100">
        <f t="shared" si="3"/>
        <v>7.170938631522219E-3</v>
      </c>
      <c r="AF42" s="100">
        <f t="shared" si="3"/>
        <v>-1.6005816508471986E-3</v>
      </c>
      <c r="AG42" s="100">
        <f t="shared" si="3"/>
        <v>-0.42202423083141294</v>
      </c>
      <c r="AH42" s="100">
        <f t="shared" si="3"/>
        <v>-0.4391982714613985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1519.0552805280529</v>
      </c>
      <c r="D43" s="94">
        <f>'[1]Annx-A (DA) '!X42</f>
        <v>1109.2304966000002</v>
      </c>
      <c r="E43" s="95">
        <f>'[1]Annx-A (DA) '!Y42</f>
        <v>617.21039660000008</v>
      </c>
      <c r="F43" s="96">
        <f>'[1]Annx-A (DA) '!W42</f>
        <v>1027.0351805280529</v>
      </c>
      <c r="G43" s="97">
        <f t="shared" si="0"/>
        <v>-409.82478392805285</v>
      </c>
      <c r="H43" s="98">
        <f>'[1]DA HPSLDC'!H43</f>
        <v>50.04</v>
      </c>
      <c r="I43" s="99">
        <f>'[1]DA HPSLDC'!I43</f>
        <v>1687</v>
      </c>
      <c r="J43" s="99">
        <f>'[1]DA HPSLDC'!J43</f>
        <v>1662</v>
      </c>
      <c r="K43" s="99">
        <f>'[1]DA HPSLDC'!K43</f>
        <v>1055</v>
      </c>
      <c r="L43" s="99">
        <f>'[1]DA HPSLDC'!L43</f>
        <v>1080</v>
      </c>
      <c r="M43" s="99">
        <f>'[1]DA HPSLDC'!M43</f>
        <v>-25</v>
      </c>
      <c r="N43" s="100">
        <f t="shared" si="2"/>
        <v>0.11055866210054337</v>
      </c>
      <c r="O43" s="100">
        <f t="shared" si="2"/>
        <v>0.49833601320405652</v>
      </c>
      <c r="P43" s="100">
        <f t="shared" si="2"/>
        <v>0.70930367636649083</v>
      </c>
      <c r="Q43" s="100">
        <f t="shared" si="2"/>
        <v>5.1570599017567303E-2</v>
      </c>
      <c r="R43" s="92">
        <v>79</v>
      </c>
      <c r="S43" s="92" t="s">
        <v>124</v>
      </c>
      <c r="T43" s="93">
        <f>'[1]Annx-A (DA) '!AJ42</f>
        <v>1335.5321782178219</v>
      </c>
      <c r="U43" s="94">
        <f>'[1]Annx-A (DA) '!BE42</f>
        <v>1393.3882670435</v>
      </c>
      <c r="V43" s="95">
        <f>'[1]Annx-A (DA) '!BF42</f>
        <v>922.61530704350002</v>
      </c>
      <c r="W43" s="96">
        <f>'[1]Annx-A (DA) '!BD42</f>
        <v>864.75921821782185</v>
      </c>
      <c r="X43" s="97">
        <f t="shared" si="1"/>
        <v>57.856088825678171</v>
      </c>
      <c r="Y43" s="98">
        <f>'[1]DA HPSLDC'!V43</f>
        <v>49.98</v>
      </c>
      <c r="Z43" s="99">
        <f>'[1]DA HPSLDC'!W43</f>
        <v>1378</v>
      </c>
      <c r="AA43" s="99">
        <f>'[1]DA HPSLDC'!X43</f>
        <v>1371</v>
      </c>
      <c r="AB43" s="99">
        <f>'[1]DA HPSLDC'!Y43</f>
        <v>503</v>
      </c>
      <c r="AC43" s="99">
        <f>'[1]DA HPSLDC'!Z43</f>
        <v>510</v>
      </c>
      <c r="AD43" s="99">
        <f>'[1]DA HPSLDC'!AA43</f>
        <v>-7</v>
      </c>
      <c r="AE43" s="100">
        <f t="shared" si="3"/>
        <v>3.1798426481081568E-2</v>
      </c>
      <c r="AF43" s="100">
        <f t="shared" si="3"/>
        <v>-1.606750076272969E-2</v>
      </c>
      <c r="AG43" s="100">
        <f t="shared" si="3"/>
        <v>-0.45481069286412323</v>
      </c>
      <c r="AH43" s="100">
        <f t="shared" si="3"/>
        <v>-0.41024045855092872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1511.023102310231</v>
      </c>
      <c r="D44" s="94">
        <f>'[1]Annx-A (DA) '!X43</f>
        <v>1128.5982226000001</v>
      </c>
      <c r="E44" s="95">
        <f>'[1]Annx-A (DA) '!Y43</f>
        <v>636.57812260000014</v>
      </c>
      <c r="F44" s="96">
        <f>'[1]Annx-A (DA) '!W43</f>
        <v>1019.0030023102311</v>
      </c>
      <c r="G44" s="97">
        <f t="shared" si="0"/>
        <v>-382.42487971023093</v>
      </c>
      <c r="H44" s="98">
        <f>'[1]DA HPSLDC'!H44</f>
        <v>50.02</v>
      </c>
      <c r="I44" s="99">
        <f>'[1]DA HPSLDC'!I44</f>
        <v>1665</v>
      </c>
      <c r="J44" s="99">
        <f>'[1]DA HPSLDC'!J44</f>
        <v>1686</v>
      </c>
      <c r="K44" s="99">
        <f>'[1]DA HPSLDC'!K44</f>
        <v>1078</v>
      </c>
      <c r="L44" s="99">
        <f>'[1]DA HPSLDC'!L44</f>
        <v>1056</v>
      </c>
      <c r="M44" s="99">
        <f>'[1]DA HPSLDC'!M44</f>
        <v>22</v>
      </c>
      <c r="N44" s="100">
        <f t="shared" si="2"/>
        <v>0.10190241132273282</v>
      </c>
      <c r="O44" s="100">
        <f t="shared" si="2"/>
        <v>0.49388858341092329</v>
      </c>
      <c r="P44" s="100">
        <f t="shared" si="2"/>
        <v>0.69342923001670831</v>
      </c>
      <c r="Q44" s="100">
        <f t="shared" si="2"/>
        <v>3.6307054646444854E-2</v>
      </c>
      <c r="R44" s="92">
        <v>80</v>
      </c>
      <c r="S44" s="92" t="s">
        <v>126</v>
      </c>
      <c r="T44" s="93">
        <f>'[1]Annx-A (DA) '!AJ43</f>
        <v>1343.0775577557756</v>
      </c>
      <c r="U44" s="94">
        <f>'[1]Annx-A (DA) '!BE43</f>
        <v>1390.2367900435002</v>
      </c>
      <c r="V44" s="95">
        <f>'[1]Annx-A (DA) '!BF43</f>
        <v>922.09309004350007</v>
      </c>
      <c r="W44" s="96">
        <f>'[1]Annx-A (DA) '!BD43</f>
        <v>874.93385775577553</v>
      </c>
      <c r="X44" s="97">
        <f t="shared" si="1"/>
        <v>47.159232287724535</v>
      </c>
      <c r="Y44" s="98">
        <f>'[1]DA HPSLDC'!V44</f>
        <v>49.99</v>
      </c>
      <c r="Z44" s="99">
        <f>'[1]DA HPSLDC'!W44</f>
        <v>1396</v>
      </c>
      <c r="AA44" s="99">
        <f>'[1]DA HPSLDC'!X44</f>
        <v>1383</v>
      </c>
      <c r="AB44" s="99">
        <f>'[1]DA HPSLDC'!Y44</f>
        <v>500</v>
      </c>
      <c r="AC44" s="99">
        <f>'[1]DA HPSLDC'!Z44</f>
        <v>541</v>
      </c>
      <c r="AD44" s="99">
        <f>'[1]DA HPSLDC'!AA44</f>
        <v>-41</v>
      </c>
      <c r="AE44" s="100">
        <f t="shared" si="3"/>
        <v>3.9403861630042787E-2</v>
      </c>
      <c r="AF44" s="100">
        <f t="shared" si="3"/>
        <v>-5.2054370128370095E-3</v>
      </c>
      <c r="AG44" s="100">
        <f t="shared" si="3"/>
        <v>-0.45775539866976739</v>
      </c>
      <c r="AH44" s="100">
        <f t="shared" si="3"/>
        <v>-0.38166754526144775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1508.832508250825</v>
      </c>
      <c r="D45" s="94">
        <f>'[1]Annx-A (DA) '!X44</f>
        <v>1093.7022626000003</v>
      </c>
      <c r="E45" s="95">
        <f>'[1]Annx-A (DA) '!Y44</f>
        <v>601.68216259999997</v>
      </c>
      <c r="F45" s="96">
        <f>'[1]Annx-A (DA) '!W44</f>
        <v>1016.812408250825</v>
      </c>
      <c r="G45" s="97">
        <f t="shared" si="0"/>
        <v>-415.13024565082503</v>
      </c>
      <c r="H45" s="98">
        <f>'[1]DA HPSLDC'!H45</f>
        <v>49.96</v>
      </c>
      <c r="I45" s="99">
        <f>'[1]DA HPSLDC'!I45</f>
        <v>1633</v>
      </c>
      <c r="J45" s="99">
        <f>'[1]DA HPSLDC'!J45</f>
        <v>1641</v>
      </c>
      <c r="K45" s="99">
        <f>'[1]DA HPSLDC'!K45</f>
        <v>1043</v>
      </c>
      <c r="L45" s="99">
        <f>'[1]DA HPSLDC'!L45</f>
        <v>1034</v>
      </c>
      <c r="M45" s="99">
        <f>'[1]DA HPSLDC'!M45</f>
        <v>9</v>
      </c>
      <c r="N45" s="100">
        <f t="shared" si="2"/>
        <v>8.229375432341475E-2</v>
      </c>
      <c r="O45" s="100">
        <f t="shared" si="2"/>
        <v>0.50040834339954454</v>
      </c>
      <c r="P45" s="100">
        <f t="shared" si="2"/>
        <v>0.73347335990977247</v>
      </c>
      <c r="Q45" s="100">
        <f t="shared" si="2"/>
        <v>1.690340480673521E-2</v>
      </c>
      <c r="R45" s="92">
        <v>81</v>
      </c>
      <c r="S45" s="92" t="s">
        <v>128</v>
      </c>
      <c r="T45" s="93">
        <f>'[1]Annx-A (DA) '!AJ44</f>
        <v>1283.2013201320133</v>
      </c>
      <c r="U45" s="94">
        <f>'[1]Annx-A (DA) '!BE44</f>
        <v>1380.2367900435002</v>
      </c>
      <c r="V45" s="95">
        <f>'[1]Annx-A (DA) '!BF44</f>
        <v>922.09309004350007</v>
      </c>
      <c r="W45" s="96">
        <f>'[1]Annx-A (DA) '!BD44</f>
        <v>825.0576201320132</v>
      </c>
      <c r="X45" s="97">
        <f t="shared" si="1"/>
        <v>97.035469911486871</v>
      </c>
      <c r="Y45" s="98">
        <f>'[1]DA HPSLDC'!V45</f>
        <v>50.03</v>
      </c>
      <c r="Z45" s="99">
        <f>'[1]DA HPSLDC'!W45</f>
        <v>1388</v>
      </c>
      <c r="AA45" s="99">
        <f>'[1]DA HPSLDC'!X45</f>
        <v>1392</v>
      </c>
      <c r="AB45" s="99">
        <f>'[1]DA HPSLDC'!Y45</f>
        <v>499</v>
      </c>
      <c r="AC45" s="99">
        <f>'[1]DA HPSLDC'!Z45</f>
        <v>495</v>
      </c>
      <c r="AD45" s="99">
        <f>'[1]DA HPSLDC'!AA45</f>
        <v>4</v>
      </c>
      <c r="AE45" s="100">
        <f t="shared" si="3"/>
        <v>8.1669710141200003E-2</v>
      </c>
      <c r="AF45" s="100">
        <f t="shared" si="3"/>
        <v>8.5226028181216024E-3</v>
      </c>
      <c r="AG45" s="100">
        <f t="shared" si="3"/>
        <v>-0.45883988787242785</v>
      </c>
      <c r="AH45" s="100">
        <f t="shared" si="3"/>
        <v>-0.40004190262396749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1494.4719471947196</v>
      </c>
      <c r="D46" s="94">
        <f>'[1]Annx-A (DA) '!X45</f>
        <v>1089.7024226000003</v>
      </c>
      <c r="E46" s="95">
        <f>'[1]Annx-A (DA) '!Y45</f>
        <v>597.68232260000013</v>
      </c>
      <c r="F46" s="96">
        <f>'[1]Annx-A (DA) '!W45</f>
        <v>1002.4518471947197</v>
      </c>
      <c r="G46" s="97">
        <f t="shared" si="0"/>
        <v>-404.76952459471954</v>
      </c>
      <c r="H46" s="98">
        <f>'[1]DA HPSLDC'!H46</f>
        <v>49.84</v>
      </c>
      <c r="I46" s="99">
        <f>'[1]DA HPSLDC'!I46</f>
        <v>1621</v>
      </c>
      <c r="J46" s="99">
        <f>'[1]DA HPSLDC'!J46</f>
        <v>1619</v>
      </c>
      <c r="K46" s="99">
        <f>'[1]DA HPSLDC'!K46</f>
        <v>1034</v>
      </c>
      <c r="L46" s="99">
        <f>'[1]DA HPSLDC'!L46</f>
        <v>1036</v>
      </c>
      <c r="M46" s="99">
        <f>'[1]DA HPSLDC'!M46</f>
        <v>-2</v>
      </c>
      <c r="N46" s="100">
        <f t="shared" si="2"/>
        <v>8.4664053442278911E-2</v>
      </c>
      <c r="O46" s="100">
        <f t="shared" si="2"/>
        <v>0.48572671439704618</v>
      </c>
      <c r="P46" s="100">
        <f t="shared" si="2"/>
        <v>0.73001603176409513</v>
      </c>
      <c r="Q46" s="100">
        <f t="shared" si="2"/>
        <v>3.3466099044220543E-2</v>
      </c>
      <c r="R46" s="92">
        <v>82</v>
      </c>
      <c r="S46" s="92" t="s">
        <v>130</v>
      </c>
      <c r="T46" s="93">
        <f>'[1]Annx-A (DA) '!AJ45</f>
        <v>1255.9405940594061</v>
      </c>
      <c r="U46" s="94">
        <f>'[1]Annx-A (DA) '!BE45</f>
        <v>1380.2367900435002</v>
      </c>
      <c r="V46" s="95">
        <f>'[1]Annx-A (DA) '!BF45</f>
        <v>922.09309004350007</v>
      </c>
      <c r="W46" s="96">
        <f>'[1]Annx-A (DA) '!BD45</f>
        <v>797.79689405940599</v>
      </c>
      <c r="X46" s="97">
        <f t="shared" si="1"/>
        <v>124.29619598409408</v>
      </c>
      <c r="Y46" s="98">
        <f>'[1]DA HPSLDC'!V46</f>
        <v>50.02</v>
      </c>
      <c r="Z46" s="99">
        <f>'[1]DA HPSLDC'!W46</f>
        <v>1365</v>
      </c>
      <c r="AA46" s="99">
        <f>'[1]DA HPSLDC'!X46</f>
        <v>1372</v>
      </c>
      <c r="AB46" s="99">
        <f>'[1]DA HPSLDC'!Y46</f>
        <v>500</v>
      </c>
      <c r="AC46" s="99">
        <f>'[1]DA HPSLDC'!Z46</f>
        <v>493</v>
      </c>
      <c r="AD46" s="99">
        <f>'[1]DA HPSLDC'!AA46</f>
        <v>7</v>
      </c>
      <c r="AE46" s="100">
        <f t="shared" si="3"/>
        <v>8.6834844304296305E-2</v>
      </c>
      <c r="AF46" s="100">
        <f t="shared" si="3"/>
        <v>-5.9676644637479603E-3</v>
      </c>
      <c r="AG46" s="100">
        <f t="shared" si="3"/>
        <v>-0.45775539866976739</v>
      </c>
      <c r="AH46" s="100">
        <f t="shared" si="3"/>
        <v>-0.38204823349025224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1497.8795379537955</v>
      </c>
      <c r="D47" s="94">
        <f>'[1]Annx-A (DA) '!X46</f>
        <v>1113.0500026</v>
      </c>
      <c r="E47" s="95">
        <f>'[1]Annx-A (DA) '!Y46</f>
        <v>621.02990260000001</v>
      </c>
      <c r="F47" s="96">
        <f>'[1]Annx-A (DA) '!W46</f>
        <v>1005.8594379537956</v>
      </c>
      <c r="G47" s="97">
        <f t="shared" si="0"/>
        <v>-384.82953535379556</v>
      </c>
      <c r="H47" s="98">
        <f>'[1]DA HPSLDC'!H47</f>
        <v>49.97</v>
      </c>
      <c r="I47" s="99">
        <f>'[1]DA HPSLDC'!I47</f>
        <v>1602</v>
      </c>
      <c r="J47" s="99">
        <f>'[1]DA HPSLDC'!J47</f>
        <v>1639</v>
      </c>
      <c r="K47" s="99">
        <f>'[1]DA HPSLDC'!K47</f>
        <v>1049</v>
      </c>
      <c r="L47" s="99">
        <f>'[1]DA HPSLDC'!L47</f>
        <v>1012</v>
      </c>
      <c r="M47" s="99">
        <f>'[1]DA HPSLDC'!M47</f>
        <v>37</v>
      </c>
      <c r="N47" s="100">
        <f t="shared" si="2"/>
        <v>6.9511906270139742E-2</v>
      </c>
      <c r="O47" s="100">
        <f t="shared" si="2"/>
        <v>0.4725304309522671</v>
      </c>
      <c r="P47" s="100">
        <f t="shared" si="2"/>
        <v>0.68912961454555244</v>
      </c>
      <c r="Q47" s="100">
        <f t="shared" si="2"/>
        <v>6.1047913997765669E-3</v>
      </c>
      <c r="R47" s="92">
        <v>83</v>
      </c>
      <c r="S47" s="92" t="s">
        <v>132</v>
      </c>
      <c r="T47" s="93">
        <f>'[1]Annx-A (DA) '!AJ46</f>
        <v>1234.2780528052804</v>
      </c>
      <c r="U47" s="94">
        <f>'[1]Annx-A (DA) '!BE46</f>
        <v>1368.2508250434998</v>
      </c>
      <c r="V47" s="95">
        <f>'[1]Annx-A (DA) '!BF46</f>
        <v>840.10712504349988</v>
      </c>
      <c r="W47" s="96">
        <f>'[1]Annx-A (DA) '!BD46</f>
        <v>706.1343528052804</v>
      </c>
      <c r="X47" s="97">
        <f t="shared" si="1"/>
        <v>133.97277223821948</v>
      </c>
      <c r="Y47" s="98">
        <f>'[1]DA HPSLDC'!V47</f>
        <v>49.99</v>
      </c>
      <c r="Z47" s="99">
        <f>'[1]DA HPSLDC'!W47</f>
        <v>1337</v>
      </c>
      <c r="AA47" s="99">
        <f>'[1]DA HPSLDC'!X47</f>
        <v>1340</v>
      </c>
      <c r="AB47" s="99">
        <f>'[1]DA HPSLDC'!Y47</f>
        <v>402</v>
      </c>
      <c r="AC47" s="99">
        <f>'[1]DA HPSLDC'!Z47</f>
        <v>399</v>
      </c>
      <c r="AD47" s="99">
        <f>'[1]DA HPSLDC'!AA47</f>
        <v>3</v>
      </c>
      <c r="AE47" s="100">
        <f t="shared" si="3"/>
        <v>8.3224316402006893E-2</v>
      </c>
      <c r="AF47" s="100">
        <f t="shared" si="3"/>
        <v>-2.0647402162247325E-2</v>
      </c>
      <c r="AG47" s="100">
        <f t="shared" si="3"/>
        <v>-0.52148959577127163</v>
      </c>
      <c r="AH47" s="100">
        <f t="shared" si="3"/>
        <v>-0.43495172212641808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1492.7681518151815</v>
      </c>
      <c r="D48" s="94">
        <f>'[1]Annx-A (DA) '!X47</f>
        <v>1130.1553916000003</v>
      </c>
      <c r="E48" s="95">
        <f>'[1]Annx-A (DA) '!Y47</f>
        <v>638.13529160000007</v>
      </c>
      <c r="F48" s="96">
        <f>'[1]Annx-A (DA) '!W47</f>
        <v>1000.7480518151815</v>
      </c>
      <c r="G48" s="97">
        <f t="shared" si="0"/>
        <v>-362.61276021518142</v>
      </c>
      <c r="H48" s="98">
        <f>'[1]DA HPSLDC'!H48</f>
        <v>50.03</v>
      </c>
      <c r="I48" s="99">
        <f>'[1]DA HPSLDC'!I48</f>
        <v>1587</v>
      </c>
      <c r="J48" s="99">
        <f>'[1]DA HPSLDC'!J48</f>
        <v>1659</v>
      </c>
      <c r="K48" s="99">
        <f>'[1]DA HPSLDC'!K48</f>
        <v>1068</v>
      </c>
      <c r="L48" s="99">
        <f>'[1]DA HPSLDC'!L48</f>
        <v>996</v>
      </c>
      <c r="M48" s="99">
        <f>'[1]DA HPSLDC'!M48</f>
        <v>72</v>
      </c>
      <c r="N48" s="100">
        <f t="shared" si="2"/>
        <v>6.312557517403769E-2</v>
      </c>
      <c r="O48" s="100">
        <f t="shared" si="2"/>
        <v>0.46793972964310337</v>
      </c>
      <c r="P48" s="100">
        <f t="shared" si="2"/>
        <v>0.67362628906199151</v>
      </c>
      <c r="Q48" s="100">
        <f t="shared" si="2"/>
        <v>-4.7445026813385891E-3</v>
      </c>
      <c r="R48" s="92">
        <v>84</v>
      </c>
      <c r="S48" s="92" t="s">
        <v>134</v>
      </c>
      <c r="T48" s="93">
        <f>'[1]Annx-A (DA) '!AJ47</f>
        <v>1212.3721122112211</v>
      </c>
      <c r="U48" s="94">
        <f>'[1]Annx-A (DA) '!BE47</f>
        <v>1365.2582900435</v>
      </c>
      <c r="V48" s="95">
        <f>'[1]Annx-A (DA) '!BF47</f>
        <v>837.11459004350002</v>
      </c>
      <c r="W48" s="96">
        <f>'[1]Annx-A (DA) '!BD47</f>
        <v>684.2284122112211</v>
      </c>
      <c r="X48" s="97">
        <f t="shared" si="1"/>
        <v>152.88617783227892</v>
      </c>
      <c r="Y48" s="98">
        <f>'[1]DA HPSLDC'!V48</f>
        <v>49.99</v>
      </c>
      <c r="Z48" s="99">
        <f>'[1]DA HPSLDC'!W48</f>
        <v>1312</v>
      </c>
      <c r="AA48" s="99">
        <f>'[1]DA HPSLDC'!X48</f>
        <v>1312</v>
      </c>
      <c r="AB48" s="99">
        <f>'[1]DA HPSLDC'!Y48</f>
        <v>374</v>
      </c>
      <c r="AC48" s="99">
        <f>'[1]DA HPSLDC'!Z48</f>
        <v>374</v>
      </c>
      <c r="AD48" s="99">
        <f>'[1]DA HPSLDC'!AA48</f>
        <v>0</v>
      </c>
      <c r="AE48" s="100">
        <f t="shared" si="3"/>
        <v>8.2175997604456305E-2</v>
      </c>
      <c r="AF48" s="100">
        <f t="shared" si="3"/>
        <v>-3.9009680755575607E-2</v>
      </c>
      <c r="AG48" s="100">
        <f t="shared" si="3"/>
        <v>-0.55322723501860671</v>
      </c>
      <c r="AH48" s="100">
        <f t="shared" si="3"/>
        <v>-0.4533989040423736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1496.9059405940593</v>
      </c>
      <c r="D49" s="94">
        <f>'[1]Annx-A (DA) '!X48</f>
        <v>1181.7388596000001</v>
      </c>
      <c r="E49" s="95">
        <f>'[1]Annx-A (DA) '!Y48</f>
        <v>629.04765960000009</v>
      </c>
      <c r="F49" s="96">
        <f>'[1]Annx-A (DA) '!W48</f>
        <v>944.21474059405921</v>
      </c>
      <c r="G49" s="97">
        <f t="shared" si="0"/>
        <v>-315.16708099405912</v>
      </c>
      <c r="H49" s="98">
        <f>'[1]DA HPSLDC'!H49</f>
        <v>49.97</v>
      </c>
      <c r="I49" s="99">
        <f>'[1]DA HPSLDC'!I49</f>
        <v>1582</v>
      </c>
      <c r="J49" s="99">
        <f>'[1]DA HPSLDC'!J49</f>
        <v>1679</v>
      </c>
      <c r="K49" s="99">
        <f>'[1]DA HPSLDC'!K49</f>
        <v>1089</v>
      </c>
      <c r="L49" s="99">
        <f>'[1]DA HPSLDC'!L49</f>
        <v>992</v>
      </c>
      <c r="M49" s="99">
        <f>'[1]DA HPSLDC'!M49</f>
        <v>97</v>
      </c>
      <c r="N49" s="100">
        <f t="shared" si="2"/>
        <v>5.6846630839189824E-2</v>
      </c>
      <c r="O49" s="100">
        <f t="shared" si="2"/>
        <v>0.42078766925572286</v>
      </c>
      <c r="P49" s="100">
        <f t="shared" si="2"/>
        <v>0.73118838196214764</v>
      </c>
      <c r="Q49" s="100">
        <f t="shared" si="2"/>
        <v>5.0608465798655473E-2</v>
      </c>
      <c r="R49" s="92">
        <v>85</v>
      </c>
      <c r="S49" s="92" t="s">
        <v>136</v>
      </c>
      <c r="T49" s="93">
        <f>'[1]Annx-A (DA) '!AJ48</f>
        <v>1202.6361386138615</v>
      </c>
      <c r="U49" s="94">
        <f>'[1]Annx-A (DA) '!BE48</f>
        <v>1327.8493780435001</v>
      </c>
      <c r="V49" s="95">
        <f>'[1]Annx-A (DA) '!BF48</f>
        <v>799.70567804350026</v>
      </c>
      <c r="W49" s="96">
        <f>'[1]Annx-A (DA) '!BD48</f>
        <v>674.49243861386151</v>
      </c>
      <c r="X49" s="97">
        <f t="shared" si="1"/>
        <v>125.21323942963875</v>
      </c>
      <c r="Y49" s="98">
        <f>'[1]DA HPSLDC'!V49</f>
        <v>49.96</v>
      </c>
      <c r="Z49" s="99">
        <f>'[1]DA HPSLDC'!W49</f>
        <v>1292</v>
      </c>
      <c r="AA49" s="99">
        <f>'[1]DA HPSLDC'!X49</f>
        <v>1326</v>
      </c>
      <c r="AB49" s="99">
        <f>'[1]DA HPSLDC'!Y49</f>
        <v>393</v>
      </c>
      <c r="AC49" s="99">
        <f>'[1]DA HPSLDC'!Z49</f>
        <v>359</v>
      </c>
      <c r="AD49" s="99">
        <f>'[1]DA HPSLDC'!AA49</f>
        <v>34</v>
      </c>
      <c r="AE49" s="100">
        <f t="shared" si="3"/>
        <v>7.4306648966276562E-2</v>
      </c>
      <c r="AF49" s="100">
        <f t="shared" si="3"/>
        <v>-1.3927619156813165E-3</v>
      </c>
      <c r="AG49" s="100">
        <f t="shared" si="3"/>
        <v>-0.50856920140734252</v>
      </c>
      <c r="AH49" s="100">
        <f t="shared" si="3"/>
        <v>-0.4677479250356385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1497.003300330033</v>
      </c>
      <c r="D50" s="94">
        <f>'[1]Annx-A (DA) '!X49</f>
        <v>1161.8830765999996</v>
      </c>
      <c r="E50" s="95">
        <f>'[1]Annx-A (DA) '!Y49</f>
        <v>577.39337660000001</v>
      </c>
      <c r="F50" s="96">
        <f>'[1]Annx-A (DA) '!W49</f>
        <v>912.513600330033</v>
      </c>
      <c r="G50" s="97">
        <f t="shared" si="0"/>
        <v>-335.12022373003299</v>
      </c>
      <c r="H50" s="98">
        <f>'[1]DA HPSLDC'!H50</f>
        <v>50.04</v>
      </c>
      <c r="I50" s="99">
        <f>'[1]DA HPSLDC'!I50</f>
        <v>1585</v>
      </c>
      <c r="J50" s="99">
        <f>'[1]DA HPSLDC'!J50</f>
        <v>1638</v>
      </c>
      <c r="K50" s="99">
        <f>'[1]DA HPSLDC'!K50</f>
        <v>1040</v>
      </c>
      <c r="L50" s="99">
        <f>'[1]DA HPSLDC'!L50</f>
        <v>986</v>
      </c>
      <c r="M50" s="99">
        <f>'[1]DA HPSLDC'!M50</f>
        <v>54</v>
      </c>
      <c r="N50" s="100">
        <f t="shared" si="2"/>
        <v>5.8781900915360084E-2</v>
      </c>
      <c r="O50" s="100">
        <f t="shared" si="2"/>
        <v>0.40978040991289233</v>
      </c>
      <c r="P50" s="100">
        <f t="shared" si="2"/>
        <v>0.80119835479248891</v>
      </c>
      <c r="Q50" s="100">
        <f t="shared" si="2"/>
        <v>8.0531840449708181E-2</v>
      </c>
      <c r="R50" s="92">
        <v>86</v>
      </c>
      <c r="S50" s="92" t="s">
        <v>138</v>
      </c>
      <c r="T50" s="93">
        <f>'[1]Annx-A (DA) '!AJ49</f>
        <v>1179.5132013201321</v>
      </c>
      <c r="U50" s="94">
        <f>'[1]Annx-A (DA) '!BE49</f>
        <v>1327.7180030435002</v>
      </c>
      <c r="V50" s="95">
        <f>'[1]Annx-A (DA) '!BF49</f>
        <v>799.57430304350032</v>
      </c>
      <c r="W50" s="96">
        <f>'[1]Annx-A (DA) '!BD49</f>
        <v>651.36950132013214</v>
      </c>
      <c r="X50" s="97">
        <f t="shared" si="1"/>
        <v>148.20480172336818</v>
      </c>
      <c r="Y50" s="98">
        <f>'[1]DA HPSLDC'!V50</f>
        <v>49.95</v>
      </c>
      <c r="Z50" s="99">
        <f>'[1]DA HPSLDC'!W50</f>
        <v>1267</v>
      </c>
      <c r="AA50" s="99">
        <f>'[1]DA HPSLDC'!X50</f>
        <v>1258</v>
      </c>
      <c r="AB50" s="99">
        <f>'[1]DA HPSLDC'!Y50</f>
        <v>395</v>
      </c>
      <c r="AC50" s="99">
        <f>'[1]DA HPSLDC'!Z50</f>
        <v>404</v>
      </c>
      <c r="AD50" s="99">
        <f>'[1]DA HPSLDC'!AA50</f>
        <v>-9</v>
      </c>
      <c r="AE50" s="100">
        <f t="shared" si="3"/>
        <v>7.4171953804290716E-2</v>
      </c>
      <c r="AF50" s="100">
        <f t="shared" si="3"/>
        <v>-5.2509646539164984E-2</v>
      </c>
      <c r="AG50" s="100">
        <f t="shared" si="3"/>
        <v>-0.50598712527844925</v>
      </c>
      <c r="AH50" s="100">
        <f t="shared" si="3"/>
        <v>-0.37976832016050455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1487.9001650165017</v>
      </c>
      <c r="D51" s="94">
        <f>'[1]Annx-A (DA) '!X50</f>
        <v>1066.3530765999999</v>
      </c>
      <c r="E51" s="95">
        <f>'[1]Annx-A (DA) '!Y50</f>
        <v>481.86337660000004</v>
      </c>
      <c r="F51" s="96">
        <f>'[1]Annx-A (DA) '!W50</f>
        <v>903.41046501650169</v>
      </c>
      <c r="G51" s="97">
        <f t="shared" si="0"/>
        <v>-421.54708841650165</v>
      </c>
      <c r="H51" s="98">
        <f>'[1]DA HPSLDC'!H51</f>
        <v>50.02</v>
      </c>
      <c r="I51" s="99">
        <f>'[1]DA HPSLDC'!I51</f>
        <v>1563</v>
      </c>
      <c r="J51" s="99">
        <f>'[1]DA HPSLDC'!J51</f>
        <v>1536</v>
      </c>
      <c r="K51" s="99">
        <f>'[1]DA HPSLDC'!K51</f>
        <v>946</v>
      </c>
      <c r="L51" s="99">
        <f>'[1]DA HPSLDC'!L51</f>
        <v>973</v>
      </c>
      <c r="M51" s="99">
        <f>'[1]DA HPSLDC'!M51</f>
        <v>-27</v>
      </c>
      <c r="N51" s="100">
        <f t="shared" si="2"/>
        <v>5.0473705662009545E-2</v>
      </c>
      <c r="O51" s="100">
        <f t="shared" si="2"/>
        <v>0.440423471086556</v>
      </c>
      <c r="P51" s="100">
        <f t="shared" si="2"/>
        <v>0.9632120761592653</v>
      </c>
      <c r="Q51" s="100">
        <f t="shared" si="2"/>
        <v>7.7029808352095178E-2</v>
      </c>
      <c r="R51" s="92">
        <v>87</v>
      </c>
      <c r="S51" s="92" t="s">
        <v>140</v>
      </c>
      <c r="T51" s="93">
        <f>'[1]Annx-A (DA) '!AJ50</f>
        <v>1145.1938943894388</v>
      </c>
      <c r="U51" s="94">
        <f>'[1]Annx-A (DA) '!BE50</f>
        <v>1317.5866280435002</v>
      </c>
      <c r="V51" s="95">
        <f>'[1]Annx-A (DA) '!BF50</f>
        <v>799.44292804350016</v>
      </c>
      <c r="W51" s="96">
        <f>'[1]Annx-A (DA) '!BD50</f>
        <v>627.05019438943884</v>
      </c>
      <c r="X51" s="97">
        <f t="shared" si="1"/>
        <v>172.39273365406132</v>
      </c>
      <c r="Y51" s="98">
        <f>'[1]DA HPSLDC'!V51</f>
        <v>49.92</v>
      </c>
      <c r="Z51" s="99">
        <f>'[1]DA HPSLDC'!W51</f>
        <v>1244</v>
      </c>
      <c r="AA51" s="99">
        <f>'[1]DA HPSLDC'!X51</f>
        <v>1248</v>
      </c>
      <c r="AB51" s="99">
        <f>'[1]DA HPSLDC'!Y51</f>
        <v>395</v>
      </c>
      <c r="AC51" s="99">
        <f>'[1]DA HPSLDC'!Z51</f>
        <v>391</v>
      </c>
      <c r="AD51" s="99">
        <f>'[1]DA HPSLDC'!AA51</f>
        <v>4</v>
      </c>
      <c r="AE51" s="100">
        <f t="shared" si="3"/>
        <v>8.6278931536951445E-2</v>
      </c>
      <c r="AF51" s="100">
        <f t="shared" si="3"/>
        <v>-5.2813702387698211E-2</v>
      </c>
      <c r="AG51" s="100">
        <f t="shared" si="3"/>
        <v>-0.50590594257091626</v>
      </c>
      <c r="AH51" s="100">
        <f t="shared" si="3"/>
        <v>-0.37644545285450681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1484.7359735973596</v>
      </c>
      <c r="D52" s="94">
        <f>'[1]Annx-A (DA) '!X51</f>
        <v>1066.6608595999996</v>
      </c>
      <c r="E52" s="95">
        <f>'[1]Annx-A (DA) '!Y51</f>
        <v>482.17115960000001</v>
      </c>
      <c r="F52" s="96">
        <f>'[1]Annx-A (DA) '!W51</f>
        <v>900.24627359735962</v>
      </c>
      <c r="G52" s="97">
        <f t="shared" si="0"/>
        <v>-418.07511399735961</v>
      </c>
      <c r="H52" s="98">
        <f>'[1]DA HPSLDC'!H52</f>
        <v>50.04</v>
      </c>
      <c r="I52" s="99">
        <f>'[1]DA HPSLDC'!I52</f>
        <v>1559</v>
      </c>
      <c r="J52" s="99">
        <f>'[1]DA HPSLDC'!J52</f>
        <v>1540</v>
      </c>
      <c r="K52" s="99">
        <f>'[1]DA HPSLDC'!K52</f>
        <v>948</v>
      </c>
      <c r="L52" s="99">
        <f>'[1]DA HPSLDC'!L52</f>
        <v>967</v>
      </c>
      <c r="M52" s="99">
        <f>'[1]DA HPSLDC'!M52</f>
        <v>-19</v>
      </c>
      <c r="N52" s="100">
        <f t="shared" si="2"/>
        <v>5.0018338427341033E-2</v>
      </c>
      <c r="O52" s="100">
        <f t="shared" si="2"/>
        <v>0.44375785999826006</v>
      </c>
      <c r="P52" s="100">
        <f t="shared" si="2"/>
        <v>0.96610680901454726</v>
      </c>
      <c r="Q52" s="100">
        <f t="shared" si="2"/>
        <v>7.4150516764589655E-2</v>
      </c>
      <c r="R52" s="92">
        <v>88</v>
      </c>
      <c r="S52" s="92" t="s">
        <v>142</v>
      </c>
      <c r="T52" s="93">
        <f>'[1]Annx-A (DA) '!AJ51</f>
        <v>1113.3085808580859</v>
      </c>
      <c r="U52" s="94">
        <f>'[1]Annx-A (DA) '!BE51</f>
        <v>1317.5866280435002</v>
      </c>
      <c r="V52" s="95">
        <f>'[1]Annx-A (DA) '!BF51</f>
        <v>799.44292804350016</v>
      </c>
      <c r="W52" s="96">
        <f>'[1]Annx-A (DA) '!BD51</f>
        <v>595.16488085808589</v>
      </c>
      <c r="X52" s="97">
        <f t="shared" si="1"/>
        <v>204.27804718541427</v>
      </c>
      <c r="Y52" s="98">
        <f>'[1]DA HPSLDC'!V52</f>
        <v>49.97</v>
      </c>
      <c r="Z52" s="99">
        <f>'[1]DA HPSLDC'!W52</f>
        <v>1210</v>
      </c>
      <c r="AA52" s="99">
        <f>'[1]DA HPSLDC'!X52</f>
        <v>1234</v>
      </c>
      <c r="AB52" s="99">
        <f>'[1]DA HPSLDC'!Y52</f>
        <v>395</v>
      </c>
      <c r="AC52" s="99">
        <f>'[1]DA HPSLDC'!Z52</f>
        <v>371</v>
      </c>
      <c r="AD52" s="99">
        <f>'[1]DA HPSLDC'!AA52</f>
        <v>24</v>
      </c>
      <c r="AE52" s="100">
        <f t="shared" si="3"/>
        <v>8.6850510994345292E-2</v>
      </c>
      <c r="AF52" s="100">
        <f t="shared" si="3"/>
        <v>-6.343918970065672E-2</v>
      </c>
      <c r="AG52" s="100">
        <f t="shared" si="3"/>
        <v>-0.50590594257091626</v>
      </c>
      <c r="AH52" s="100">
        <f t="shared" si="3"/>
        <v>-0.37664332703047526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1476.6064356435645</v>
      </c>
      <c r="D53" s="94">
        <f>'[1]Annx-A (DA) '!X52</f>
        <v>1077.0258595999999</v>
      </c>
      <c r="E53" s="95">
        <f>'[1]Annx-A (DA) '!Y52</f>
        <v>492.53615960000002</v>
      </c>
      <c r="F53" s="96">
        <f>'[1]Annx-A (DA) '!W52</f>
        <v>892.11673564356454</v>
      </c>
      <c r="G53" s="97">
        <f t="shared" si="0"/>
        <v>-399.58057604356452</v>
      </c>
      <c r="H53" s="98">
        <f>'[1]DA HPSLDC'!H53</f>
        <v>50.02</v>
      </c>
      <c r="I53" s="99">
        <f>'[1]DA HPSLDC'!I53</f>
        <v>1538</v>
      </c>
      <c r="J53" s="99">
        <f>'[1]DA HPSLDC'!J53</f>
        <v>1495</v>
      </c>
      <c r="K53" s="99">
        <f>'[1]DA HPSLDC'!K53</f>
        <v>900</v>
      </c>
      <c r="L53" s="99">
        <f>'[1]DA HPSLDC'!L53</f>
        <v>943</v>
      </c>
      <c r="M53" s="99">
        <f>'[1]DA HPSLDC'!M53</f>
        <v>-43</v>
      </c>
      <c r="N53" s="100">
        <f t="shared" si="2"/>
        <v>4.1577473099443527E-2</v>
      </c>
      <c r="O53" s="100">
        <f t="shared" si="2"/>
        <v>0.38808180571934725</v>
      </c>
      <c r="P53" s="100">
        <f t="shared" si="2"/>
        <v>0.82727700790721792</v>
      </c>
      <c r="Q53" s="100">
        <f t="shared" si="2"/>
        <v>5.7036553988339608E-2</v>
      </c>
      <c r="R53" s="92">
        <v>89</v>
      </c>
      <c r="S53" s="92" t="s">
        <v>144</v>
      </c>
      <c r="T53" s="93">
        <f>'[1]Annx-A (DA) '!AJ52</f>
        <v>1108.197194719472</v>
      </c>
      <c r="U53" s="94">
        <f>'[1]Annx-A (DA) '!BE52</f>
        <v>1232.2944300435001</v>
      </c>
      <c r="V53" s="95">
        <f>'[1]Annx-A (DA) '!BF52</f>
        <v>725.69863004349997</v>
      </c>
      <c r="W53" s="96">
        <f>'[1]Annx-A (DA) '!BD52</f>
        <v>601.60139471947195</v>
      </c>
      <c r="X53" s="97">
        <f t="shared" si="1"/>
        <v>124.09723532402802</v>
      </c>
      <c r="Y53" s="98">
        <f>'[1]DA HPSLDC'!V53</f>
        <v>49.91</v>
      </c>
      <c r="Z53" s="99">
        <f>'[1]DA HPSLDC'!W53</f>
        <v>1196</v>
      </c>
      <c r="AA53" s="99">
        <f>'[1]DA HPSLDC'!X53</f>
        <v>1167</v>
      </c>
      <c r="AB53" s="99">
        <f>'[1]DA HPSLDC'!Y53</f>
        <v>394</v>
      </c>
      <c r="AC53" s="99">
        <f>'[1]DA HPSLDC'!Z53</f>
        <v>423</v>
      </c>
      <c r="AD53" s="99">
        <f>'[1]DA HPSLDC'!AA53</f>
        <v>-29</v>
      </c>
      <c r="AE53" s="100">
        <f t="shared" si="3"/>
        <v>7.9230308196867716E-2</v>
      </c>
      <c r="AF53" s="100">
        <f t="shared" si="3"/>
        <v>-5.2986062787929049E-2</v>
      </c>
      <c r="AG53" s="100">
        <f t="shared" si="3"/>
        <v>-0.45707490177240273</v>
      </c>
      <c r="AH53" s="100">
        <f t="shared" si="3"/>
        <v>-0.29687663008619547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1469.1584158415842</v>
      </c>
      <c r="D54" s="94">
        <f>'[1]Annx-A (DA) '!X53</f>
        <v>1077.6658595999997</v>
      </c>
      <c r="E54" s="95">
        <f>'[1]Annx-A (DA) '!Y53</f>
        <v>493.17615960000001</v>
      </c>
      <c r="F54" s="96">
        <f>'[1]Annx-A (DA) '!W53</f>
        <v>884.66871584158423</v>
      </c>
      <c r="G54" s="97">
        <f t="shared" si="0"/>
        <v>-391.49255624158423</v>
      </c>
      <c r="H54" s="98">
        <f>'[1]DA HPSLDC'!H54</f>
        <v>50.07</v>
      </c>
      <c r="I54" s="99">
        <f>'[1]DA HPSLDC'!I54</f>
        <v>1520</v>
      </c>
      <c r="J54" s="99">
        <f>'[1]DA HPSLDC'!J54</f>
        <v>1501</v>
      </c>
      <c r="K54" s="99">
        <f>'[1]DA HPSLDC'!K54</f>
        <v>898</v>
      </c>
      <c r="L54" s="99">
        <f>'[1]DA HPSLDC'!L54</f>
        <v>917</v>
      </c>
      <c r="M54" s="99">
        <f>'[1]DA HPSLDC'!M54</f>
        <v>-19</v>
      </c>
      <c r="N54" s="100">
        <f t="shared" si="2"/>
        <v>3.4605923779357721E-2</v>
      </c>
      <c r="O54" s="100">
        <f t="shared" si="2"/>
        <v>0.39282504556387299</v>
      </c>
      <c r="P54" s="100">
        <f t="shared" si="2"/>
        <v>0.82085038483680994</v>
      </c>
      <c r="Q54" s="100">
        <f t="shared" si="2"/>
        <v>3.6546204900734014E-2</v>
      </c>
      <c r="R54" s="92">
        <v>90</v>
      </c>
      <c r="S54" s="92" t="s">
        <v>146</v>
      </c>
      <c r="T54" s="93">
        <f>'[1]Annx-A (DA) '!AJ53</f>
        <v>1087.9950495049507</v>
      </c>
      <c r="U54" s="94">
        <f>'[1]Annx-A (DA) '!BE53</f>
        <v>1172.2944300435001</v>
      </c>
      <c r="V54" s="95">
        <f>'[1]Annx-A (DA) '!BF53</f>
        <v>725.69863004349997</v>
      </c>
      <c r="W54" s="96">
        <f>'[1]Annx-A (DA) '!BD53</f>
        <v>641.3992495049506</v>
      </c>
      <c r="X54" s="97">
        <f t="shared" si="1"/>
        <v>84.299380538549372</v>
      </c>
      <c r="Y54" s="98">
        <f>'[1]DA HPSLDC'!V54</f>
        <v>49.9</v>
      </c>
      <c r="Z54" s="99">
        <f>'[1]DA HPSLDC'!W54</f>
        <v>1172</v>
      </c>
      <c r="AA54" s="99">
        <f>'[1]DA HPSLDC'!X54</f>
        <v>1167</v>
      </c>
      <c r="AB54" s="99">
        <f>'[1]DA HPSLDC'!Y54</f>
        <v>393</v>
      </c>
      <c r="AC54" s="99">
        <f>'[1]DA HPSLDC'!Z54</f>
        <v>398</v>
      </c>
      <c r="AD54" s="99">
        <f>'[1]DA HPSLDC'!AA54</f>
        <v>-5</v>
      </c>
      <c r="AE54" s="100">
        <f t="shared" si="3"/>
        <v>7.7210783756114051E-2</v>
      </c>
      <c r="AF54" s="100">
        <f t="shared" si="3"/>
        <v>-4.516297192765543E-3</v>
      </c>
      <c r="AG54" s="100">
        <f t="shared" si="3"/>
        <v>-0.45845288425521391</v>
      </c>
      <c r="AH54" s="100">
        <f t="shared" si="3"/>
        <v>-0.37948165622708907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1462.5866336633665</v>
      </c>
      <c r="D55" s="94">
        <f>'[1]Annx-A (DA) '!X54</f>
        <v>1078.2058595999997</v>
      </c>
      <c r="E55" s="95">
        <f>'[1]Annx-A (DA) '!Y54</f>
        <v>493.71615960000008</v>
      </c>
      <c r="F55" s="96">
        <f>'[1]Annx-A (DA) '!W54</f>
        <v>878.09693366336649</v>
      </c>
      <c r="G55" s="97">
        <f t="shared" si="0"/>
        <v>-384.3807740633664</v>
      </c>
      <c r="H55" s="98">
        <f>'[1]DA HPSLDC'!H55</f>
        <v>50.06</v>
      </c>
      <c r="I55" s="99">
        <f>'[1]DA HPSLDC'!I55</f>
        <v>1507</v>
      </c>
      <c r="J55" s="99">
        <f>'[1]DA HPSLDC'!J55</f>
        <v>1599</v>
      </c>
      <c r="K55" s="99">
        <f>'[1]DA HPSLDC'!K55</f>
        <v>1000</v>
      </c>
      <c r="L55" s="99">
        <f>'[1]DA HPSLDC'!L55</f>
        <v>907</v>
      </c>
      <c r="M55" s="99">
        <f>'[1]DA HPSLDC'!M55</f>
        <v>93</v>
      </c>
      <c r="N55" s="100">
        <f t="shared" si="2"/>
        <v>3.0366314934378011E-2</v>
      </c>
      <c r="O55" s="100">
        <f t="shared" si="2"/>
        <v>0.48301920803250697</v>
      </c>
      <c r="P55" s="100">
        <f t="shared" si="2"/>
        <v>1.0254552753755963</v>
      </c>
      <c r="Q55" s="100">
        <f t="shared" si="2"/>
        <v>3.29155759786698E-2</v>
      </c>
      <c r="R55" s="92">
        <v>91</v>
      </c>
      <c r="S55" s="92" t="s">
        <v>148</v>
      </c>
      <c r="T55" s="93">
        <f>'[1]Annx-A (DA) '!AJ54</f>
        <v>1054.4059405940595</v>
      </c>
      <c r="U55" s="94">
        <f>'[1]Annx-A (DA) '!BE54</f>
        <v>1172.2944300435001</v>
      </c>
      <c r="V55" s="95">
        <f>'[1]Annx-A (DA) '!BF54</f>
        <v>725.69863004349997</v>
      </c>
      <c r="W55" s="96">
        <f>'[1]Annx-A (DA) '!BD54</f>
        <v>607.81014059405948</v>
      </c>
      <c r="X55" s="97">
        <f t="shared" si="1"/>
        <v>117.8884894494405</v>
      </c>
      <c r="Y55" s="98">
        <f>'[1]DA HPSLDC'!V55</f>
        <v>49.97</v>
      </c>
      <c r="Z55" s="99">
        <f>'[1]DA HPSLDC'!W55</f>
        <v>1137</v>
      </c>
      <c r="AA55" s="99">
        <f>'[1]DA HPSLDC'!X55</f>
        <v>1161</v>
      </c>
      <c r="AB55" s="99">
        <f>'[1]DA HPSLDC'!Y55</f>
        <v>405</v>
      </c>
      <c r="AC55" s="99">
        <f>'[1]DA HPSLDC'!Z55</f>
        <v>381</v>
      </c>
      <c r="AD55" s="99">
        <f>'[1]DA HPSLDC'!AA55</f>
        <v>24</v>
      </c>
      <c r="AE55" s="100">
        <f t="shared" si="3"/>
        <v>7.8332316071176925E-2</v>
      </c>
      <c r="AF55" s="100">
        <f t="shared" si="3"/>
        <v>-9.634465330591941E-3</v>
      </c>
      <c r="AG55" s="100">
        <f t="shared" si="3"/>
        <v>-0.44191709446147998</v>
      </c>
      <c r="AH55" s="100">
        <f t="shared" si="3"/>
        <v>-0.37315952045877437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1459.4224422442244</v>
      </c>
      <c r="D56" s="94">
        <f>'[1]Annx-A (DA) '!X55</f>
        <v>1030.4908596</v>
      </c>
      <c r="E56" s="95">
        <f>'[1]Annx-A (DA) '!Y55</f>
        <v>446.00115960000005</v>
      </c>
      <c r="F56" s="96">
        <f>'[1]Annx-A (DA) '!W55</f>
        <v>874.93274224422441</v>
      </c>
      <c r="G56" s="97">
        <f t="shared" si="0"/>
        <v>-428.93158264422436</v>
      </c>
      <c r="H56" s="98">
        <f>'[1]DA HPSLDC'!H56</f>
        <v>50.01</v>
      </c>
      <c r="I56" s="99">
        <f>'[1]DA HPSLDC'!I56</f>
        <v>1483</v>
      </c>
      <c r="J56" s="99">
        <f>'[1]DA HPSLDC'!J56</f>
        <v>1576</v>
      </c>
      <c r="K56" s="99">
        <f>'[1]DA HPSLDC'!K56</f>
        <v>1002</v>
      </c>
      <c r="L56" s="99">
        <f>'[1]DA HPSLDC'!L56</f>
        <v>909</v>
      </c>
      <c r="M56" s="99">
        <f>'[1]DA HPSLDC'!M56</f>
        <v>93</v>
      </c>
      <c r="N56" s="100">
        <f t="shared" si="2"/>
        <v>1.6155403037052977E-2</v>
      </c>
      <c r="O56" s="100">
        <f t="shared" si="2"/>
        <v>0.52936824748911138</v>
      </c>
      <c r="P56" s="100">
        <f t="shared" si="2"/>
        <v>1.24663093006003</v>
      </c>
      <c r="Q56" s="100">
        <f t="shared" si="2"/>
        <v>3.8937001795580559E-2</v>
      </c>
      <c r="R56" s="92">
        <v>92</v>
      </c>
      <c r="S56" s="92" t="s">
        <v>150</v>
      </c>
      <c r="T56" s="93">
        <f>'[1]Annx-A (DA) '!AJ55</f>
        <v>1029.0924092409241</v>
      </c>
      <c r="U56" s="94">
        <f>'[1]Annx-A (DA) '!BE55</f>
        <v>1130.0035030435001</v>
      </c>
      <c r="V56" s="95">
        <f>'[1]Annx-A (DA) '!BF55</f>
        <v>683.40770304350019</v>
      </c>
      <c r="W56" s="96">
        <f>'[1]Annx-A (DA) '!BD55</f>
        <v>582.49660924092404</v>
      </c>
      <c r="X56" s="97">
        <f t="shared" si="1"/>
        <v>100.91109380257615</v>
      </c>
      <c r="Y56" s="98">
        <f>'[1]DA HPSLDC'!V56</f>
        <v>49.97</v>
      </c>
      <c r="Z56" s="99">
        <f>'[1]DA HPSLDC'!W56</f>
        <v>1105</v>
      </c>
      <c r="AA56" s="99">
        <f>'[1]DA HPSLDC'!X56</f>
        <v>1070</v>
      </c>
      <c r="AB56" s="99">
        <f>'[1]DA HPSLDC'!Y56</f>
        <v>310</v>
      </c>
      <c r="AC56" s="99">
        <f>'[1]DA HPSLDC'!Z56</f>
        <v>345</v>
      </c>
      <c r="AD56" s="99">
        <f>'[1]DA HPSLDC'!AA56</f>
        <v>-35</v>
      </c>
      <c r="AE56" s="100">
        <f t="shared" si="3"/>
        <v>7.3761685614867789E-2</v>
      </c>
      <c r="AF56" s="100">
        <f t="shared" si="3"/>
        <v>-5.3100280558325191E-2</v>
      </c>
      <c r="AG56" s="100">
        <f t="shared" si="3"/>
        <v>-0.54639083138887601</v>
      </c>
      <c r="AH56" s="100">
        <f t="shared" si="3"/>
        <v>-0.40772187421041972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1442.3844884488449</v>
      </c>
      <c r="D57" s="94">
        <f>'[1]Annx-A (DA) '!X56</f>
        <v>828.41786560000003</v>
      </c>
      <c r="E57" s="95">
        <f>'[1]Annx-A (DA) '!Y56</f>
        <v>243.92816560000003</v>
      </c>
      <c r="F57" s="96">
        <f>'[1]Annx-A (DA) '!W56</f>
        <v>857.89478844884491</v>
      </c>
      <c r="G57" s="97">
        <f t="shared" si="0"/>
        <v>-613.96662284884485</v>
      </c>
      <c r="H57" s="98">
        <f>'[1]DA HPSLDC'!H57</f>
        <v>50.07</v>
      </c>
      <c r="I57" s="99">
        <f>'[1]DA HPSLDC'!I57</f>
        <v>1474</v>
      </c>
      <c r="J57" s="99">
        <f>'[1]DA HPSLDC'!J57</f>
        <v>1453</v>
      </c>
      <c r="K57" s="99">
        <f>'[1]DA HPSLDC'!K57</f>
        <v>848</v>
      </c>
      <c r="L57" s="99">
        <f>'[1]DA HPSLDC'!L57</f>
        <v>869</v>
      </c>
      <c r="M57" s="99">
        <f>'[1]DA HPSLDC'!M57</f>
        <v>-21</v>
      </c>
      <c r="N57" s="100">
        <f t="shared" si="2"/>
        <v>2.1918920928742633E-2</v>
      </c>
      <c r="O57" s="100">
        <f t="shared" si="2"/>
        <v>0.75394575652666851</v>
      </c>
      <c r="P57" s="100">
        <f t="shared" si="2"/>
        <v>2.4764333094300115</v>
      </c>
      <c r="Q57" s="100">
        <f t="shared" si="2"/>
        <v>1.2944724342287203E-2</v>
      </c>
      <c r="R57" s="92">
        <v>93</v>
      </c>
      <c r="S57" s="92" t="s">
        <v>152</v>
      </c>
      <c r="T57" s="93">
        <f>'[1]Annx-A (DA) '!AJ56</f>
        <v>995.99009900990097</v>
      </c>
      <c r="U57" s="94">
        <f>'[1]Annx-A (DA) '!BE56</f>
        <v>1022.3870420435002</v>
      </c>
      <c r="V57" s="95">
        <f>'[1]Annx-A (DA) '!BF56</f>
        <v>582.97874204350012</v>
      </c>
      <c r="W57" s="96">
        <f>'[1]Annx-A (DA) '!BD56</f>
        <v>556.58179900990103</v>
      </c>
      <c r="X57" s="97">
        <f t="shared" si="1"/>
        <v>26.396943033599086</v>
      </c>
      <c r="Y57" s="98">
        <f>'[1]DA HPSLDC'!V57</f>
        <v>49.95</v>
      </c>
      <c r="Z57" s="99">
        <f>'[1]DA HPSLDC'!W57</f>
        <v>1085</v>
      </c>
      <c r="AA57" s="99">
        <f>'[1]DA HPSLDC'!X57</f>
        <v>1075</v>
      </c>
      <c r="AB57" s="99">
        <f>'[1]DA HPSLDC'!Y57</f>
        <v>234</v>
      </c>
      <c r="AC57" s="99">
        <f>'[1]DA HPSLDC'!Z57</f>
        <v>244</v>
      </c>
      <c r="AD57" s="99">
        <f>'[1]DA HPSLDC'!AA57</f>
        <v>-10</v>
      </c>
      <c r="AE57" s="100">
        <f t="shared" si="3"/>
        <v>8.9368258859784305E-2</v>
      </c>
      <c r="AF57" s="100">
        <f t="shared" si="3"/>
        <v>5.1460900610926626E-2</v>
      </c>
      <c r="AG57" s="100">
        <f t="shared" si="3"/>
        <v>-0.59861315151944317</v>
      </c>
      <c r="AH57" s="100">
        <f t="shared" si="3"/>
        <v>-0.56160981111123343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1441.167491749175</v>
      </c>
      <c r="D58" s="94">
        <f>'[1]Annx-A (DA) '!X57</f>
        <v>828.74786560000007</v>
      </c>
      <c r="E58" s="95">
        <f>'[1]Annx-A (DA) '!Y57</f>
        <v>244.25816560000001</v>
      </c>
      <c r="F58" s="96">
        <f>'[1]Annx-A (DA) '!W57</f>
        <v>856.67779174917507</v>
      </c>
      <c r="G58" s="97">
        <f t="shared" si="0"/>
        <v>-612.41962614917509</v>
      </c>
      <c r="H58" s="98">
        <f>'[1]DA HPSLDC'!H58</f>
        <v>50.02</v>
      </c>
      <c r="I58" s="99">
        <f>'[1]DA HPSLDC'!I58</f>
        <v>1459</v>
      </c>
      <c r="J58" s="99">
        <f>'[1]DA HPSLDC'!J58</f>
        <v>1454</v>
      </c>
      <c r="K58" s="99">
        <f>'[1]DA HPSLDC'!K58</f>
        <v>844</v>
      </c>
      <c r="L58" s="99">
        <f>'[1]DA HPSLDC'!L58</f>
        <v>848</v>
      </c>
      <c r="M58" s="99">
        <f>'[1]DA HPSLDC'!M58</f>
        <v>-4</v>
      </c>
      <c r="N58" s="100">
        <f t="shared" si="2"/>
        <v>1.2373654244158165E-2</v>
      </c>
      <c r="O58" s="100">
        <f t="shared" si="2"/>
        <v>0.754453990596196</v>
      </c>
      <c r="P58" s="100">
        <f t="shared" si="2"/>
        <v>2.4553604295143368</v>
      </c>
      <c r="Q58" s="100">
        <f t="shared" si="2"/>
        <v>-1.0129586447498132E-2</v>
      </c>
      <c r="R58" s="92">
        <v>94</v>
      </c>
      <c r="S58" s="92" t="s">
        <v>154</v>
      </c>
      <c r="T58" s="93">
        <f>'[1]Annx-A (DA) '!AJ57</f>
        <v>973.11056105610567</v>
      </c>
      <c r="U58" s="94">
        <f>'[1]Annx-A (DA) '!BE57</f>
        <v>950.22056004349986</v>
      </c>
      <c r="V58" s="95">
        <f>'[1]Annx-A (DA) '!BF57</f>
        <v>510.81226004349992</v>
      </c>
      <c r="W58" s="96">
        <f>'[1]Annx-A (DA) '!BD57</f>
        <v>533.70226105610573</v>
      </c>
      <c r="X58" s="97">
        <f t="shared" si="1"/>
        <v>-22.890001012605808</v>
      </c>
      <c r="Y58" s="98">
        <f>'[1]DA HPSLDC'!V58</f>
        <v>49.98</v>
      </c>
      <c r="Z58" s="99">
        <f>'[1]DA HPSLDC'!W58</f>
        <v>1070</v>
      </c>
      <c r="AA58" s="99">
        <f>'[1]DA HPSLDC'!X58</f>
        <v>1017</v>
      </c>
      <c r="AB58" s="99">
        <f>'[1]DA HPSLDC'!Y58</f>
        <v>133</v>
      </c>
      <c r="AC58" s="99">
        <f>'[1]DA HPSLDC'!Z58</f>
        <v>186</v>
      </c>
      <c r="AD58" s="99">
        <f>'[1]DA HPSLDC'!AA58</f>
        <v>-53</v>
      </c>
      <c r="AE58" s="100">
        <f t="shared" si="3"/>
        <v>9.9566732518801715E-2</v>
      </c>
      <c r="AF58" s="100">
        <f t="shared" si="3"/>
        <v>7.0277831026349366E-2</v>
      </c>
      <c r="AG58" s="100">
        <f t="shared" si="3"/>
        <v>-0.73963036833009066</v>
      </c>
      <c r="AH58" s="100">
        <f t="shared" si="3"/>
        <v>-0.65149107738097689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1436.7863036303631</v>
      </c>
      <c r="D59" s="94">
        <f>'[1]Annx-A (DA) '!X58</f>
        <v>828.96786559999998</v>
      </c>
      <c r="E59" s="95">
        <f>'[1]Annx-A (DA) '!Y58</f>
        <v>244.47816559999998</v>
      </c>
      <c r="F59" s="96">
        <f>'[1]Annx-A (DA) '!W58</f>
        <v>852.29660363036317</v>
      </c>
      <c r="G59" s="97">
        <f t="shared" si="0"/>
        <v>-607.81843803036315</v>
      </c>
      <c r="H59" s="98">
        <f>'[1]DA HPSLDC'!H59</f>
        <v>50.01</v>
      </c>
      <c r="I59" s="99">
        <f>'[1]DA HPSLDC'!I59</f>
        <v>1469</v>
      </c>
      <c r="J59" s="99">
        <f>'[1]DA HPSLDC'!J59</f>
        <v>1321</v>
      </c>
      <c r="K59" s="99">
        <f>'[1]DA HPSLDC'!K59</f>
        <v>684</v>
      </c>
      <c r="L59" s="99">
        <f>'[1]DA HPSLDC'!L59</f>
        <v>832</v>
      </c>
      <c r="M59" s="99">
        <f>'[1]DA HPSLDC'!M59</f>
        <v>-148</v>
      </c>
      <c r="N59" s="100">
        <f t="shared" si="2"/>
        <v>2.2420659417647378E-2</v>
      </c>
      <c r="O59" s="100">
        <f t="shared" si="2"/>
        <v>0.59354789831795385</v>
      </c>
      <c r="P59" s="100">
        <f t="shared" si="2"/>
        <v>1.797795861734002</v>
      </c>
      <c r="Q59" s="100">
        <f t="shared" si="2"/>
        <v>-2.3814014445100031E-2</v>
      </c>
      <c r="R59" s="92">
        <v>95</v>
      </c>
      <c r="S59" s="92" t="s">
        <v>156</v>
      </c>
      <c r="T59" s="93">
        <f>'[1]Annx-A (DA) '!AJ58</f>
        <v>971.65016501650166</v>
      </c>
      <c r="U59" s="94">
        <f>'[1]Annx-A (DA) '!BE58</f>
        <v>898.11931104350003</v>
      </c>
      <c r="V59" s="95">
        <f>'[1]Annx-A (DA) '!BF58</f>
        <v>458.71101104349998</v>
      </c>
      <c r="W59" s="96">
        <f>'[1]Annx-A (DA) '!BD58</f>
        <v>532.24186501650161</v>
      </c>
      <c r="X59" s="97">
        <f t="shared" si="1"/>
        <v>-73.530853973001626</v>
      </c>
      <c r="Y59" s="98">
        <f>'[1]DA HPSLDC'!V59</f>
        <v>50.03</v>
      </c>
      <c r="Z59" s="99">
        <f>'[1]DA HPSLDC'!W59</f>
        <v>1051</v>
      </c>
      <c r="AA59" s="99">
        <f>'[1]DA HPSLDC'!X59</f>
        <v>976</v>
      </c>
      <c r="AB59" s="99">
        <f>'[1]DA HPSLDC'!Y59</f>
        <v>58</v>
      </c>
      <c r="AC59" s="99">
        <f>'[1]DA HPSLDC'!Z59</f>
        <v>134</v>
      </c>
      <c r="AD59" s="99">
        <f>'[1]DA HPSLDC'!AA59</f>
        <v>-76</v>
      </c>
      <c r="AE59" s="100">
        <f t="shared" si="3"/>
        <v>8.1665024965184602E-2</v>
      </c>
      <c r="AF59" s="100">
        <f t="shared" si="3"/>
        <v>8.6715303856469292E-2</v>
      </c>
      <c r="AG59" s="100">
        <f t="shared" si="3"/>
        <v>-0.87355873610258772</v>
      </c>
      <c r="AH59" s="100">
        <f t="shared" si="3"/>
        <v>-0.74823476166076208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1430.9447194719471</v>
      </c>
      <c r="D60" s="94">
        <f>'[1]Annx-A (DA) '!X59</f>
        <v>829.30786560000013</v>
      </c>
      <c r="E60" s="95">
        <f>'[1]Annx-A (DA) '!Y59</f>
        <v>244.81816560000001</v>
      </c>
      <c r="F60" s="96">
        <f>'[1]Annx-A (DA) '!W59</f>
        <v>846.45501947194714</v>
      </c>
      <c r="G60" s="97">
        <f t="shared" si="0"/>
        <v>-601.6368538719471</v>
      </c>
      <c r="H60" s="98">
        <f>'[1]DA HPSLDC'!H60</f>
        <v>50.07</v>
      </c>
      <c r="I60" s="99">
        <f>'[1]DA HPSLDC'!I60</f>
        <v>1461</v>
      </c>
      <c r="J60" s="99">
        <f>'[1]DA HPSLDC'!J60</f>
        <v>1324</v>
      </c>
      <c r="K60" s="99">
        <f>'[1]DA HPSLDC'!K60</f>
        <v>677</v>
      </c>
      <c r="L60" s="99">
        <f>'[1]DA HPSLDC'!L60</f>
        <v>814</v>
      </c>
      <c r="M60" s="99">
        <f>'[1]DA HPSLDC'!M60</f>
        <v>-137</v>
      </c>
      <c r="N60" s="100">
        <f t="shared" si="2"/>
        <v>2.1003802675999956E-2</v>
      </c>
      <c r="O60" s="100">
        <f t="shared" si="2"/>
        <v>0.59651204928834545</v>
      </c>
      <c r="P60" s="100">
        <f t="shared" si="2"/>
        <v>1.7653176729790836</v>
      </c>
      <c r="Q60" s="100">
        <f t="shared" si="2"/>
        <v>-3.8342284853120599E-2</v>
      </c>
      <c r="R60" s="92">
        <v>96</v>
      </c>
      <c r="S60" s="92" t="s">
        <v>158</v>
      </c>
      <c r="T60" s="93">
        <f>'[1]Annx-A (DA) '!AJ59</f>
        <v>971.65016501650166</v>
      </c>
      <c r="U60" s="94">
        <f>'[1]Annx-A (DA) '!BE59</f>
        <v>809.1663920435002</v>
      </c>
      <c r="V60" s="95">
        <f>'[1]Annx-A (DA) '!BF59</f>
        <v>369.75809204350008</v>
      </c>
      <c r="W60" s="96">
        <f>'[1]Annx-A (DA) '!BD59</f>
        <v>532.24186501650161</v>
      </c>
      <c r="X60" s="97">
        <f t="shared" si="1"/>
        <v>-162.48377297300152</v>
      </c>
      <c r="Y60" s="98">
        <f>'[1]DA HPSLDC'!V60</f>
        <v>50.04</v>
      </c>
      <c r="Z60" s="99">
        <f>'[1]DA HPSLDC'!W60</f>
        <v>1036</v>
      </c>
      <c r="AA60" s="99">
        <f>'[1]DA HPSLDC'!X60</f>
        <v>986</v>
      </c>
      <c r="AB60" s="99">
        <f>'[1]DA HPSLDC'!Y60</f>
        <v>-5</v>
      </c>
      <c r="AC60" s="99">
        <f>'[1]DA HPSLDC'!Z60</f>
        <v>46</v>
      </c>
      <c r="AD60" s="99">
        <f>'[1]DA HPSLDC'!AA60</f>
        <v>-51</v>
      </c>
      <c r="AE60" s="100">
        <f t="shared" si="3"/>
        <v>6.6227369994225724E-2</v>
      </c>
      <c r="AF60" s="100">
        <f t="shared" si="3"/>
        <v>0.21853800367303608</v>
      </c>
      <c r="AG60" s="100">
        <f t="shared" si="3"/>
        <v>-1.01352235450039</v>
      </c>
      <c r="AH60" s="100">
        <f t="shared" si="3"/>
        <v>-0.91357312713727656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29507</v>
      </c>
      <c r="U61" s="94">
        <f>ROUND(SUM((D13:D60),(U13:U60))/4,0)</f>
        <v>22765</v>
      </c>
      <c r="V61" s="95">
        <f>ROUND(SUM((E13:E60),(V13:V60))/4,0)</f>
        <v>11026</v>
      </c>
      <c r="W61" s="96">
        <f>ROUND(SUM((F13:F60),(W13:W60))/4,0)</f>
        <v>17768</v>
      </c>
      <c r="X61" s="97">
        <f>ROUND(SUM((G13:G60),(X13:X60))/4,0)</f>
        <v>-6742</v>
      </c>
      <c r="Y61" s="112" t="s">
        <v>160</v>
      </c>
      <c r="Z61" s="94">
        <f>ROUND(SUM((I13:I60),(Z13:Z60))/4,0)</f>
        <v>31176</v>
      </c>
      <c r="AA61" s="113">
        <f>ROUND(SUM((J13:J60),(AA13:AA60))/4,0)</f>
        <v>30789</v>
      </c>
      <c r="AB61" s="96">
        <f>ROUND(SUM((K13:K60),(AB13:AB60))/4,0)</f>
        <v>14294</v>
      </c>
      <c r="AC61" s="97">
        <f>ROUND(SUM((L13:L60),(AC13:AC60))/4,0)</f>
        <v>14685</v>
      </c>
      <c r="AD61" s="97">
        <f>ROUND(SUM((M13:M60),(AD13:AD60))/4,0)</f>
        <v>-392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1229.4509706178951</v>
      </c>
      <c r="U62" s="93">
        <f t="shared" ref="U62:AD62" si="4">AVERAGE((D13:D60),(U13:U60))</f>
        <v>948.5452221757763</v>
      </c>
      <c r="V62" s="93">
        <f t="shared" si="4"/>
        <v>459.43440342577622</v>
      </c>
      <c r="W62" s="93">
        <f t="shared" si="4"/>
        <v>740.34015186789532</v>
      </c>
      <c r="X62" s="93">
        <f t="shared" si="4"/>
        <v>-280.90574844211909</v>
      </c>
      <c r="Y62" s="93">
        <f t="shared" si="4"/>
        <v>50.004999999999995</v>
      </c>
      <c r="Z62" s="93">
        <f t="shared" si="4"/>
        <v>1298.9791666666667</v>
      </c>
      <c r="AA62" s="93">
        <f t="shared" si="4"/>
        <v>1282.8854166666667</v>
      </c>
      <c r="AB62" s="93">
        <f t="shared" si="4"/>
        <v>595.57291666666663</v>
      </c>
      <c r="AC62" s="93">
        <f t="shared" si="4"/>
        <v>611.88541666666663</v>
      </c>
      <c r="AD62" s="93">
        <f t="shared" si="4"/>
        <v>-16.3125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5.6562849493340561E-2</v>
      </c>
      <c r="AF63" s="118">
        <f>(AA61-U61)/U61</f>
        <v>0.3524708983088074</v>
      </c>
      <c r="AG63" s="118">
        <f>(AB61-V61)/V61</f>
        <v>0.29639035008162523</v>
      </c>
      <c r="AH63" s="118">
        <f>(AC61-W61)/W61</f>
        <v>-0.17351418280054029</v>
      </c>
    </row>
    <row r="64" spans="1:34" ht="379.9" customHeight="1" x14ac:dyDescent="1.2">
      <c r="A64" s="119" t="s">
        <v>163</v>
      </c>
      <c r="B64" s="120"/>
      <c r="C64" s="121">
        <f ca="1">NOW()</f>
        <v>45057.351551851854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2023-05-11T02:56:13Z</dcterms:created>
  <dcterms:modified xsi:type="dcterms:W3CDTF">2023-05-11T02:56:19Z</dcterms:modified>
</cp:coreProperties>
</file>